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SBS Programs\Hypertrophy Template\"/>
    </mc:Choice>
  </mc:AlternateContent>
  <xr:revisionPtr revIDLastSave="0" documentId="13_ncr:1_{5BC72C03-6C9B-403E-8BF5-DCACF9234D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figuracion Rapida" sheetId="1" r:id="rId1"/>
    <sheet name="Configuracion" sheetId="2" r:id="rId2"/>
    <sheet name="Sin Tocar" sheetId="3" r:id="rId3"/>
    <sheet name="2x" sheetId="4" r:id="rId4"/>
    <sheet name="3x" sheetId="5" r:id="rId5"/>
    <sheet name="4x" sheetId="6" r:id="rId6"/>
    <sheet name="5x" sheetId="7" r:id="rId7"/>
    <sheet name="6x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U63" i="8" l="1"/>
  <c r="BB63" i="8" s="1"/>
  <c r="BI63" i="8" s="1"/>
  <c r="BP63" i="8" s="1"/>
  <c r="BW63" i="8" s="1"/>
  <c r="CD63" i="8" s="1"/>
  <c r="CK63" i="8" s="1"/>
  <c r="CR63" i="8" s="1"/>
  <c r="CY63" i="8" s="1"/>
  <c r="DF63" i="8" s="1"/>
  <c r="DM63" i="8" s="1"/>
  <c r="DT63" i="8" s="1"/>
  <c r="EA63" i="8" s="1"/>
  <c r="EH63" i="8" s="1"/>
  <c r="EO63" i="8" s="1"/>
  <c r="S63" i="8"/>
  <c r="Z63" i="8" s="1"/>
  <c r="AG63" i="8" s="1"/>
  <c r="AN63" i="8" s="1"/>
  <c r="M63" i="8"/>
  <c r="T63" i="8" s="1"/>
  <c r="AA63" i="8" s="1"/>
  <c r="AH63" i="8" s="1"/>
  <c r="AO63" i="8" s="1"/>
  <c r="AV63" i="8" s="1"/>
  <c r="BC63" i="8" s="1"/>
  <c r="BJ63" i="8" s="1"/>
  <c r="BQ63" i="8" s="1"/>
  <c r="BX63" i="8" s="1"/>
  <c r="CE63" i="8" s="1"/>
  <c r="CL63" i="8" s="1"/>
  <c r="CS63" i="8" s="1"/>
  <c r="CZ63" i="8" s="1"/>
  <c r="DG63" i="8" s="1"/>
  <c r="DN63" i="8" s="1"/>
  <c r="DU63" i="8" s="1"/>
  <c r="EB63" i="8" s="1"/>
  <c r="EI63" i="8" s="1"/>
  <c r="EP63" i="8" s="1"/>
  <c r="L63" i="8"/>
  <c r="K63" i="8"/>
  <c r="R63" i="8" s="1"/>
  <c r="Y63" i="8" s="1"/>
  <c r="AF63" i="8" s="1"/>
  <c r="AM63" i="8" s="1"/>
  <c r="AT63" i="8" s="1"/>
  <c r="BA63" i="8" s="1"/>
  <c r="BH63" i="8" s="1"/>
  <c r="BO63" i="8" s="1"/>
  <c r="BV63" i="8" s="1"/>
  <c r="CC63" i="8" s="1"/>
  <c r="CJ63" i="8" s="1"/>
  <c r="CQ63" i="8" s="1"/>
  <c r="CX63" i="8" s="1"/>
  <c r="DE63" i="8" s="1"/>
  <c r="DL63" i="8" s="1"/>
  <c r="DS63" i="8" s="1"/>
  <c r="DZ63" i="8" s="1"/>
  <c r="EG63" i="8" s="1"/>
  <c r="EN63" i="8" s="1"/>
  <c r="J63" i="8"/>
  <c r="Q63" i="8" s="1"/>
  <c r="X63" i="8" s="1"/>
  <c r="AE63" i="8" s="1"/>
  <c r="AL63" i="8" s="1"/>
  <c r="AS63" i="8" s="1"/>
  <c r="AZ63" i="8" s="1"/>
  <c r="BG63" i="8" s="1"/>
  <c r="BN63" i="8" s="1"/>
  <c r="BU63" i="8" s="1"/>
  <c r="CB63" i="8" s="1"/>
  <c r="CI63" i="8" s="1"/>
  <c r="CP63" i="8" s="1"/>
  <c r="CW63" i="8" s="1"/>
  <c r="DD63" i="8" s="1"/>
  <c r="DK63" i="8" s="1"/>
  <c r="DR63" i="8" s="1"/>
  <c r="DY63" i="8" s="1"/>
  <c r="EF63" i="8" s="1"/>
  <c r="EM63" i="8" s="1"/>
  <c r="I63" i="8"/>
  <c r="P63" i="8" s="1"/>
  <c r="W63" i="8" s="1"/>
  <c r="AD63" i="8" s="1"/>
  <c r="AK63" i="8" s="1"/>
  <c r="AR63" i="8" s="1"/>
  <c r="AY63" i="8" s="1"/>
  <c r="BF63" i="8" s="1"/>
  <c r="BM63" i="8" s="1"/>
  <c r="BT63" i="8" s="1"/>
  <c r="CA63" i="8" s="1"/>
  <c r="CH63" i="8" s="1"/>
  <c r="CO63" i="8" s="1"/>
  <c r="CV63" i="8" s="1"/>
  <c r="DC63" i="8" s="1"/>
  <c r="DJ63" i="8" s="1"/>
  <c r="DQ63" i="8" s="1"/>
  <c r="DX63" i="8" s="1"/>
  <c r="EE63" i="8" s="1"/>
  <c r="EL63" i="8" s="1"/>
  <c r="AU62" i="8"/>
  <c r="BB62" i="8" s="1"/>
  <c r="BI62" i="8" s="1"/>
  <c r="BP62" i="8" s="1"/>
  <c r="BW62" i="8" s="1"/>
  <c r="CD62" i="8" s="1"/>
  <c r="CK62" i="8" s="1"/>
  <c r="CR62" i="8" s="1"/>
  <c r="CY62" i="8" s="1"/>
  <c r="DF62" i="8" s="1"/>
  <c r="DM62" i="8" s="1"/>
  <c r="DT62" i="8" s="1"/>
  <c r="EA62" i="8" s="1"/>
  <c r="EH62" i="8" s="1"/>
  <c r="EO62" i="8" s="1"/>
  <c r="S62" i="8"/>
  <c r="Z62" i="8" s="1"/>
  <c r="AG62" i="8" s="1"/>
  <c r="AN62" i="8" s="1"/>
  <c r="M62" i="8"/>
  <c r="T62" i="8" s="1"/>
  <c r="AA62" i="8" s="1"/>
  <c r="AH62" i="8" s="1"/>
  <c r="AO62" i="8" s="1"/>
  <c r="AV62" i="8" s="1"/>
  <c r="BC62" i="8" s="1"/>
  <c r="BJ62" i="8" s="1"/>
  <c r="BQ62" i="8" s="1"/>
  <c r="BX62" i="8" s="1"/>
  <c r="CE62" i="8" s="1"/>
  <c r="CL62" i="8" s="1"/>
  <c r="CS62" i="8" s="1"/>
  <c r="CZ62" i="8" s="1"/>
  <c r="DG62" i="8" s="1"/>
  <c r="DN62" i="8" s="1"/>
  <c r="DU62" i="8" s="1"/>
  <c r="EB62" i="8" s="1"/>
  <c r="EI62" i="8" s="1"/>
  <c r="EP62" i="8" s="1"/>
  <c r="L62" i="8"/>
  <c r="K62" i="8"/>
  <c r="R62" i="8" s="1"/>
  <c r="Y62" i="8" s="1"/>
  <c r="AF62" i="8" s="1"/>
  <c r="AM62" i="8" s="1"/>
  <c r="AT62" i="8" s="1"/>
  <c r="BA62" i="8" s="1"/>
  <c r="BH62" i="8" s="1"/>
  <c r="BO62" i="8" s="1"/>
  <c r="BV62" i="8" s="1"/>
  <c r="CC62" i="8" s="1"/>
  <c r="CJ62" i="8" s="1"/>
  <c r="CQ62" i="8" s="1"/>
  <c r="CX62" i="8" s="1"/>
  <c r="DE62" i="8" s="1"/>
  <c r="DL62" i="8" s="1"/>
  <c r="DS62" i="8" s="1"/>
  <c r="DZ62" i="8" s="1"/>
  <c r="EG62" i="8" s="1"/>
  <c r="EN62" i="8" s="1"/>
  <c r="J62" i="8"/>
  <c r="Q62" i="8" s="1"/>
  <c r="X62" i="8" s="1"/>
  <c r="AE62" i="8" s="1"/>
  <c r="AL62" i="8" s="1"/>
  <c r="AS62" i="8" s="1"/>
  <c r="AZ62" i="8" s="1"/>
  <c r="BG62" i="8" s="1"/>
  <c r="BN62" i="8" s="1"/>
  <c r="BU62" i="8" s="1"/>
  <c r="CB62" i="8" s="1"/>
  <c r="CI62" i="8" s="1"/>
  <c r="CP62" i="8" s="1"/>
  <c r="CW62" i="8" s="1"/>
  <c r="DD62" i="8" s="1"/>
  <c r="DK62" i="8" s="1"/>
  <c r="DR62" i="8" s="1"/>
  <c r="DY62" i="8" s="1"/>
  <c r="EF62" i="8" s="1"/>
  <c r="EM62" i="8" s="1"/>
  <c r="I62" i="8"/>
  <c r="P62" i="8" s="1"/>
  <c r="W62" i="8" s="1"/>
  <c r="AD62" i="8" s="1"/>
  <c r="AK62" i="8" s="1"/>
  <c r="AR62" i="8" s="1"/>
  <c r="AY62" i="8" s="1"/>
  <c r="BF62" i="8" s="1"/>
  <c r="BM62" i="8" s="1"/>
  <c r="BT62" i="8" s="1"/>
  <c r="CA62" i="8" s="1"/>
  <c r="CH62" i="8" s="1"/>
  <c r="CO62" i="8" s="1"/>
  <c r="CV62" i="8" s="1"/>
  <c r="DC62" i="8" s="1"/>
  <c r="DJ62" i="8" s="1"/>
  <c r="DQ62" i="8" s="1"/>
  <c r="DX62" i="8" s="1"/>
  <c r="EE62" i="8" s="1"/>
  <c r="EL62" i="8" s="1"/>
  <c r="AU61" i="8"/>
  <c r="BB61" i="8" s="1"/>
  <c r="BI61" i="8" s="1"/>
  <c r="BP61" i="8" s="1"/>
  <c r="BW61" i="8" s="1"/>
  <c r="CD61" i="8" s="1"/>
  <c r="CK61" i="8" s="1"/>
  <c r="CR61" i="8" s="1"/>
  <c r="CY61" i="8" s="1"/>
  <c r="DF61" i="8" s="1"/>
  <c r="DM61" i="8" s="1"/>
  <c r="DT61" i="8" s="1"/>
  <c r="EA61" i="8" s="1"/>
  <c r="EH61" i="8" s="1"/>
  <c r="EO61" i="8" s="1"/>
  <c r="S61" i="8"/>
  <c r="Z61" i="8" s="1"/>
  <c r="AG61" i="8" s="1"/>
  <c r="AN61" i="8" s="1"/>
  <c r="M61" i="8"/>
  <c r="T61" i="8" s="1"/>
  <c r="AA61" i="8" s="1"/>
  <c r="AH61" i="8" s="1"/>
  <c r="AO61" i="8" s="1"/>
  <c r="AV61" i="8" s="1"/>
  <c r="BC61" i="8" s="1"/>
  <c r="BJ61" i="8" s="1"/>
  <c r="BQ61" i="8" s="1"/>
  <c r="BX61" i="8" s="1"/>
  <c r="CE61" i="8" s="1"/>
  <c r="CL61" i="8" s="1"/>
  <c r="CS61" i="8" s="1"/>
  <c r="CZ61" i="8" s="1"/>
  <c r="DG61" i="8" s="1"/>
  <c r="DN61" i="8" s="1"/>
  <c r="DU61" i="8" s="1"/>
  <c r="EB61" i="8" s="1"/>
  <c r="EI61" i="8" s="1"/>
  <c r="EP61" i="8" s="1"/>
  <c r="L61" i="8"/>
  <c r="K61" i="8"/>
  <c r="R61" i="8" s="1"/>
  <c r="Y61" i="8" s="1"/>
  <c r="AF61" i="8" s="1"/>
  <c r="AM61" i="8" s="1"/>
  <c r="AT61" i="8" s="1"/>
  <c r="BA61" i="8" s="1"/>
  <c r="BH61" i="8" s="1"/>
  <c r="BO61" i="8" s="1"/>
  <c r="BV61" i="8" s="1"/>
  <c r="CC61" i="8" s="1"/>
  <c r="CJ61" i="8" s="1"/>
  <c r="CQ61" i="8" s="1"/>
  <c r="CX61" i="8" s="1"/>
  <c r="DE61" i="8" s="1"/>
  <c r="DL61" i="8" s="1"/>
  <c r="DS61" i="8" s="1"/>
  <c r="DZ61" i="8" s="1"/>
  <c r="EG61" i="8" s="1"/>
  <c r="EN61" i="8" s="1"/>
  <c r="J61" i="8"/>
  <c r="Q61" i="8" s="1"/>
  <c r="X61" i="8" s="1"/>
  <c r="AE61" i="8" s="1"/>
  <c r="AL61" i="8" s="1"/>
  <c r="AS61" i="8" s="1"/>
  <c r="AZ61" i="8" s="1"/>
  <c r="BG61" i="8" s="1"/>
  <c r="BN61" i="8" s="1"/>
  <c r="BU61" i="8" s="1"/>
  <c r="CB61" i="8" s="1"/>
  <c r="CI61" i="8" s="1"/>
  <c r="CP61" i="8" s="1"/>
  <c r="CW61" i="8" s="1"/>
  <c r="DD61" i="8" s="1"/>
  <c r="DK61" i="8" s="1"/>
  <c r="DR61" i="8" s="1"/>
  <c r="DY61" i="8" s="1"/>
  <c r="EF61" i="8" s="1"/>
  <c r="EM61" i="8" s="1"/>
  <c r="I61" i="8"/>
  <c r="P61" i="8" s="1"/>
  <c r="W61" i="8" s="1"/>
  <c r="AD61" i="8" s="1"/>
  <c r="AK61" i="8" s="1"/>
  <c r="AR61" i="8" s="1"/>
  <c r="AY61" i="8" s="1"/>
  <c r="BF61" i="8" s="1"/>
  <c r="BM61" i="8" s="1"/>
  <c r="BT61" i="8" s="1"/>
  <c r="CA61" i="8" s="1"/>
  <c r="CH61" i="8" s="1"/>
  <c r="CO61" i="8" s="1"/>
  <c r="CV61" i="8" s="1"/>
  <c r="DC61" i="8" s="1"/>
  <c r="DJ61" i="8" s="1"/>
  <c r="DQ61" i="8" s="1"/>
  <c r="DX61" i="8" s="1"/>
  <c r="EE61" i="8" s="1"/>
  <c r="EL61" i="8" s="1"/>
  <c r="T59" i="8"/>
  <c r="AA59" i="8" s="1"/>
  <c r="AH59" i="8" s="1"/>
  <c r="AO59" i="8" s="1"/>
  <c r="AV59" i="8" s="1"/>
  <c r="BC59" i="8" s="1"/>
  <c r="BJ59" i="8" s="1"/>
  <c r="BQ59" i="8" s="1"/>
  <c r="BX59" i="8" s="1"/>
  <c r="CE59" i="8" s="1"/>
  <c r="CL59" i="8" s="1"/>
  <c r="CS59" i="8" s="1"/>
  <c r="CZ59" i="8" s="1"/>
  <c r="DG59" i="8" s="1"/>
  <c r="DN59" i="8" s="1"/>
  <c r="DU59" i="8" s="1"/>
  <c r="EB59" i="8" s="1"/>
  <c r="EI59" i="8" s="1"/>
  <c r="EP59" i="8" s="1"/>
  <c r="R59" i="8"/>
  <c r="Y59" i="8" s="1"/>
  <c r="AF59" i="8" s="1"/>
  <c r="AM59" i="8" s="1"/>
  <c r="AT59" i="8" s="1"/>
  <c r="BA59" i="8" s="1"/>
  <c r="BH59" i="8" s="1"/>
  <c r="BO59" i="8" s="1"/>
  <c r="BV59" i="8" s="1"/>
  <c r="CC59" i="8" s="1"/>
  <c r="CJ59" i="8" s="1"/>
  <c r="CQ59" i="8" s="1"/>
  <c r="CX59" i="8" s="1"/>
  <c r="DE59" i="8" s="1"/>
  <c r="DL59" i="8" s="1"/>
  <c r="DS59" i="8" s="1"/>
  <c r="DZ59" i="8" s="1"/>
  <c r="EG59" i="8" s="1"/>
  <c r="EN59" i="8" s="1"/>
  <c r="P59" i="8"/>
  <c r="W59" i="8" s="1"/>
  <c r="AD59" i="8" s="1"/>
  <c r="AK59" i="8" s="1"/>
  <c r="AR59" i="8" s="1"/>
  <c r="AY59" i="8" s="1"/>
  <c r="BF59" i="8" s="1"/>
  <c r="BM59" i="8" s="1"/>
  <c r="BT59" i="8" s="1"/>
  <c r="CA59" i="8" s="1"/>
  <c r="CH59" i="8" s="1"/>
  <c r="CO59" i="8" s="1"/>
  <c r="CV59" i="8" s="1"/>
  <c r="DC59" i="8" s="1"/>
  <c r="DJ59" i="8" s="1"/>
  <c r="DQ59" i="8" s="1"/>
  <c r="DX59" i="8" s="1"/>
  <c r="EE59" i="8" s="1"/>
  <c r="EL59" i="8" s="1"/>
  <c r="M59" i="8"/>
  <c r="L59" i="8"/>
  <c r="S59" i="8" s="1"/>
  <c r="Z59" i="8" s="1"/>
  <c r="AG59" i="8" s="1"/>
  <c r="AN59" i="8" s="1"/>
  <c r="AU59" i="8" s="1"/>
  <c r="BB59" i="8" s="1"/>
  <c r="BI59" i="8" s="1"/>
  <c r="BP59" i="8" s="1"/>
  <c r="BW59" i="8" s="1"/>
  <c r="CD59" i="8" s="1"/>
  <c r="CK59" i="8" s="1"/>
  <c r="CR59" i="8" s="1"/>
  <c r="CY59" i="8" s="1"/>
  <c r="DF59" i="8" s="1"/>
  <c r="DM59" i="8" s="1"/>
  <c r="DT59" i="8" s="1"/>
  <c r="EA59" i="8" s="1"/>
  <c r="EH59" i="8" s="1"/>
  <c r="EO59" i="8" s="1"/>
  <c r="K59" i="8"/>
  <c r="J59" i="8"/>
  <c r="Q59" i="8" s="1"/>
  <c r="X59" i="8" s="1"/>
  <c r="AE59" i="8" s="1"/>
  <c r="AL59" i="8" s="1"/>
  <c r="AS59" i="8" s="1"/>
  <c r="AZ59" i="8" s="1"/>
  <c r="BG59" i="8" s="1"/>
  <c r="BN59" i="8" s="1"/>
  <c r="BU59" i="8" s="1"/>
  <c r="CB59" i="8" s="1"/>
  <c r="CI59" i="8" s="1"/>
  <c r="CP59" i="8" s="1"/>
  <c r="CW59" i="8" s="1"/>
  <c r="DD59" i="8" s="1"/>
  <c r="DK59" i="8" s="1"/>
  <c r="DR59" i="8" s="1"/>
  <c r="DY59" i="8" s="1"/>
  <c r="EF59" i="8" s="1"/>
  <c r="EM59" i="8" s="1"/>
  <c r="I59" i="8"/>
  <c r="B57" i="8"/>
  <c r="DF54" i="8"/>
  <c r="DM54" i="8" s="1"/>
  <c r="DT54" i="8" s="1"/>
  <c r="EA54" i="8" s="1"/>
  <c r="EH54" i="8" s="1"/>
  <c r="EO54" i="8" s="1"/>
  <c r="BN54" i="8"/>
  <c r="BU54" i="8" s="1"/>
  <c r="CB54" i="8" s="1"/>
  <c r="CI54" i="8" s="1"/>
  <c r="CP54" i="8" s="1"/>
  <c r="CW54" i="8" s="1"/>
  <c r="DD54" i="8" s="1"/>
  <c r="DK54" i="8" s="1"/>
  <c r="DR54" i="8" s="1"/>
  <c r="DY54" i="8" s="1"/>
  <c r="EF54" i="8" s="1"/>
  <c r="EM54" i="8" s="1"/>
  <c r="AF54" i="8"/>
  <c r="AM54" i="8" s="1"/>
  <c r="AT54" i="8" s="1"/>
  <c r="BA54" i="8" s="1"/>
  <c r="BH54" i="8" s="1"/>
  <c r="BO54" i="8" s="1"/>
  <c r="BV54" i="8" s="1"/>
  <c r="CC54" i="8" s="1"/>
  <c r="CJ54" i="8" s="1"/>
  <c r="CQ54" i="8" s="1"/>
  <c r="CX54" i="8" s="1"/>
  <c r="DE54" i="8" s="1"/>
  <c r="DL54" i="8" s="1"/>
  <c r="DS54" i="8" s="1"/>
  <c r="DZ54" i="8" s="1"/>
  <c r="EG54" i="8" s="1"/>
  <c r="EN54" i="8" s="1"/>
  <c r="T54" i="8"/>
  <c r="AA54" i="8" s="1"/>
  <c r="AH54" i="8" s="1"/>
  <c r="AO54" i="8" s="1"/>
  <c r="AV54" i="8" s="1"/>
  <c r="BC54" i="8" s="1"/>
  <c r="BJ54" i="8" s="1"/>
  <c r="BQ54" i="8" s="1"/>
  <c r="BX54" i="8" s="1"/>
  <c r="CE54" i="8" s="1"/>
  <c r="CL54" i="8" s="1"/>
  <c r="CS54" i="8" s="1"/>
  <c r="CZ54" i="8" s="1"/>
  <c r="DG54" i="8" s="1"/>
  <c r="DN54" i="8" s="1"/>
  <c r="DU54" i="8" s="1"/>
  <c r="EB54" i="8" s="1"/>
  <c r="EI54" i="8" s="1"/>
  <c r="EP54" i="8" s="1"/>
  <c r="P54" i="8"/>
  <c r="W54" i="8" s="1"/>
  <c r="AD54" i="8" s="1"/>
  <c r="AK54" i="8" s="1"/>
  <c r="AR54" i="8" s="1"/>
  <c r="AY54" i="8" s="1"/>
  <c r="BF54" i="8" s="1"/>
  <c r="BM54" i="8" s="1"/>
  <c r="BT54" i="8" s="1"/>
  <c r="CA54" i="8" s="1"/>
  <c r="CH54" i="8" s="1"/>
  <c r="CO54" i="8" s="1"/>
  <c r="CV54" i="8" s="1"/>
  <c r="DC54" i="8" s="1"/>
  <c r="DJ54" i="8" s="1"/>
  <c r="DQ54" i="8" s="1"/>
  <c r="DX54" i="8" s="1"/>
  <c r="EE54" i="8" s="1"/>
  <c r="EL54" i="8" s="1"/>
  <c r="M54" i="8"/>
  <c r="L54" i="8"/>
  <c r="S54" i="8" s="1"/>
  <c r="Z54" i="8" s="1"/>
  <c r="AG54" i="8" s="1"/>
  <c r="AN54" i="8" s="1"/>
  <c r="AU54" i="8" s="1"/>
  <c r="BB54" i="8" s="1"/>
  <c r="BI54" i="8" s="1"/>
  <c r="BP54" i="8" s="1"/>
  <c r="BW54" i="8" s="1"/>
  <c r="CD54" i="8" s="1"/>
  <c r="CK54" i="8" s="1"/>
  <c r="CR54" i="8" s="1"/>
  <c r="CY54" i="8" s="1"/>
  <c r="K54" i="8"/>
  <c r="R54" i="8" s="1"/>
  <c r="Y54" i="8" s="1"/>
  <c r="J54" i="8"/>
  <c r="Q54" i="8" s="1"/>
  <c r="X54" i="8" s="1"/>
  <c r="AE54" i="8" s="1"/>
  <c r="AL54" i="8" s="1"/>
  <c r="AS54" i="8" s="1"/>
  <c r="AZ54" i="8" s="1"/>
  <c r="BG54" i="8" s="1"/>
  <c r="I54" i="8"/>
  <c r="CA53" i="8"/>
  <c r="CH53" i="8" s="1"/>
  <c r="CO53" i="8" s="1"/>
  <c r="CV53" i="8" s="1"/>
  <c r="DC53" i="8" s="1"/>
  <c r="DJ53" i="8" s="1"/>
  <c r="DQ53" i="8" s="1"/>
  <c r="DX53" i="8" s="1"/>
  <c r="EE53" i="8" s="1"/>
  <c r="EL53" i="8" s="1"/>
  <c r="AG53" i="8"/>
  <c r="AN53" i="8" s="1"/>
  <c r="AU53" i="8" s="1"/>
  <c r="BB53" i="8" s="1"/>
  <c r="BI53" i="8" s="1"/>
  <c r="BP53" i="8" s="1"/>
  <c r="BW53" i="8" s="1"/>
  <c r="CD53" i="8" s="1"/>
  <c r="CK53" i="8" s="1"/>
  <c r="CR53" i="8" s="1"/>
  <c r="CY53" i="8" s="1"/>
  <c r="DF53" i="8" s="1"/>
  <c r="DM53" i="8" s="1"/>
  <c r="DT53" i="8" s="1"/>
  <c r="EA53" i="8" s="1"/>
  <c r="EH53" i="8" s="1"/>
  <c r="EO53" i="8" s="1"/>
  <c r="S53" i="8"/>
  <c r="Z53" i="8" s="1"/>
  <c r="Q53" i="8"/>
  <c r="X53" i="8" s="1"/>
  <c r="AE53" i="8" s="1"/>
  <c r="AL53" i="8" s="1"/>
  <c r="AS53" i="8" s="1"/>
  <c r="AZ53" i="8" s="1"/>
  <c r="BG53" i="8" s="1"/>
  <c r="BN53" i="8" s="1"/>
  <c r="BU53" i="8" s="1"/>
  <c r="CB53" i="8" s="1"/>
  <c r="CI53" i="8" s="1"/>
  <c r="CP53" i="8" s="1"/>
  <c r="CW53" i="8" s="1"/>
  <c r="DD53" i="8" s="1"/>
  <c r="DK53" i="8" s="1"/>
  <c r="DR53" i="8" s="1"/>
  <c r="DY53" i="8" s="1"/>
  <c r="EF53" i="8" s="1"/>
  <c r="EM53" i="8" s="1"/>
  <c r="M53" i="8"/>
  <c r="T53" i="8" s="1"/>
  <c r="AA53" i="8" s="1"/>
  <c r="AH53" i="8" s="1"/>
  <c r="AO53" i="8" s="1"/>
  <c r="AV53" i="8" s="1"/>
  <c r="BC53" i="8" s="1"/>
  <c r="BJ53" i="8" s="1"/>
  <c r="BQ53" i="8" s="1"/>
  <c r="BX53" i="8" s="1"/>
  <c r="CE53" i="8" s="1"/>
  <c r="CL53" i="8" s="1"/>
  <c r="CS53" i="8" s="1"/>
  <c r="CZ53" i="8" s="1"/>
  <c r="DG53" i="8" s="1"/>
  <c r="DN53" i="8" s="1"/>
  <c r="DU53" i="8" s="1"/>
  <c r="EB53" i="8" s="1"/>
  <c r="EI53" i="8" s="1"/>
  <c r="EP53" i="8" s="1"/>
  <c r="L53" i="8"/>
  <c r="K53" i="8"/>
  <c r="R53" i="8" s="1"/>
  <c r="Y53" i="8" s="1"/>
  <c r="AF53" i="8" s="1"/>
  <c r="AM53" i="8" s="1"/>
  <c r="AT53" i="8" s="1"/>
  <c r="BA53" i="8" s="1"/>
  <c r="BH53" i="8" s="1"/>
  <c r="BO53" i="8" s="1"/>
  <c r="BV53" i="8" s="1"/>
  <c r="CC53" i="8" s="1"/>
  <c r="CJ53" i="8" s="1"/>
  <c r="CQ53" i="8" s="1"/>
  <c r="CX53" i="8" s="1"/>
  <c r="DE53" i="8" s="1"/>
  <c r="DL53" i="8" s="1"/>
  <c r="DS53" i="8" s="1"/>
  <c r="DZ53" i="8" s="1"/>
  <c r="EG53" i="8" s="1"/>
  <c r="EN53" i="8" s="1"/>
  <c r="J53" i="8"/>
  <c r="I53" i="8"/>
  <c r="P53" i="8" s="1"/>
  <c r="W53" i="8" s="1"/>
  <c r="AD53" i="8" s="1"/>
  <c r="AK53" i="8" s="1"/>
  <c r="AR53" i="8" s="1"/>
  <c r="AY53" i="8" s="1"/>
  <c r="BF53" i="8" s="1"/>
  <c r="BM53" i="8" s="1"/>
  <c r="BT53" i="8" s="1"/>
  <c r="AS52" i="8"/>
  <c r="AZ52" i="8" s="1"/>
  <c r="BG52" i="8" s="1"/>
  <c r="BN52" i="8" s="1"/>
  <c r="BU52" i="8" s="1"/>
  <c r="CB52" i="8" s="1"/>
  <c r="CI52" i="8" s="1"/>
  <c r="CP52" i="8" s="1"/>
  <c r="CW52" i="8" s="1"/>
  <c r="DD52" i="8" s="1"/>
  <c r="DK52" i="8" s="1"/>
  <c r="DR52" i="8" s="1"/>
  <c r="DY52" i="8" s="1"/>
  <c r="EF52" i="8" s="1"/>
  <c r="EM52" i="8" s="1"/>
  <c r="W52" i="8"/>
  <c r="AD52" i="8" s="1"/>
  <c r="AK52" i="8" s="1"/>
  <c r="AR52" i="8" s="1"/>
  <c r="AY52" i="8" s="1"/>
  <c r="BF52" i="8" s="1"/>
  <c r="BM52" i="8" s="1"/>
  <c r="BT52" i="8" s="1"/>
  <c r="CA52" i="8" s="1"/>
  <c r="CH52" i="8" s="1"/>
  <c r="CO52" i="8" s="1"/>
  <c r="CV52" i="8" s="1"/>
  <c r="DC52" i="8" s="1"/>
  <c r="DJ52" i="8" s="1"/>
  <c r="DQ52" i="8" s="1"/>
  <c r="DX52" i="8" s="1"/>
  <c r="EE52" i="8" s="1"/>
  <c r="EL52" i="8" s="1"/>
  <c r="S52" i="8"/>
  <c r="Z52" i="8" s="1"/>
  <c r="AG52" i="8" s="1"/>
  <c r="AN52" i="8" s="1"/>
  <c r="AU52" i="8" s="1"/>
  <c r="BB52" i="8" s="1"/>
  <c r="BI52" i="8" s="1"/>
  <c r="BP52" i="8" s="1"/>
  <c r="BW52" i="8" s="1"/>
  <c r="CD52" i="8" s="1"/>
  <c r="CK52" i="8" s="1"/>
  <c r="CR52" i="8" s="1"/>
  <c r="CY52" i="8" s="1"/>
  <c r="DF52" i="8" s="1"/>
  <c r="DM52" i="8" s="1"/>
  <c r="DT52" i="8" s="1"/>
  <c r="EA52" i="8" s="1"/>
  <c r="EH52" i="8" s="1"/>
  <c r="EO52" i="8" s="1"/>
  <c r="Q52" i="8"/>
  <c r="X52" i="8" s="1"/>
  <c r="AE52" i="8" s="1"/>
  <c r="AL52" i="8" s="1"/>
  <c r="M52" i="8"/>
  <c r="T52" i="8" s="1"/>
  <c r="AA52" i="8" s="1"/>
  <c r="AH52" i="8" s="1"/>
  <c r="AO52" i="8" s="1"/>
  <c r="AV52" i="8" s="1"/>
  <c r="BC52" i="8" s="1"/>
  <c r="BJ52" i="8" s="1"/>
  <c r="BQ52" i="8" s="1"/>
  <c r="BX52" i="8" s="1"/>
  <c r="CE52" i="8" s="1"/>
  <c r="CL52" i="8" s="1"/>
  <c r="CS52" i="8" s="1"/>
  <c r="CZ52" i="8" s="1"/>
  <c r="DG52" i="8" s="1"/>
  <c r="DN52" i="8" s="1"/>
  <c r="DU52" i="8" s="1"/>
  <c r="EB52" i="8" s="1"/>
  <c r="EI52" i="8" s="1"/>
  <c r="EP52" i="8" s="1"/>
  <c r="L52" i="8"/>
  <c r="K52" i="8"/>
  <c r="R52" i="8" s="1"/>
  <c r="Y52" i="8" s="1"/>
  <c r="AF52" i="8" s="1"/>
  <c r="AM52" i="8" s="1"/>
  <c r="AT52" i="8" s="1"/>
  <c r="BA52" i="8" s="1"/>
  <c r="BH52" i="8" s="1"/>
  <c r="BO52" i="8" s="1"/>
  <c r="BV52" i="8" s="1"/>
  <c r="CC52" i="8" s="1"/>
  <c r="CJ52" i="8" s="1"/>
  <c r="CQ52" i="8" s="1"/>
  <c r="CX52" i="8" s="1"/>
  <c r="DE52" i="8" s="1"/>
  <c r="DL52" i="8" s="1"/>
  <c r="DS52" i="8" s="1"/>
  <c r="DZ52" i="8" s="1"/>
  <c r="EG52" i="8" s="1"/>
  <c r="EN52" i="8" s="1"/>
  <c r="J52" i="8"/>
  <c r="I52" i="8"/>
  <c r="P52" i="8" s="1"/>
  <c r="DS50" i="8"/>
  <c r="DZ50" i="8" s="1"/>
  <c r="EG50" i="8" s="1"/>
  <c r="EN50" i="8" s="1"/>
  <c r="CA50" i="8"/>
  <c r="CH50" i="8" s="1"/>
  <c r="CO50" i="8" s="1"/>
  <c r="CV50" i="8" s="1"/>
  <c r="DC50" i="8" s="1"/>
  <c r="DJ50" i="8" s="1"/>
  <c r="DQ50" i="8" s="1"/>
  <c r="DX50" i="8" s="1"/>
  <c r="EE50" i="8" s="1"/>
  <c r="EL50" i="8" s="1"/>
  <c r="AG50" i="8"/>
  <c r="AN50" i="8" s="1"/>
  <c r="AU50" i="8" s="1"/>
  <c r="BB50" i="8" s="1"/>
  <c r="BI50" i="8" s="1"/>
  <c r="BP50" i="8" s="1"/>
  <c r="BW50" i="8" s="1"/>
  <c r="CD50" i="8" s="1"/>
  <c r="CK50" i="8" s="1"/>
  <c r="CR50" i="8" s="1"/>
  <c r="CY50" i="8" s="1"/>
  <c r="DF50" i="8" s="1"/>
  <c r="DM50" i="8" s="1"/>
  <c r="DT50" i="8" s="1"/>
  <c r="EA50" i="8" s="1"/>
  <c r="EH50" i="8" s="1"/>
  <c r="EO50" i="8" s="1"/>
  <c r="S50" i="8"/>
  <c r="Z50" i="8" s="1"/>
  <c r="Q50" i="8"/>
  <c r="X50" i="8" s="1"/>
  <c r="AE50" i="8" s="1"/>
  <c r="AL50" i="8" s="1"/>
  <c r="AS50" i="8" s="1"/>
  <c r="AZ50" i="8" s="1"/>
  <c r="BG50" i="8" s="1"/>
  <c r="BN50" i="8" s="1"/>
  <c r="BU50" i="8" s="1"/>
  <c r="CB50" i="8" s="1"/>
  <c r="CI50" i="8" s="1"/>
  <c r="CP50" i="8" s="1"/>
  <c r="CW50" i="8" s="1"/>
  <c r="DD50" i="8" s="1"/>
  <c r="DK50" i="8" s="1"/>
  <c r="DR50" i="8" s="1"/>
  <c r="DY50" i="8" s="1"/>
  <c r="EF50" i="8" s="1"/>
  <c r="EM50" i="8" s="1"/>
  <c r="M50" i="8"/>
  <c r="T50" i="8" s="1"/>
  <c r="AA50" i="8" s="1"/>
  <c r="AH50" i="8" s="1"/>
  <c r="AO50" i="8" s="1"/>
  <c r="AV50" i="8" s="1"/>
  <c r="BC50" i="8" s="1"/>
  <c r="BJ50" i="8" s="1"/>
  <c r="BQ50" i="8" s="1"/>
  <c r="BX50" i="8" s="1"/>
  <c r="CE50" i="8" s="1"/>
  <c r="CL50" i="8" s="1"/>
  <c r="CS50" i="8" s="1"/>
  <c r="CZ50" i="8" s="1"/>
  <c r="DG50" i="8" s="1"/>
  <c r="DN50" i="8" s="1"/>
  <c r="DU50" i="8" s="1"/>
  <c r="EB50" i="8" s="1"/>
  <c r="EI50" i="8" s="1"/>
  <c r="EP50" i="8" s="1"/>
  <c r="L50" i="8"/>
  <c r="K50" i="8"/>
  <c r="R50" i="8" s="1"/>
  <c r="Y50" i="8" s="1"/>
  <c r="AF50" i="8" s="1"/>
  <c r="AM50" i="8" s="1"/>
  <c r="AT50" i="8" s="1"/>
  <c r="BA50" i="8" s="1"/>
  <c r="BH50" i="8" s="1"/>
  <c r="BO50" i="8" s="1"/>
  <c r="BV50" i="8" s="1"/>
  <c r="CC50" i="8" s="1"/>
  <c r="CJ50" i="8" s="1"/>
  <c r="CQ50" i="8" s="1"/>
  <c r="CX50" i="8" s="1"/>
  <c r="DE50" i="8" s="1"/>
  <c r="DL50" i="8" s="1"/>
  <c r="J50" i="8"/>
  <c r="I50" i="8"/>
  <c r="P50" i="8" s="1"/>
  <c r="W50" i="8" s="1"/>
  <c r="AD50" i="8" s="1"/>
  <c r="AK50" i="8" s="1"/>
  <c r="AR50" i="8" s="1"/>
  <c r="AY50" i="8" s="1"/>
  <c r="BF50" i="8" s="1"/>
  <c r="BM50" i="8" s="1"/>
  <c r="BT50" i="8" s="1"/>
  <c r="B48" i="8"/>
  <c r="I48" i="8" s="1"/>
  <c r="P48" i="8" s="1"/>
  <c r="CL45" i="8"/>
  <c r="CS45" i="8" s="1"/>
  <c r="CZ45" i="8" s="1"/>
  <c r="DG45" i="8" s="1"/>
  <c r="DN45" i="8" s="1"/>
  <c r="DU45" i="8" s="1"/>
  <c r="EB45" i="8" s="1"/>
  <c r="EI45" i="8" s="1"/>
  <c r="EP45" i="8" s="1"/>
  <c r="BP45" i="8"/>
  <c r="BW45" i="8" s="1"/>
  <c r="CD45" i="8" s="1"/>
  <c r="CK45" i="8" s="1"/>
  <c r="CR45" i="8" s="1"/>
  <c r="CY45" i="8" s="1"/>
  <c r="DF45" i="8" s="1"/>
  <c r="DM45" i="8" s="1"/>
  <c r="DT45" i="8" s="1"/>
  <c r="EA45" i="8" s="1"/>
  <c r="EH45" i="8" s="1"/>
  <c r="EO45" i="8" s="1"/>
  <c r="AT45" i="8"/>
  <c r="BA45" i="8" s="1"/>
  <c r="BH45" i="8" s="1"/>
  <c r="BO45" i="8" s="1"/>
  <c r="BV45" i="8" s="1"/>
  <c r="CC45" i="8" s="1"/>
  <c r="CJ45" i="8" s="1"/>
  <c r="CQ45" i="8" s="1"/>
  <c r="CX45" i="8" s="1"/>
  <c r="DE45" i="8" s="1"/>
  <c r="DL45" i="8" s="1"/>
  <c r="DS45" i="8" s="1"/>
  <c r="DZ45" i="8" s="1"/>
  <c r="EG45" i="8" s="1"/>
  <c r="EN45" i="8" s="1"/>
  <c r="AH45" i="8"/>
  <c r="AO45" i="8" s="1"/>
  <c r="AV45" i="8" s="1"/>
  <c r="BC45" i="8" s="1"/>
  <c r="BJ45" i="8" s="1"/>
  <c r="BQ45" i="8" s="1"/>
  <c r="BX45" i="8" s="1"/>
  <c r="CE45" i="8" s="1"/>
  <c r="AF45" i="8"/>
  <c r="AM45" i="8" s="1"/>
  <c r="Z45" i="8"/>
  <c r="AG45" i="8" s="1"/>
  <c r="AN45" i="8" s="1"/>
  <c r="AU45" i="8" s="1"/>
  <c r="BB45" i="8" s="1"/>
  <c r="BI45" i="8" s="1"/>
  <c r="X45" i="8"/>
  <c r="AE45" i="8" s="1"/>
  <c r="AL45" i="8" s="1"/>
  <c r="AS45" i="8" s="1"/>
  <c r="AZ45" i="8" s="1"/>
  <c r="BG45" i="8" s="1"/>
  <c r="BN45" i="8" s="1"/>
  <c r="BU45" i="8" s="1"/>
  <c r="CB45" i="8" s="1"/>
  <c r="CI45" i="8" s="1"/>
  <c r="CP45" i="8" s="1"/>
  <c r="CW45" i="8" s="1"/>
  <c r="DD45" i="8" s="1"/>
  <c r="DK45" i="8" s="1"/>
  <c r="DR45" i="8" s="1"/>
  <c r="DY45" i="8" s="1"/>
  <c r="EF45" i="8" s="1"/>
  <c r="EM45" i="8" s="1"/>
  <c r="T45" i="8"/>
  <c r="AA45" i="8" s="1"/>
  <c r="R45" i="8"/>
  <c r="Y45" i="8" s="1"/>
  <c r="P45" i="8"/>
  <c r="W45" i="8" s="1"/>
  <c r="AD45" i="8" s="1"/>
  <c r="AK45" i="8" s="1"/>
  <c r="AR45" i="8" s="1"/>
  <c r="AY45" i="8" s="1"/>
  <c r="BF45" i="8" s="1"/>
  <c r="BM45" i="8" s="1"/>
  <c r="BT45" i="8" s="1"/>
  <c r="CA45" i="8" s="1"/>
  <c r="CH45" i="8" s="1"/>
  <c r="CO45" i="8" s="1"/>
  <c r="CV45" i="8" s="1"/>
  <c r="DC45" i="8" s="1"/>
  <c r="DJ45" i="8" s="1"/>
  <c r="DQ45" i="8" s="1"/>
  <c r="DX45" i="8" s="1"/>
  <c r="EE45" i="8" s="1"/>
  <c r="EL45" i="8" s="1"/>
  <c r="M45" i="8"/>
  <c r="L45" i="8"/>
  <c r="S45" i="8" s="1"/>
  <c r="K45" i="8"/>
  <c r="J45" i="8"/>
  <c r="Q45" i="8" s="1"/>
  <c r="I45" i="8"/>
  <c r="CZ44" i="8"/>
  <c r="DG44" i="8" s="1"/>
  <c r="DN44" i="8" s="1"/>
  <c r="DU44" i="8" s="1"/>
  <c r="EB44" i="8" s="1"/>
  <c r="EI44" i="8" s="1"/>
  <c r="EP44" i="8" s="1"/>
  <c r="AD44" i="8"/>
  <c r="AK44" i="8" s="1"/>
  <c r="AR44" i="8" s="1"/>
  <c r="AY44" i="8" s="1"/>
  <c r="BF44" i="8" s="1"/>
  <c r="BM44" i="8" s="1"/>
  <c r="BT44" i="8" s="1"/>
  <c r="CA44" i="8" s="1"/>
  <c r="CH44" i="8" s="1"/>
  <c r="CO44" i="8" s="1"/>
  <c r="CV44" i="8" s="1"/>
  <c r="DC44" i="8" s="1"/>
  <c r="DJ44" i="8" s="1"/>
  <c r="DQ44" i="8" s="1"/>
  <c r="DX44" i="8" s="1"/>
  <c r="EE44" i="8" s="1"/>
  <c r="EL44" i="8" s="1"/>
  <c r="W44" i="8"/>
  <c r="T44" i="8"/>
  <c r="AA44" i="8" s="1"/>
  <c r="AH44" i="8" s="1"/>
  <c r="AO44" i="8" s="1"/>
  <c r="AV44" i="8" s="1"/>
  <c r="BC44" i="8" s="1"/>
  <c r="BJ44" i="8" s="1"/>
  <c r="BQ44" i="8" s="1"/>
  <c r="BX44" i="8" s="1"/>
  <c r="CE44" i="8" s="1"/>
  <c r="CL44" i="8" s="1"/>
  <c r="CS44" i="8" s="1"/>
  <c r="P44" i="8"/>
  <c r="M44" i="8"/>
  <c r="L44" i="8"/>
  <c r="S44" i="8" s="1"/>
  <c r="Z44" i="8" s="1"/>
  <c r="AG44" i="8" s="1"/>
  <c r="AN44" i="8" s="1"/>
  <c r="AU44" i="8" s="1"/>
  <c r="BB44" i="8" s="1"/>
  <c r="BI44" i="8" s="1"/>
  <c r="BP44" i="8" s="1"/>
  <c r="BW44" i="8" s="1"/>
  <c r="CD44" i="8" s="1"/>
  <c r="CK44" i="8" s="1"/>
  <c r="CR44" i="8" s="1"/>
  <c r="CY44" i="8" s="1"/>
  <c r="DF44" i="8" s="1"/>
  <c r="DM44" i="8" s="1"/>
  <c r="DT44" i="8" s="1"/>
  <c r="EA44" i="8" s="1"/>
  <c r="EH44" i="8" s="1"/>
  <c r="EO44" i="8" s="1"/>
  <c r="K44" i="8"/>
  <c r="R44" i="8" s="1"/>
  <c r="Y44" i="8" s="1"/>
  <c r="AF44" i="8" s="1"/>
  <c r="AM44" i="8" s="1"/>
  <c r="AT44" i="8" s="1"/>
  <c r="BA44" i="8" s="1"/>
  <c r="BH44" i="8" s="1"/>
  <c r="BO44" i="8" s="1"/>
  <c r="BV44" i="8" s="1"/>
  <c r="CC44" i="8" s="1"/>
  <c r="CJ44" i="8" s="1"/>
  <c r="CQ44" i="8" s="1"/>
  <c r="CX44" i="8" s="1"/>
  <c r="DE44" i="8" s="1"/>
  <c r="DL44" i="8" s="1"/>
  <c r="DS44" i="8" s="1"/>
  <c r="DZ44" i="8" s="1"/>
  <c r="EG44" i="8" s="1"/>
  <c r="EN44" i="8" s="1"/>
  <c r="J44" i="8"/>
  <c r="Q44" i="8" s="1"/>
  <c r="X44" i="8" s="1"/>
  <c r="AE44" i="8" s="1"/>
  <c r="AL44" i="8" s="1"/>
  <c r="AS44" i="8" s="1"/>
  <c r="AZ44" i="8" s="1"/>
  <c r="BG44" i="8" s="1"/>
  <c r="BN44" i="8" s="1"/>
  <c r="BU44" i="8" s="1"/>
  <c r="CB44" i="8" s="1"/>
  <c r="CI44" i="8" s="1"/>
  <c r="CP44" i="8" s="1"/>
  <c r="CW44" i="8" s="1"/>
  <c r="DD44" i="8" s="1"/>
  <c r="DK44" i="8" s="1"/>
  <c r="DR44" i="8" s="1"/>
  <c r="DY44" i="8" s="1"/>
  <c r="EF44" i="8" s="1"/>
  <c r="EM44" i="8" s="1"/>
  <c r="I44" i="8"/>
  <c r="BB43" i="8"/>
  <c r="BI43" i="8" s="1"/>
  <c r="BP43" i="8" s="1"/>
  <c r="BW43" i="8" s="1"/>
  <c r="CD43" i="8" s="1"/>
  <c r="CK43" i="8" s="1"/>
  <c r="CR43" i="8" s="1"/>
  <c r="CY43" i="8" s="1"/>
  <c r="DF43" i="8" s="1"/>
  <c r="DM43" i="8" s="1"/>
  <c r="DT43" i="8" s="1"/>
  <c r="EA43" i="8" s="1"/>
  <c r="EH43" i="8" s="1"/>
  <c r="EO43" i="8" s="1"/>
  <c r="AF43" i="8"/>
  <c r="AM43" i="8" s="1"/>
  <c r="AT43" i="8" s="1"/>
  <c r="BA43" i="8" s="1"/>
  <c r="BH43" i="8" s="1"/>
  <c r="BO43" i="8" s="1"/>
  <c r="BV43" i="8" s="1"/>
  <c r="CC43" i="8" s="1"/>
  <c r="CJ43" i="8" s="1"/>
  <c r="CQ43" i="8" s="1"/>
  <c r="CX43" i="8" s="1"/>
  <c r="DE43" i="8" s="1"/>
  <c r="DL43" i="8" s="1"/>
  <c r="DS43" i="8" s="1"/>
  <c r="DZ43" i="8" s="1"/>
  <c r="EG43" i="8" s="1"/>
  <c r="EN43" i="8" s="1"/>
  <c r="Z43" i="8"/>
  <c r="AG43" i="8" s="1"/>
  <c r="AN43" i="8" s="1"/>
  <c r="AU43" i="8" s="1"/>
  <c r="T43" i="8"/>
  <c r="AA43" i="8" s="1"/>
  <c r="AH43" i="8" s="1"/>
  <c r="AO43" i="8" s="1"/>
  <c r="AV43" i="8" s="1"/>
  <c r="BC43" i="8" s="1"/>
  <c r="BJ43" i="8" s="1"/>
  <c r="BQ43" i="8" s="1"/>
  <c r="BX43" i="8" s="1"/>
  <c r="CE43" i="8" s="1"/>
  <c r="CL43" i="8" s="1"/>
  <c r="CS43" i="8" s="1"/>
  <c r="CZ43" i="8" s="1"/>
  <c r="DG43" i="8" s="1"/>
  <c r="DN43" i="8" s="1"/>
  <c r="DU43" i="8" s="1"/>
  <c r="EB43" i="8" s="1"/>
  <c r="EI43" i="8" s="1"/>
  <c r="EP43" i="8" s="1"/>
  <c r="S43" i="8"/>
  <c r="P43" i="8"/>
  <c r="W43" i="8" s="1"/>
  <c r="AD43" i="8" s="1"/>
  <c r="AK43" i="8" s="1"/>
  <c r="AR43" i="8" s="1"/>
  <c r="AY43" i="8" s="1"/>
  <c r="BF43" i="8" s="1"/>
  <c r="BM43" i="8" s="1"/>
  <c r="BT43" i="8" s="1"/>
  <c r="CA43" i="8" s="1"/>
  <c r="CH43" i="8" s="1"/>
  <c r="CO43" i="8" s="1"/>
  <c r="CV43" i="8" s="1"/>
  <c r="DC43" i="8" s="1"/>
  <c r="DJ43" i="8" s="1"/>
  <c r="DQ43" i="8" s="1"/>
  <c r="DX43" i="8" s="1"/>
  <c r="EE43" i="8" s="1"/>
  <c r="EL43" i="8" s="1"/>
  <c r="M43" i="8"/>
  <c r="L43" i="8"/>
  <c r="K43" i="8"/>
  <c r="R43" i="8" s="1"/>
  <c r="Y43" i="8" s="1"/>
  <c r="J43" i="8"/>
  <c r="Q43" i="8" s="1"/>
  <c r="X43" i="8" s="1"/>
  <c r="AE43" i="8" s="1"/>
  <c r="AL43" i="8" s="1"/>
  <c r="AS43" i="8" s="1"/>
  <c r="AZ43" i="8" s="1"/>
  <c r="BG43" i="8" s="1"/>
  <c r="BN43" i="8" s="1"/>
  <c r="BU43" i="8" s="1"/>
  <c r="CB43" i="8" s="1"/>
  <c r="CI43" i="8" s="1"/>
  <c r="CP43" i="8" s="1"/>
  <c r="CW43" i="8" s="1"/>
  <c r="DD43" i="8" s="1"/>
  <c r="DK43" i="8" s="1"/>
  <c r="DR43" i="8" s="1"/>
  <c r="DY43" i="8" s="1"/>
  <c r="EF43" i="8" s="1"/>
  <c r="EM43" i="8" s="1"/>
  <c r="I43" i="8"/>
  <c r="DF41" i="8"/>
  <c r="DM41" i="8" s="1"/>
  <c r="DT41" i="8" s="1"/>
  <c r="EA41" i="8" s="1"/>
  <c r="EH41" i="8" s="1"/>
  <c r="EO41" i="8" s="1"/>
  <c r="BB41" i="8"/>
  <c r="BI41" i="8" s="1"/>
  <c r="BP41" i="8" s="1"/>
  <c r="BW41" i="8" s="1"/>
  <c r="CD41" i="8" s="1"/>
  <c r="CK41" i="8" s="1"/>
  <c r="CR41" i="8" s="1"/>
  <c r="CY41" i="8" s="1"/>
  <c r="AR41" i="8"/>
  <c r="AY41" i="8" s="1"/>
  <c r="BF41" i="8" s="1"/>
  <c r="BM41" i="8" s="1"/>
  <c r="BT41" i="8" s="1"/>
  <c r="CA41" i="8" s="1"/>
  <c r="CH41" i="8" s="1"/>
  <c r="CO41" i="8" s="1"/>
  <c r="CV41" i="8" s="1"/>
  <c r="DC41" i="8" s="1"/>
  <c r="DJ41" i="8" s="1"/>
  <c r="DQ41" i="8" s="1"/>
  <c r="DX41" i="8" s="1"/>
  <c r="EE41" i="8" s="1"/>
  <c r="EL41" i="8" s="1"/>
  <c r="AF41" i="8"/>
  <c r="AM41" i="8" s="1"/>
  <c r="AT41" i="8" s="1"/>
  <c r="BA41" i="8" s="1"/>
  <c r="BH41" i="8" s="1"/>
  <c r="BO41" i="8" s="1"/>
  <c r="BV41" i="8" s="1"/>
  <c r="CC41" i="8" s="1"/>
  <c r="CJ41" i="8" s="1"/>
  <c r="CQ41" i="8" s="1"/>
  <c r="CX41" i="8" s="1"/>
  <c r="DE41" i="8" s="1"/>
  <c r="DL41" i="8" s="1"/>
  <c r="DS41" i="8" s="1"/>
  <c r="DZ41" i="8" s="1"/>
  <c r="EG41" i="8" s="1"/>
  <c r="EN41" i="8" s="1"/>
  <c r="Z41" i="8"/>
  <c r="AG41" i="8" s="1"/>
  <c r="AN41" i="8" s="1"/>
  <c r="AU41" i="8" s="1"/>
  <c r="T41" i="8"/>
  <c r="AA41" i="8" s="1"/>
  <c r="AH41" i="8" s="1"/>
  <c r="AO41" i="8" s="1"/>
  <c r="AV41" i="8" s="1"/>
  <c r="BC41" i="8" s="1"/>
  <c r="BJ41" i="8" s="1"/>
  <c r="BQ41" i="8" s="1"/>
  <c r="BX41" i="8" s="1"/>
  <c r="CE41" i="8" s="1"/>
  <c r="CL41" i="8" s="1"/>
  <c r="CS41" i="8" s="1"/>
  <c r="CZ41" i="8" s="1"/>
  <c r="DG41" i="8" s="1"/>
  <c r="DN41" i="8" s="1"/>
  <c r="DU41" i="8" s="1"/>
  <c r="EB41" i="8" s="1"/>
  <c r="EI41" i="8" s="1"/>
  <c r="EP41" i="8" s="1"/>
  <c r="S41" i="8"/>
  <c r="P41" i="8"/>
  <c r="W41" i="8" s="1"/>
  <c r="AD41" i="8" s="1"/>
  <c r="AK41" i="8" s="1"/>
  <c r="M41" i="8"/>
  <c r="L41" i="8"/>
  <c r="K41" i="8"/>
  <c r="R41" i="8" s="1"/>
  <c r="Y41" i="8" s="1"/>
  <c r="J41" i="8"/>
  <c r="Q41" i="8" s="1"/>
  <c r="X41" i="8" s="1"/>
  <c r="AE41" i="8" s="1"/>
  <c r="AL41" i="8" s="1"/>
  <c r="AS41" i="8" s="1"/>
  <c r="AZ41" i="8" s="1"/>
  <c r="BG41" i="8" s="1"/>
  <c r="BN41" i="8" s="1"/>
  <c r="BU41" i="8" s="1"/>
  <c r="CB41" i="8" s="1"/>
  <c r="CI41" i="8" s="1"/>
  <c r="CP41" i="8" s="1"/>
  <c r="CW41" i="8" s="1"/>
  <c r="DD41" i="8" s="1"/>
  <c r="DK41" i="8" s="1"/>
  <c r="DR41" i="8" s="1"/>
  <c r="DY41" i="8" s="1"/>
  <c r="EF41" i="8" s="1"/>
  <c r="EM41" i="8" s="1"/>
  <c r="I41" i="8"/>
  <c r="I39" i="8"/>
  <c r="B39" i="8"/>
  <c r="P37" i="8"/>
  <c r="W37" i="8" s="1"/>
  <c r="AD37" i="8" s="1"/>
  <c r="AK37" i="8" s="1"/>
  <c r="AR37" i="8" s="1"/>
  <c r="I37" i="8"/>
  <c r="B37" i="8"/>
  <c r="DZ34" i="8"/>
  <c r="EG34" i="8" s="1"/>
  <c r="EN34" i="8" s="1"/>
  <c r="AG34" i="8"/>
  <c r="AN34" i="8" s="1"/>
  <c r="AU34" i="8" s="1"/>
  <c r="BB34" i="8" s="1"/>
  <c r="BI34" i="8" s="1"/>
  <c r="BP34" i="8" s="1"/>
  <c r="BW34" i="8" s="1"/>
  <c r="CD34" i="8" s="1"/>
  <c r="CK34" i="8" s="1"/>
  <c r="CR34" i="8" s="1"/>
  <c r="CY34" i="8" s="1"/>
  <c r="DF34" i="8" s="1"/>
  <c r="DM34" i="8" s="1"/>
  <c r="DT34" i="8" s="1"/>
  <c r="EA34" i="8" s="1"/>
  <c r="EH34" i="8" s="1"/>
  <c r="EO34" i="8" s="1"/>
  <c r="AA34" i="8"/>
  <c r="AH34" i="8" s="1"/>
  <c r="AO34" i="8" s="1"/>
  <c r="AV34" i="8" s="1"/>
  <c r="BC34" i="8" s="1"/>
  <c r="BJ34" i="8" s="1"/>
  <c r="BQ34" i="8" s="1"/>
  <c r="BX34" i="8" s="1"/>
  <c r="CE34" i="8" s="1"/>
  <c r="CL34" i="8" s="1"/>
  <c r="CS34" i="8" s="1"/>
  <c r="CZ34" i="8" s="1"/>
  <c r="DG34" i="8" s="1"/>
  <c r="DN34" i="8" s="1"/>
  <c r="DU34" i="8" s="1"/>
  <c r="EB34" i="8" s="1"/>
  <c r="EI34" i="8" s="1"/>
  <c r="EP34" i="8" s="1"/>
  <c r="S34" i="8"/>
  <c r="Z34" i="8" s="1"/>
  <c r="Q34" i="8"/>
  <c r="X34" i="8" s="1"/>
  <c r="AE34" i="8" s="1"/>
  <c r="AL34" i="8" s="1"/>
  <c r="AS34" i="8" s="1"/>
  <c r="AZ34" i="8" s="1"/>
  <c r="BG34" i="8" s="1"/>
  <c r="BN34" i="8" s="1"/>
  <c r="BU34" i="8" s="1"/>
  <c r="CB34" i="8" s="1"/>
  <c r="CI34" i="8" s="1"/>
  <c r="CP34" i="8" s="1"/>
  <c r="CW34" i="8" s="1"/>
  <c r="DD34" i="8" s="1"/>
  <c r="DK34" i="8" s="1"/>
  <c r="DR34" i="8" s="1"/>
  <c r="DY34" i="8" s="1"/>
  <c r="EF34" i="8" s="1"/>
  <c r="EM34" i="8" s="1"/>
  <c r="M34" i="8"/>
  <c r="T34" i="8" s="1"/>
  <c r="L34" i="8"/>
  <c r="K34" i="8"/>
  <c r="R34" i="8" s="1"/>
  <c r="Y34" i="8" s="1"/>
  <c r="AF34" i="8" s="1"/>
  <c r="AM34" i="8" s="1"/>
  <c r="AT34" i="8" s="1"/>
  <c r="BA34" i="8" s="1"/>
  <c r="BH34" i="8" s="1"/>
  <c r="BO34" i="8" s="1"/>
  <c r="BV34" i="8" s="1"/>
  <c r="CC34" i="8" s="1"/>
  <c r="CJ34" i="8" s="1"/>
  <c r="CQ34" i="8" s="1"/>
  <c r="CX34" i="8" s="1"/>
  <c r="DE34" i="8" s="1"/>
  <c r="DL34" i="8" s="1"/>
  <c r="DS34" i="8" s="1"/>
  <c r="J34" i="8"/>
  <c r="I34" i="8"/>
  <c r="P34" i="8" s="1"/>
  <c r="W34" i="8" s="1"/>
  <c r="AD34" i="8" s="1"/>
  <c r="AK34" i="8" s="1"/>
  <c r="AR34" i="8" s="1"/>
  <c r="AY34" i="8" s="1"/>
  <c r="BF34" i="8" s="1"/>
  <c r="BM34" i="8" s="1"/>
  <c r="BT34" i="8" s="1"/>
  <c r="CA34" i="8" s="1"/>
  <c r="CH34" i="8" s="1"/>
  <c r="CO34" i="8" s="1"/>
  <c r="CV34" i="8" s="1"/>
  <c r="DC34" i="8" s="1"/>
  <c r="DJ34" i="8" s="1"/>
  <c r="DQ34" i="8" s="1"/>
  <c r="DX34" i="8" s="1"/>
  <c r="EE34" i="8" s="1"/>
  <c r="EL34" i="8" s="1"/>
  <c r="DY33" i="8"/>
  <c r="EF33" i="8" s="1"/>
  <c r="EM33" i="8" s="1"/>
  <c r="BI33" i="8"/>
  <c r="BP33" i="8" s="1"/>
  <c r="BW33" i="8" s="1"/>
  <c r="CD33" i="8" s="1"/>
  <c r="CK33" i="8" s="1"/>
  <c r="CR33" i="8" s="1"/>
  <c r="CY33" i="8" s="1"/>
  <c r="DF33" i="8" s="1"/>
  <c r="DM33" i="8" s="1"/>
  <c r="DT33" i="8" s="1"/>
  <c r="EA33" i="8" s="1"/>
  <c r="EH33" i="8" s="1"/>
  <c r="EO33" i="8" s="1"/>
  <c r="AM33" i="8"/>
  <c r="AT33" i="8" s="1"/>
  <c r="BA33" i="8" s="1"/>
  <c r="BH33" i="8" s="1"/>
  <c r="BO33" i="8" s="1"/>
  <c r="BV33" i="8" s="1"/>
  <c r="CC33" i="8" s="1"/>
  <c r="CJ33" i="8" s="1"/>
  <c r="CQ33" i="8" s="1"/>
  <c r="CX33" i="8" s="1"/>
  <c r="DE33" i="8" s="1"/>
  <c r="DL33" i="8" s="1"/>
  <c r="DS33" i="8" s="1"/>
  <c r="DZ33" i="8" s="1"/>
  <c r="EG33" i="8" s="1"/>
  <c r="EN33" i="8" s="1"/>
  <c r="W33" i="8"/>
  <c r="AD33" i="8" s="1"/>
  <c r="AK33" i="8" s="1"/>
  <c r="AR33" i="8" s="1"/>
  <c r="AY33" i="8" s="1"/>
  <c r="BF33" i="8" s="1"/>
  <c r="BM33" i="8" s="1"/>
  <c r="BT33" i="8" s="1"/>
  <c r="CA33" i="8" s="1"/>
  <c r="CH33" i="8" s="1"/>
  <c r="CO33" i="8" s="1"/>
  <c r="CV33" i="8" s="1"/>
  <c r="DC33" i="8" s="1"/>
  <c r="DJ33" i="8" s="1"/>
  <c r="DQ33" i="8" s="1"/>
  <c r="DX33" i="8" s="1"/>
  <c r="EE33" i="8" s="1"/>
  <c r="EL33" i="8" s="1"/>
  <c r="S33" i="8"/>
  <c r="Z33" i="8" s="1"/>
  <c r="AG33" i="8" s="1"/>
  <c r="AN33" i="8" s="1"/>
  <c r="AU33" i="8" s="1"/>
  <c r="BB33" i="8" s="1"/>
  <c r="Q33" i="8"/>
  <c r="X33" i="8" s="1"/>
  <c r="AE33" i="8" s="1"/>
  <c r="AL33" i="8" s="1"/>
  <c r="AS33" i="8" s="1"/>
  <c r="AZ33" i="8" s="1"/>
  <c r="BG33" i="8" s="1"/>
  <c r="BN33" i="8" s="1"/>
  <c r="BU33" i="8" s="1"/>
  <c r="CB33" i="8" s="1"/>
  <c r="CI33" i="8" s="1"/>
  <c r="CP33" i="8" s="1"/>
  <c r="CW33" i="8" s="1"/>
  <c r="DD33" i="8" s="1"/>
  <c r="DK33" i="8" s="1"/>
  <c r="DR33" i="8" s="1"/>
  <c r="M33" i="8"/>
  <c r="T33" i="8" s="1"/>
  <c r="AA33" i="8" s="1"/>
  <c r="AH33" i="8" s="1"/>
  <c r="AO33" i="8" s="1"/>
  <c r="AV33" i="8" s="1"/>
  <c r="BC33" i="8" s="1"/>
  <c r="BJ33" i="8" s="1"/>
  <c r="BQ33" i="8" s="1"/>
  <c r="BX33" i="8" s="1"/>
  <c r="CE33" i="8" s="1"/>
  <c r="CL33" i="8" s="1"/>
  <c r="CS33" i="8" s="1"/>
  <c r="CZ33" i="8" s="1"/>
  <c r="DG33" i="8" s="1"/>
  <c r="DN33" i="8" s="1"/>
  <c r="DU33" i="8" s="1"/>
  <c r="EB33" i="8" s="1"/>
  <c r="EI33" i="8" s="1"/>
  <c r="EP33" i="8" s="1"/>
  <c r="L33" i="8"/>
  <c r="K33" i="8"/>
  <c r="R33" i="8" s="1"/>
  <c r="Y33" i="8" s="1"/>
  <c r="AF33" i="8" s="1"/>
  <c r="J33" i="8"/>
  <c r="I33" i="8"/>
  <c r="P33" i="8" s="1"/>
  <c r="CA32" i="8"/>
  <c r="CH32" i="8" s="1"/>
  <c r="CO32" i="8" s="1"/>
  <c r="CV32" i="8" s="1"/>
  <c r="DC32" i="8" s="1"/>
  <c r="DJ32" i="8" s="1"/>
  <c r="DQ32" i="8" s="1"/>
  <c r="DX32" i="8" s="1"/>
  <c r="EE32" i="8" s="1"/>
  <c r="EL32" i="8" s="1"/>
  <c r="AS32" i="8"/>
  <c r="AZ32" i="8" s="1"/>
  <c r="BG32" i="8" s="1"/>
  <c r="BN32" i="8" s="1"/>
  <c r="BU32" i="8" s="1"/>
  <c r="CB32" i="8" s="1"/>
  <c r="CI32" i="8" s="1"/>
  <c r="CP32" i="8" s="1"/>
  <c r="CW32" i="8" s="1"/>
  <c r="DD32" i="8" s="1"/>
  <c r="DK32" i="8" s="1"/>
  <c r="DR32" i="8" s="1"/>
  <c r="DY32" i="8" s="1"/>
  <c r="EF32" i="8" s="1"/>
  <c r="EM32" i="8" s="1"/>
  <c r="AG32" i="8"/>
  <c r="AN32" i="8" s="1"/>
  <c r="AU32" i="8" s="1"/>
  <c r="BB32" i="8" s="1"/>
  <c r="BI32" i="8" s="1"/>
  <c r="BP32" i="8" s="1"/>
  <c r="BW32" i="8" s="1"/>
  <c r="CD32" i="8" s="1"/>
  <c r="CK32" i="8" s="1"/>
  <c r="CR32" i="8" s="1"/>
  <c r="CY32" i="8" s="1"/>
  <c r="DF32" i="8" s="1"/>
  <c r="DM32" i="8" s="1"/>
  <c r="DT32" i="8" s="1"/>
  <c r="EA32" i="8" s="1"/>
  <c r="EH32" i="8" s="1"/>
  <c r="EO32" i="8" s="1"/>
  <c r="AE32" i="8"/>
  <c r="AL32" i="8" s="1"/>
  <c r="W32" i="8"/>
  <c r="AD32" i="8" s="1"/>
  <c r="AK32" i="8" s="1"/>
  <c r="AR32" i="8" s="1"/>
  <c r="AY32" i="8" s="1"/>
  <c r="BF32" i="8" s="1"/>
  <c r="BM32" i="8" s="1"/>
  <c r="BT32" i="8" s="1"/>
  <c r="S32" i="8"/>
  <c r="Z32" i="8" s="1"/>
  <c r="Q32" i="8"/>
  <c r="X32" i="8" s="1"/>
  <c r="M32" i="8"/>
  <c r="T32" i="8" s="1"/>
  <c r="AA32" i="8" s="1"/>
  <c r="AH32" i="8" s="1"/>
  <c r="AO32" i="8" s="1"/>
  <c r="AV32" i="8" s="1"/>
  <c r="BC32" i="8" s="1"/>
  <c r="BJ32" i="8" s="1"/>
  <c r="BQ32" i="8" s="1"/>
  <c r="BX32" i="8" s="1"/>
  <c r="CE32" i="8" s="1"/>
  <c r="CL32" i="8" s="1"/>
  <c r="CS32" i="8" s="1"/>
  <c r="CZ32" i="8" s="1"/>
  <c r="DG32" i="8" s="1"/>
  <c r="DN32" i="8" s="1"/>
  <c r="DU32" i="8" s="1"/>
  <c r="EB32" i="8" s="1"/>
  <c r="EI32" i="8" s="1"/>
  <c r="EP32" i="8" s="1"/>
  <c r="L32" i="8"/>
  <c r="K32" i="8"/>
  <c r="R32" i="8" s="1"/>
  <c r="Y32" i="8" s="1"/>
  <c r="AF32" i="8" s="1"/>
  <c r="AM32" i="8" s="1"/>
  <c r="AT32" i="8" s="1"/>
  <c r="BA32" i="8" s="1"/>
  <c r="BH32" i="8" s="1"/>
  <c r="BO32" i="8" s="1"/>
  <c r="BV32" i="8" s="1"/>
  <c r="CC32" i="8" s="1"/>
  <c r="CJ32" i="8" s="1"/>
  <c r="CQ32" i="8" s="1"/>
  <c r="CX32" i="8" s="1"/>
  <c r="DE32" i="8" s="1"/>
  <c r="DL32" i="8" s="1"/>
  <c r="DS32" i="8" s="1"/>
  <c r="DZ32" i="8" s="1"/>
  <c r="EG32" i="8" s="1"/>
  <c r="EN32" i="8" s="1"/>
  <c r="J32" i="8"/>
  <c r="I32" i="8"/>
  <c r="P32" i="8" s="1"/>
  <c r="CA30" i="8"/>
  <c r="CH30" i="8" s="1"/>
  <c r="CO30" i="8" s="1"/>
  <c r="CV30" i="8" s="1"/>
  <c r="DC30" i="8" s="1"/>
  <c r="DJ30" i="8" s="1"/>
  <c r="DQ30" i="8" s="1"/>
  <c r="DX30" i="8" s="1"/>
  <c r="EE30" i="8" s="1"/>
  <c r="EL30" i="8" s="1"/>
  <c r="AS30" i="8"/>
  <c r="AZ30" i="8" s="1"/>
  <c r="BG30" i="8" s="1"/>
  <c r="BN30" i="8" s="1"/>
  <c r="BU30" i="8" s="1"/>
  <c r="CB30" i="8" s="1"/>
  <c r="CI30" i="8" s="1"/>
  <c r="CP30" i="8" s="1"/>
  <c r="CW30" i="8" s="1"/>
  <c r="DD30" i="8" s="1"/>
  <c r="DK30" i="8" s="1"/>
  <c r="DR30" i="8" s="1"/>
  <c r="DY30" i="8" s="1"/>
  <c r="EF30" i="8" s="1"/>
  <c r="EM30" i="8" s="1"/>
  <c r="AG30" i="8"/>
  <c r="AN30" i="8" s="1"/>
  <c r="AU30" i="8" s="1"/>
  <c r="BB30" i="8" s="1"/>
  <c r="BI30" i="8" s="1"/>
  <c r="BP30" i="8" s="1"/>
  <c r="BW30" i="8" s="1"/>
  <c r="CD30" i="8" s="1"/>
  <c r="CK30" i="8" s="1"/>
  <c r="CR30" i="8" s="1"/>
  <c r="CY30" i="8" s="1"/>
  <c r="DF30" i="8" s="1"/>
  <c r="DM30" i="8" s="1"/>
  <c r="DT30" i="8" s="1"/>
  <c r="EA30" i="8" s="1"/>
  <c r="EH30" i="8" s="1"/>
  <c r="EO30" i="8" s="1"/>
  <c r="AE30" i="8"/>
  <c r="AL30" i="8" s="1"/>
  <c r="W30" i="8"/>
  <c r="AD30" i="8" s="1"/>
  <c r="AK30" i="8" s="1"/>
  <c r="AR30" i="8" s="1"/>
  <c r="AY30" i="8" s="1"/>
  <c r="BF30" i="8" s="1"/>
  <c r="BM30" i="8" s="1"/>
  <c r="BT30" i="8" s="1"/>
  <c r="S30" i="8"/>
  <c r="Z30" i="8" s="1"/>
  <c r="Q30" i="8"/>
  <c r="X30" i="8" s="1"/>
  <c r="M30" i="8"/>
  <c r="T30" i="8" s="1"/>
  <c r="AA30" i="8" s="1"/>
  <c r="AH30" i="8" s="1"/>
  <c r="AO30" i="8" s="1"/>
  <c r="AV30" i="8" s="1"/>
  <c r="BC30" i="8" s="1"/>
  <c r="BJ30" i="8" s="1"/>
  <c r="BQ30" i="8" s="1"/>
  <c r="BX30" i="8" s="1"/>
  <c r="CE30" i="8" s="1"/>
  <c r="CL30" i="8" s="1"/>
  <c r="CS30" i="8" s="1"/>
  <c r="CZ30" i="8" s="1"/>
  <c r="DG30" i="8" s="1"/>
  <c r="DN30" i="8" s="1"/>
  <c r="DU30" i="8" s="1"/>
  <c r="EB30" i="8" s="1"/>
  <c r="EI30" i="8" s="1"/>
  <c r="EP30" i="8" s="1"/>
  <c r="L30" i="8"/>
  <c r="K30" i="8"/>
  <c r="R30" i="8" s="1"/>
  <c r="Y30" i="8" s="1"/>
  <c r="AF30" i="8" s="1"/>
  <c r="AM30" i="8" s="1"/>
  <c r="AT30" i="8" s="1"/>
  <c r="BA30" i="8" s="1"/>
  <c r="BH30" i="8" s="1"/>
  <c r="BO30" i="8" s="1"/>
  <c r="BV30" i="8" s="1"/>
  <c r="CC30" i="8" s="1"/>
  <c r="CJ30" i="8" s="1"/>
  <c r="CQ30" i="8" s="1"/>
  <c r="CX30" i="8" s="1"/>
  <c r="DE30" i="8" s="1"/>
  <c r="DL30" i="8" s="1"/>
  <c r="DS30" i="8" s="1"/>
  <c r="DZ30" i="8" s="1"/>
  <c r="EG30" i="8" s="1"/>
  <c r="EN30" i="8" s="1"/>
  <c r="J30" i="8"/>
  <c r="I30" i="8"/>
  <c r="P30" i="8" s="1"/>
  <c r="B28" i="8"/>
  <c r="I28" i="8" s="1"/>
  <c r="P28" i="8" s="1"/>
  <c r="B26" i="8"/>
  <c r="EN23" i="8"/>
  <c r="CV23" i="8"/>
  <c r="DC23" i="8" s="1"/>
  <c r="DJ23" i="8" s="1"/>
  <c r="DQ23" i="8" s="1"/>
  <c r="DX23" i="8" s="1"/>
  <c r="EE23" i="8" s="1"/>
  <c r="EL23" i="8" s="1"/>
  <c r="BB23" i="8"/>
  <c r="BI23" i="8" s="1"/>
  <c r="BP23" i="8" s="1"/>
  <c r="BW23" i="8" s="1"/>
  <c r="CD23" i="8" s="1"/>
  <c r="CK23" i="8" s="1"/>
  <c r="CR23" i="8" s="1"/>
  <c r="CY23" i="8" s="1"/>
  <c r="DF23" i="8" s="1"/>
  <c r="DM23" i="8" s="1"/>
  <c r="DT23" i="8" s="1"/>
  <c r="EA23" i="8" s="1"/>
  <c r="EH23" i="8" s="1"/>
  <c r="EO23" i="8" s="1"/>
  <c r="AF23" i="8"/>
  <c r="AM23" i="8" s="1"/>
  <c r="AT23" i="8" s="1"/>
  <c r="BA23" i="8" s="1"/>
  <c r="BH23" i="8" s="1"/>
  <c r="BO23" i="8" s="1"/>
  <c r="BV23" i="8" s="1"/>
  <c r="CC23" i="8" s="1"/>
  <c r="CJ23" i="8" s="1"/>
  <c r="CQ23" i="8" s="1"/>
  <c r="CX23" i="8" s="1"/>
  <c r="DE23" i="8" s="1"/>
  <c r="DL23" i="8" s="1"/>
  <c r="DS23" i="8" s="1"/>
  <c r="DZ23" i="8" s="1"/>
  <c r="EG23" i="8" s="1"/>
  <c r="Z23" i="8"/>
  <c r="AG23" i="8" s="1"/>
  <c r="AN23" i="8" s="1"/>
  <c r="AU23" i="8" s="1"/>
  <c r="T23" i="8"/>
  <c r="AA23" i="8" s="1"/>
  <c r="AH23" i="8" s="1"/>
  <c r="AO23" i="8" s="1"/>
  <c r="AV23" i="8" s="1"/>
  <c r="BC23" i="8" s="1"/>
  <c r="BJ23" i="8" s="1"/>
  <c r="BQ23" i="8" s="1"/>
  <c r="BX23" i="8" s="1"/>
  <c r="CE23" i="8" s="1"/>
  <c r="CL23" i="8" s="1"/>
  <c r="CS23" i="8" s="1"/>
  <c r="CZ23" i="8" s="1"/>
  <c r="DG23" i="8" s="1"/>
  <c r="DN23" i="8" s="1"/>
  <c r="DU23" i="8" s="1"/>
  <c r="EB23" i="8" s="1"/>
  <c r="EI23" i="8" s="1"/>
  <c r="EP23" i="8" s="1"/>
  <c r="S23" i="8"/>
  <c r="P23" i="8"/>
  <c r="W23" i="8" s="1"/>
  <c r="AD23" i="8" s="1"/>
  <c r="AK23" i="8" s="1"/>
  <c r="AR23" i="8" s="1"/>
  <c r="AY23" i="8" s="1"/>
  <c r="BF23" i="8" s="1"/>
  <c r="BM23" i="8" s="1"/>
  <c r="BT23" i="8" s="1"/>
  <c r="CA23" i="8" s="1"/>
  <c r="CH23" i="8" s="1"/>
  <c r="CO23" i="8" s="1"/>
  <c r="M23" i="8"/>
  <c r="L23" i="8"/>
  <c r="K23" i="8"/>
  <c r="R23" i="8" s="1"/>
  <c r="Y23" i="8" s="1"/>
  <c r="J23" i="8"/>
  <c r="Q23" i="8" s="1"/>
  <c r="X23" i="8" s="1"/>
  <c r="AE23" i="8" s="1"/>
  <c r="AL23" i="8" s="1"/>
  <c r="AS23" i="8" s="1"/>
  <c r="AZ23" i="8" s="1"/>
  <c r="BG23" i="8" s="1"/>
  <c r="BN23" i="8" s="1"/>
  <c r="BU23" i="8" s="1"/>
  <c r="CB23" i="8" s="1"/>
  <c r="CI23" i="8" s="1"/>
  <c r="CP23" i="8" s="1"/>
  <c r="CW23" i="8" s="1"/>
  <c r="DD23" i="8" s="1"/>
  <c r="DK23" i="8" s="1"/>
  <c r="DR23" i="8" s="1"/>
  <c r="DY23" i="8" s="1"/>
  <c r="EF23" i="8" s="1"/>
  <c r="EM23" i="8" s="1"/>
  <c r="I23" i="8"/>
  <c r="BN22" i="8"/>
  <c r="BU22" i="8" s="1"/>
  <c r="CB22" i="8" s="1"/>
  <c r="CI22" i="8" s="1"/>
  <c r="CP22" i="8" s="1"/>
  <c r="CW22" i="8" s="1"/>
  <c r="DD22" i="8" s="1"/>
  <c r="DK22" i="8" s="1"/>
  <c r="DR22" i="8" s="1"/>
  <c r="DY22" i="8" s="1"/>
  <c r="EF22" i="8" s="1"/>
  <c r="EM22" i="8" s="1"/>
  <c r="AR22" i="8"/>
  <c r="AY22" i="8" s="1"/>
  <c r="BF22" i="8" s="1"/>
  <c r="BM22" i="8" s="1"/>
  <c r="BT22" i="8" s="1"/>
  <c r="CA22" i="8" s="1"/>
  <c r="CH22" i="8" s="1"/>
  <c r="CO22" i="8" s="1"/>
  <c r="CV22" i="8" s="1"/>
  <c r="DC22" i="8" s="1"/>
  <c r="DJ22" i="8" s="1"/>
  <c r="DQ22" i="8" s="1"/>
  <c r="DX22" i="8" s="1"/>
  <c r="EE22" i="8" s="1"/>
  <c r="EL22" i="8" s="1"/>
  <c r="Z22" i="8"/>
  <c r="AG22" i="8" s="1"/>
  <c r="AN22" i="8" s="1"/>
  <c r="AU22" i="8" s="1"/>
  <c r="BB22" i="8" s="1"/>
  <c r="BI22" i="8" s="1"/>
  <c r="BP22" i="8" s="1"/>
  <c r="BW22" i="8" s="1"/>
  <c r="CD22" i="8" s="1"/>
  <c r="CK22" i="8" s="1"/>
  <c r="CR22" i="8" s="1"/>
  <c r="CY22" i="8" s="1"/>
  <c r="DF22" i="8" s="1"/>
  <c r="DM22" i="8" s="1"/>
  <c r="DT22" i="8" s="1"/>
  <c r="EA22" i="8" s="1"/>
  <c r="EH22" i="8" s="1"/>
  <c r="EO22" i="8" s="1"/>
  <c r="T22" i="8"/>
  <c r="AA22" i="8" s="1"/>
  <c r="AH22" i="8" s="1"/>
  <c r="AO22" i="8" s="1"/>
  <c r="AV22" i="8" s="1"/>
  <c r="BC22" i="8" s="1"/>
  <c r="BJ22" i="8" s="1"/>
  <c r="BQ22" i="8" s="1"/>
  <c r="BX22" i="8" s="1"/>
  <c r="CE22" i="8" s="1"/>
  <c r="CL22" i="8" s="1"/>
  <c r="CS22" i="8" s="1"/>
  <c r="CZ22" i="8" s="1"/>
  <c r="DG22" i="8" s="1"/>
  <c r="DN22" i="8" s="1"/>
  <c r="DU22" i="8" s="1"/>
  <c r="EB22" i="8" s="1"/>
  <c r="EI22" i="8" s="1"/>
  <c r="EP22" i="8" s="1"/>
  <c r="S22" i="8"/>
  <c r="P22" i="8"/>
  <c r="W22" i="8" s="1"/>
  <c r="AD22" i="8" s="1"/>
  <c r="AK22" i="8" s="1"/>
  <c r="M22" i="8"/>
  <c r="L22" i="8"/>
  <c r="K22" i="8"/>
  <c r="R22" i="8" s="1"/>
  <c r="Y22" i="8" s="1"/>
  <c r="AF22" i="8" s="1"/>
  <c r="AM22" i="8" s="1"/>
  <c r="AT22" i="8" s="1"/>
  <c r="BA22" i="8" s="1"/>
  <c r="BH22" i="8" s="1"/>
  <c r="BO22" i="8" s="1"/>
  <c r="BV22" i="8" s="1"/>
  <c r="CC22" i="8" s="1"/>
  <c r="CJ22" i="8" s="1"/>
  <c r="CQ22" i="8" s="1"/>
  <c r="CX22" i="8" s="1"/>
  <c r="DE22" i="8" s="1"/>
  <c r="DL22" i="8" s="1"/>
  <c r="DS22" i="8" s="1"/>
  <c r="DZ22" i="8" s="1"/>
  <c r="EG22" i="8" s="1"/>
  <c r="EN22" i="8" s="1"/>
  <c r="J22" i="8"/>
  <c r="Q22" i="8" s="1"/>
  <c r="X22" i="8" s="1"/>
  <c r="AE22" i="8" s="1"/>
  <c r="AL22" i="8" s="1"/>
  <c r="AS22" i="8" s="1"/>
  <c r="AZ22" i="8" s="1"/>
  <c r="BG22" i="8" s="1"/>
  <c r="I22" i="8"/>
  <c r="BB21" i="8"/>
  <c r="BI21" i="8" s="1"/>
  <c r="BP21" i="8" s="1"/>
  <c r="BW21" i="8" s="1"/>
  <c r="CD21" i="8" s="1"/>
  <c r="CK21" i="8" s="1"/>
  <c r="CR21" i="8" s="1"/>
  <c r="CY21" i="8" s="1"/>
  <c r="DF21" i="8" s="1"/>
  <c r="DM21" i="8" s="1"/>
  <c r="DT21" i="8" s="1"/>
  <c r="EA21" i="8" s="1"/>
  <c r="EH21" i="8" s="1"/>
  <c r="EO21" i="8" s="1"/>
  <c r="AF21" i="8"/>
  <c r="AM21" i="8" s="1"/>
  <c r="AT21" i="8" s="1"/>
  <c r="BA21" i="8" s="1"/>
  <c r="BH21" i="8" s="1"/>
  <c r="BO21" i="8" s="1"/>
  <c r="BV21" i="8" s="1"/>
  <c r="CC21" i="8" s="1"/>
  <c r="CJ21" i="8" s="1"/>
  <c r="CQ21" i="8" s="1"/>
  <c r="CX21" i="8" s="1"/>
  <c r="DE21" i="8" s="1"/>
  <c r="DL21" i="8" s="1"/>
  <c r="DS21" i="8" s="1"/>
  <c r="DZ21" i="8" s="1"/>
  <c r="EG21" i="8" s="1"/>
  <c r="EN21" i="8" s="1"/>
  <c r="Z21" i="8"/>
  <c r="AG21" i="8" s="1"/>
  <c r="AN21" i="8" s="1"/>
  <c r="AU21" i="8" s="1"/>
  <c r="T21" i="8"/>
  <c r="AA21" i="8" s="1"/>
  <c r="AH21" i="8" s="1"/>
  <c r="AO21" i="8" s="1"/>
  <c r="AV21" i="8" s="1"/>
  <c r="BC21" i="8" s="1"/>
  <c r="BJ21" i="8" s="1"/>
  <c r="BQ21" i="8" s="1"/>
  <c r="BX21" i="8" s="1"/>
  <c r="CE21" i="8" s="1"/>
  <c r="CL21" i="8" s="1"/>
  <c r="CS21" i="8" s="1"/>
  <c r="CZ21" i="8" s="1"/>
  <c r="DG21" i="8" s="1"/>
  <c r="DN21" i="8" s="1"/>
  <c r="DU21" i="8" s="1"/>
  <c r="EB21" i="8" s="1"/>
  <c r="EI21" i="8" s="1"/>
  <c r="EP21" i="8" s="1"/>
  <c r="S21" i="8"/>
  <c r="P21" i="8"/>
  <c r="W21" i="8" s="1"/>
  <c r="AD21" i="8" s="1"/>
  <c r="AK21" i="8" s="1"/>
  <c r="AR21" i="8" s="1"/>
  <c r="AY21" i="8" s="1"/>
  <c r="BF21" i="8" s="1"/>
  <c r="BM21" i="8" s="1"/>
  <c r="BT21" i="8" s="1"/>
  <c r="CA21" i="8" s="1"/>
  <c r="CH21" i="8" s="1"/>
  <c r="CO21" i="8" s="1"/>
  <c r="CV21" i="8" s="1"/>
  <c r="DC21" i="8" s="1"/>
  <c r="DJ21" i="8" s="1"/>
  <c r="DQ21" i="8" s="1"/>
  <c r="DX21" i="8" s="1"/>
  <c r="EE21" i="8" s="1"/>
  <c r="EL21" i="8" s="1"/>
  <c r="M21" i="8"/>
  <c r="L21" i="8"/>
  <c r="K21" i="8"/>
  <c r="R21" i="8" s="1"/>
  <c r="Y21" i="8" s="1"/>
  <c r="J21" i="8"/>
  <c r="Q21" i="8" s="1"/>
  <c r="X21" i="8" s="1"/>
  <c r="AE21" i="8" s="1"/>
  <c r="AL21" i="8" s="1"/>
  <c r="AS21" i="8" s="1"/>
  <c r="AZ21" i="8" s="1"/>
  <c r="BG21" i="8" s="1"/>
  <c r="BN21" i="8" s="1"/>
  <c r="BU21" i="8" s="1"/>
  <c r="CB21" i="8" s="1"/>
  <c r="CI21" i="8" s="1"/>
  <c r="CP21" i="8" s="1"/>
  <c r="CW21" i="8" s="1"/>
  <c r="DD21" i="8" s="1"/>
  <c r="DK21" i="8" s="1"/>
  <c r="DR21" i="8" s="1"/>
  <c r="DY21" i="8" s="1"/>
  <c r="EF21" i="8" s="1"/>
  <c r="EM21" i="8" s="1"/>
  <c r="I21" i="8"/>
  <c r="EB19" i="8"/>
  <c r="EI19" i="8" s="1"/>
  <c r="EP19" i="8" s="1"/>
  <c r="CJ19" i="8"/>
  <c r="CQ19" i="8" s="1"/>
  <c r="CX19" i="8" s="1"/>
  <c r="DE19" i="8" s="1"/>
  <c r="DL19" i="8" s="1"/>
  <c r="DS19" i="8" s="1"/>
  <c r="DZ19" i="8" s="1"/>
  <c r="EG19" i="8" s="1"/>
  <c r="EN19" i="8" s="1"/>
  <c r="AR19" i="8"/>
  <c r="AY19" i="8" s="1"/>
  <c r="BF19" i="8" s="1"/>
  <c r="BM19" i="8" s="1"/>
  <c r="BT19" i="8" s="1"/>
  <c r="CA19" i="8" s="1"/>
  <c r="CH19" i="8" s="1"/>
  <c r="CO19" i="8" s="1"/>
  <c r="CV19" i="8" s="1"/>
  <c r="DC19" i="8" s="1"/>
  <c r="DJ19" i="8" s="1"/>
  <c r="DQ19" i="8" s="1"/>
  <c r="DX19" i="8" s="1"/>
  <c r="EE19" i="8" s="1"/>
  <c r="EL19" i="8" s="1"/>
  <c r="AF19" i="8"/>
  <c r="AM19" i="8" s="1"/>
  <c r="AT19" i="8" s="1"/>
  <c r="BA19" i="8" s="1"/>
  <c r="BH19" i="8" s="1"/>
  <c r="BO19" i="8" s="1"/>
  <c r="BV19" i="8" s="1"/>
  <c r="CC19" i="8" s="1"/>
  <c r="Z19" i="8"/>
  <c r="AG19" i="8" s="1"/>
  <c r="AN19" i="8" s="1"/>
  <c r="AU19" i="8" s="1"/>
  <c r="BB19" i="8" s="1"/>
  <c r="BI19" i="8" s="1"/>
  <c r="BP19" i="8" s="1"/>
  <c r="BW19" i="8" s="1"/>
  <c r="CD19" i="8" s="1"/>
  <c r="CK19" i="8" s="1"/>
  <c r="CR19" i="8" s="1"/>
  <c r="CY19" i="8" s="1"/>
  <c r="DF19" i="8" s="1"/>
  <c r="DM19" i="8" s="1"/>
  <c r="DT19" i="8" s="1"/>
  <c r="EA19" i="8" s="1"/>
  <c r="EH19" i="8" s="1"/>
  <c r="EO19" i="8" s="1"/>
  <c r="T19" i="8"/>
  <c r="AA19" i="8" s="1"/>
  <c r="AH19" i="8" s="1"/>
  <c r="AO19" i="8" s="1"/>
  <c r="AV19" i="8" s="1"/>
  <c r="BC19" i="8" s="1"/>
  <c r="BJ19" i="8" s="1"/>
  <c r="BQ19" i="8" s="1"/>
  <c r="BX19" i="8" s="1"/>
  <c r="CE19" i="8" s="1"/>
  <c r="CL19" i="8" s="1"/>
  <c r="CS19" i="8" s="1"/>
  <c r="CZ19" i="8" s="1"/>
  <c r="DG19" i="8" s="1"/>
  <c r="DN19" i="8" s="1"/>
  <c r="DU19" i="8" s="1"/>
  <c r="S19" i="8"/>
  <c r="P19" i="8"/>
  <c r="W19" i="8" s="1"/>
  <c r="AD19" i="8" s="1"/>
  <c r="AK19" i="8" s="1"/>
  <c r="M19" i="8"/>
  <c r="L19" i="8"/>
  <c r="K19" i="8"/>
  <c r="R19" i="8" s="1"/>
  <c r="Y19" i="8" s="1"/>
  <c r="J19" i="8"/>
  <c r="Q19" i="8" s="1"/>
  <c r="X19" i="8" s="1"/>
  <c r="AE19" i="8" s="1"/>
  <c r="AL19" i="8" s="1"/>
  <c r="AS19" i="8" s="1"/>
  <c r="AZ19" i="8" s="1"/>
  <c r="BG19" i="8" s="1"/>
  <c r="BN19" i="8" s="1"/>
  <c r="BU19" i="8" s="1"/>
  <c r="CB19" i="8" s="1"/>
  <c r="CI19" i="8" s="1"/>
  <c r="CP19" i="8" s="1"/>
  <c r="CW19" i="8" s="1"/>
  <c r="DD19" i="8" s="1"/>
  <c r="DK19" i="8" s="1"/>
  <c r="DR19" i="8" s="1"/>
  <c r="DY19" i="8" s="1"/>
  <c r="EF19" i="8" s="1"/>
  <c r="EM19" i="8" s="1"/>
  <c r="I19" i="8"/>
  <c r="I17" i="8"/>
  <c r="B17" i="8"/>
  <c r="P15" i="8"/>
  <c r="W15" i="8" s="1"/>
  <c r="AD15" i="8" s="1"/>
  <c r="AK15" i="8" s="1"/>
  <c r="AR15" i="8" s="1"/>
  <c r="I15" i="8"/>
  <c r="B15" i="8"/>
  <c r="CH12" i="8"/>
  <c r="CO12" i="8" s="1"/>
  <c r="CV12" i="8" s="1"/>
  <c r="DC12" i="8" s="1"/>
  <c r="DJ12" i="8" s="1"/>
  <c r="DQ12" i="8" s="1"/>
  <c r="DX12" i="8" s="1"/>
  <c r="EE12" i="8" s="1"/>
  <c r="EL12" i="8" s="1"/>
  <c r="AN12" i="8"/>
  <c r="AU12" i="8" s="1"/>
  <c r="BB12" i="8" s="1"/>
  <c r="BI12" i="8" s="1"/>
  <c r="BP12" i="8" s="1"/>
  <c r="BW12" i="8" s="1"/>
  <c r="CD12" i="8" s="1"/>
  <c r="CK12" i="8" s="1"/>
  <c r="CR12" i="8" s="1"/>
  <c r="CY12" i="8" s="1"/>
  <c r="DF12" i="8" s="1"/>
  <c r="DM12" i="8" s="1"/>
  <c r="DT12" i="8" s="1"/>
  <c r="EA12" i="8" s="1"/>
  <c r="EH12" i="8" s="1"/>
  <c r="EO12" i="8" s="1"/>
  <c r="X12" i="8"/>
  <c r="AE12" i="8" s="1"/>
  <c r="AL12" i="8" s="1"/>
  <c r="AS12" i="8" s="1"/>
  <c r="AZ12" i="8" s="1"/>
  <c r="BG12" i="8" s="1"/>
  <c r="BN12" i="8" s="1"/>
  <c r="BU12" i="8" s="1"/>
  <c r="CB12" i="8" s="1"/>
  <c r="CI12" i="8" s="1"/>
  <c r="CP12" i="8" s="1"/>
  <c r="CW12" i="8" s="1"/>
  <c r="DD12" i="8" s="1"/>
  <c r="DK12" i="8" s="1"/>
  <c r="DR12" i="8" s="1"/>
  <c r="DY12" i="8" s="1"/>
  <c r="EF12" i="8" s="1"/>
  <c r="EM12" i="8" s="1"/>
  <c r="R12" i="8"/>
  <c r="Y12" i="8" s="1"/>
  <c r="AF12" i="8" s="1"/>
  <c r="AM12" i="8" s="1"/>
  <c r="AT12" i="8" s="1"/>
  <c r="BA12" i="8" s="1"/>
  <c r="BH12" i="8" s="1"/>
  <c r="BO12" i="8" s="1"/>
  <c r="BV12" i="8" s="1"/>
  <c r="CC12" i="8" s="1"/>
  <c r="CJ12" i="8" s="1"/>
  <c r="CQ12" i="8" s="1"/>
  <c r="CX12" i="8" s="1"/>
  <c r="DE12" i="8" s="1"/>
  <c r="DL12" i="8" s="1"/>
  <c r="DS12" i="8" s="1"/>
  <c r="DZ12" i="8" s="1"/>
  <c r="EG12" i="8" s="1"/>
  <c r="EN12" i="8" s="1"/>
  <c r="Q12" i="8"/>
  <c r="M12" i="8"/>
  <c r="T12" i="8" s="1"/>
  <c r="AA12" i="8" s="1"/>
  <c r="AH12" i="8" s="1"/>
  <c r="AO12" i="8" s="1"/>
  <c r="AV12" i="8" s="1"/>
  <c r="BC12" i="8" s="1"/>
  <c r="BJ12" i="8" s="1"/>
  <c r="BQ12" i="8" s="1"/>
  <c r="BX12" i="8" s="1"/>
  <c r="CE12" i="8" s="1"/>
  <c r="CL12" i="8" s="1"/>
  <c r="CS12" i="8" s="1"/>
  <c r="CZ12" i="8" s="1"/>
  <c r="DG12" i="8" s="1"/>
  <c r="DN12" i="8" s="1"/>
  <c r="DU12" i="8" s="1"/>
  <c r="EB12" i="8" s="1"/>
  <c r="EI12" i="8" s="1"/>
  <c r="EP12" i="8" s="1"/>
  <c r="L12" i="8"/>
  <c r="S12" i="8" s="1"/>
  <c r="Z12" i="8" s="1"/>
  <c r="AG12" i="8" s="1"/>
  <c r="K12" i="8"/>
  <c r="J12" i="8"/>
  <c r="I12" i="8"/>
  <c r="P12" i="8" s="1"/>
  <c r="W12" i="8" s="1"/>
  <c r="AD12" i="8" s="1"/>
  <c r="AK12" i="8" s="1"/>
  <c r="AR12" i="8" s="1"/>
  <c r="AY12" i="8" s="1"/>
  <c r="BF12" i="8" s="1"/>
  <c r="BM12" i="8" s="1"/>
  <c r="BT12" i="8" s="1"/>
  <c r="CA12" i="8" s="1"/>
  <c r="DN11" i="8"/>
  <c r="DU11" i="8" s="1"/>
  <c r="EB11" i="8" s="1"/>
  <c r="EI11" i="8" s="1"/>
  <c r="EP11" i="8" s="1"/>
  <c r="AZ11" i="8"/>
  <c r="BG11" i="8" s="1"/>
  <c r="BN11" i="8" s="1"/>
  <c r="BU11" i="8" s="1"/>
  <c r="CB11" i="8" s="1"/>
  <c r="CI11" i="8" s="1"/>
  <c r="CP11" i="8" s="1"/>
  <c r="CW11" i="8" s="1"/>
  <c r="DD11" i="8" s="1"/>
  <c r="DK11" i="8" s="1"/>
  <c r="DR11" i="8" s="1"/>
  <c r="DY11" i="8" s="1"/>
  <c r="EF11" i="8" s="1"/>
  <c r="EM11" i="8" s="1"/>
  <c r="AN11" i="8"/>
  <c r="AU11" i="8" s="1"/>
  <c r="BB11" i="8" s="1"/>
  <c r="BI11" i="8" s="1"/>
  <c r="BP11" i="8" s="1"/>
  <c r="BW11" i="8" s="1"/>
  <c r="CD11" i="8" s="1"/>
  <c r="CK11" i="8" s="1"/>
  <c r="CR11" i="8" s="1"/>
  <c r="CY11" i="8" s="1"/>
  <c r="DF11" i="8" s="1"/>
  <c r="DM11" i="8" s="1"/>
  <c r="DT11" i="8" s="1"/>
  <c r="EA11" i="8" s="1"/>
  <c r="EH11" i="8" s="1"/>
  <c r="EO11" i="8" s="1"/>
  <c r="X11" i="8"/>
  <c r="AE11" i="8" s="1"/>
  <c r="AL11" i="8" s="1"/>
  <c r="AS11" i="8" s="1"/>
  <c r="R11" i="8"/>
  <c r="Y11" i="8" s="1"/>
  <c r="AF11" i="8" s="1"/>
  <c r="AM11" i="8" s="1"/>
  <c r="AT11" i="8" s="1"/>
  <c r="BA11" i="8" s="1"/>
  <c r="BH11" i="8" s="1"/>
  <c r="BO11" i="8" s="1"/>
  <c r="BV11" i="8" s="1"/>
  <c r="CC11" i="8" s="1"/>
  <c r="CJ11" i="8" s="1"/>
  <c r="CQ11" i="8" s="1"/>
  <c r="CX11" i="8" s="1"/>
  <c r="DE11" i="8" s="1"/>
  <c r="DL11" i="8" s="1"/>
  <c r="DS11" i="8" s="1"/>
  <c r="DZ11" i="8" s="1"/>
  <c r="EG11" i="8" s="1"/>
  <c r="EN11" i="8" s="1"/>
  <c r="Q11" i="8"/>
  <c r="M11" i="8"/>
  <c r="T11" i="8" s="1"/>
  <c r="AA11" i="8" s="1"/>
  <c r="AH11" i="8" s="1"/>
  <c r="AO11" i="8" s="1"/>
  <c r="AV11" i="8" s="1"/>
  <c r="BC11" i="8" s="1"/>
  <c r="BJ11" i="8" s="1"/>
  <c r="BQ11" i="8" s="1"/>
  <c r="BX11" i="8" s="1"/>
  <c r="CE11" i="8" s="1"/>
  <c r="CL11" i="8" s="1"/>
  <c r="CS11" i="8" s="1"/>
  <c r="CZ11" i="8" s="1"/>
  <c r="DG11" i="8" s="1"/>
  <c r="L11" i="8"/>
  <c r="S11" i="8" s="1"/>
  <c r="Z11" i="8" s="1"/>
  <c r="AG11" i="8" s="1"/>
  <c r="K11" i="8"/>
  <c r="J11" i="8"/>
  <c r="I11" i="8"/>
  <c r="P11" i="8" s="1"/>
  <c r="W11" i="8" s="1"/>
  <c r="AD11" i="8" s="1"/>
  <c r="AK11" i="8" s="1"/>
  <c r="AR11" i="8" s="1"/>
  <c r="AY11" i="8" s="1"/>
  <c r="BF11" i="8" s="1"/>
  <c r="BM11" i="8" s="1"/>
  <c r="BT11" i="8" s="1"/>
  <c r="CA11" i="8" s="1"/>
  <c r="CH11" i="8" s="1"/>
  <c r="CO11" i="8" s="1"/>
  <c r="CV11" i="8" s="1"/>
  <c r="DC11" i="8" s="1"/>
  <c r="DJ11" i="8" s="1"/>
  <c r="DQ11" i="8" s="1"/>
  <c r="DX11" i="8" s="1"/>
  <c r="EE11" i="8" s="1"/>
  <c r="EL11" i="8" s="1"/>
  <c r="CH10" i="8"/>
  <c r="CO10" i="8" s="1"/>
  <c r="CV10" i="8" s="1"/>
  <c r="DC10" i="8" s="1"/>
  <c r="DJ10" i="8" s="1"/>
  <c r="DQ10" i="8" s="1"/>
  <c r="DX10" i="8" s="1"/>
  <c r="EE10" i="8" s="1"/>
  <c r="EL10" i="8" s="1"/>
  <c r="AN10" i="8"/>
  <c r="AU10" i="8" s="1"/>
  <c r="BB10" i="8" s="1"/>
  <c r="BI10" i="8" s="1"/>
  <c r="BP10" i="8" s="1"/>
  <c r="BW10" i="8" s="1"/>
  <c r="CD10" i="8" s="1"/>
  <c r="CK10" i="8" s="1"/>
  <c r="CR10" i="8" s="1"/>
  <c r="CY10" i="8" s="1"/>
  <c r="DF10" i="8" s="1"/>
  <c r="DM10" i="8" s="1"/>
  <c r="DT10" i="8" s="1"/>
  <c r="EA10" i="8" s="1"/>
  <c r="EH10" i="8" s="1"/>
  <c r="EO10" i="8" s="1"/>
  <c r="X10" i="8"/>
  <c r="AE10" i="8" s="1"/>
  <c r="AL10" i="8" s="1"/>
  <c r="AS10" i="8" s="1"/>
  <c r="AZ10" i="8" s="1"/>
  <c r="BG10" i="8" s="1"/>
  <c r="BN10" i="8" s="1"/>
  <c r="BU10" i="8" s="1"/>
  <c r="CB10" i="8" s="1"/>
  <c r="CI10" i="8" s="1"/>
  <c r="CP10" i="8" s="1"/>
  <c r="CW10" i="8" s="1"/>
  <c r="DD10" i="8" s="1"/>
  <c r="DK10" i="8" s="1"/>
  <c r="DR10" i="8" s="1"/>
  <c r="DY10" i="8" s="1"/>
  <c r="EF10" i="8" s="1"/>
  <c r="EM10" i="8" s="1"/>
  <c r="R10" i="8"/>
  <c r="Y10" i="8" s="1"/>
  <c r="AF10" i="8" s="1"/>
  <c r="AM10" i="8" s="1"/>
  <c r="AT10" i="8" s="1"/>
  <c r="BA10" i="8" s="1"/>
  <c r="BH10" i="8" s="1"/>
  <c r="BO10" i="8" s="1"/>
  <c r="BV10" i="8" s="1"/>
  <c r="CC10" i="8" s="1"/>
  <c r="CJ10" i="8" s="1"/>
  <c r="CQ10" i="8" s="1"/>
  <c r="CX10" i="8" s="1"/>
  <c r="DE10" i="8" s="1"/>
  <c r="DL10" i="8" s="1"/>
  <c r="DS10" i="8" s="1"/>
  <c r="DZ10" i="8" s="1"/>
  <c r="EG10" i="8" s="1"/>
  <c r="EN10" i="8" s="1"/>
  <c r="Q10" i="8"/>
  <c r="M10" i="8"/>
  <c r="T10" i="8" s="1"/>
  <c r="AA10" i="8" s="1"/>
  <c r="AH10" i="8" s="1"/>
  <c r="AO10" i="8" s="1"/>
  <c r="AV10" i="8" s="1"/>
  <c r="BC10" i="8" s="1"/>
  <c r="BJ10" i="8" s="1"/>
  <c r="BQ10" i="8" s="1"/>
  <c r="BX10" i="8" s="1"/>
  <c r="CE10" i="8" s="1"/>
  <c r="CL10" i="8" s="1"/>
  <c r="CS10" i="8" s="1"/>
  <c r="CZ10" i="8" s="1"/>
  <c r="DG10" i="8" s="1"/>
  <c r="DN10" i="8" s="1"/>
  <c r="DU10" i="8" s="1"/>
  <c r="EB10" i="8" s="1"/>
  <c r="EI10" i="8" s="1"/>
  <c r="EP10" i="8" s="1"/>
  <c r="L10" i="8"/>
  <c r="S10" i="8" s="1"/>
  <c r="Z10" i="8" s="1"/>
  <c r="AG10" i="8" s="1"/>
  <c r="K10" i="8"/>
  <c r="J10" i="8"/>
  <c r="I10" i="8"/>
  <c r="P10" i="8" s="1"/>
  <c r="W10" i="8" s="1"/>
  <c r="AD10" i="8" s="1"/>
  <c r="AK10" i="8" s="1"/>
  <c r="AR10" i="8" s="1"/>
  <c r="AY10" i="8" s="1"/>
  <c r="BF10" i="8" s="1"/>
  <c r="BM10" i="8" s="1"/>
  <c r="BT10" i="8" s="1"/>
  <c r="CA10" i="8" s="1"/>
  <c r="DN8" i="8"/>
  <c r="DU8" i="8" s="1"/>
  <c r="EB8" i="8" s="1"/>
  <c r="EI8" i="8" s="1"/>
  <c r="EP8" i="8" s="1"/>
  <c r="CB8" i="8"/>
  <c r="CI8" i="8" s="1"/>
  <c r="CP8" i="8" s="1"/>
  <c r="CW8" i="8" s="1"/>
  <c r="DD8" i="8" s="1"/>
  <c r="DK8" i="8" s="1"/>
  <c r="DR8" i="8" s="1"/>
  <c r="DY8" i="8" s="1"/>
  <c r="EF8" i="8" s="1"/>
  <c r="EM8" i="8" s="1"/>
  <c r="BF8" i="8"/>
  <c r="BM8" i="8" s="1"/>
  <c r="BT8" i="8" s="1"/>
  <c r="CA8" i="8" s="1"/>
  <c r="CH8" i="8" s="1"/>
  <c r="CO8" i="8" s="1"/>
  <c r="CV8" i="8" s="1"/>
  <c r="DC8" i="8" s="1"/>
  <c r="DJ8" i="8" s="1"/>
  <c r="DQ8" i="8" s="1"/>
  <c r="DX8" i="8" s="1"/>
  <c r="EE8" i="8" s="1"/>
  <c r="EL8" i="8" s="1"/>
  <c r="AH8" i="8"/>
  <c r="AO8" i="8" s="1"/>
  <c r="AV8" i="8" s="1"/>
  <c r="BC8" i="8" s="1"/>
  <c r="BJ8" i="8" s="1"/>
  <c r="BQ8" i="8" s="1"/>
  <c r="BX8" i="8" s="1"/>
  <c r="CE8" i="8" s="1"/>
  <c r="CL8" i="8" s="1"/>
  <c r="CS8" i="8" s="1"/>
  <c r="CZ8" i="8" s="1"/>
  <c r="DG8" i="8" s="1"/>
  <c r="X8" i="8"/>
  <c r="AE8" i="8" s="1"/>
  <c r="AL8" i="8" s="1"/>
  <c r="AS8" i="8" s="1"/>
  <c r="AZ8" i="8" s="1"/>
  <c r="BG8" i="8" s="1"/>
  <c r="BN8" i="8" s="1"/>
  <c r="BU8" i="8" s="1"/>
  <c r="Q8" i="8"/>
  <c r="M8" i="8"/>
  <c r="T8" i="8" s="1"/>
  <c r="AA8" i="8" s="1"/>
  <c r="L8" i="8"/>
  <c r="S8" i="8" s="1"/>
  <c r="Z8" i="8" s="1"/>
  <c r="AG8" i="8" s="1"/>
  <c r="AN8" i="8" s="1"/>
  <c r="AU8" i="8" s="1"/>
  <c r="BB8" i="8" s="1"/>
  <c r="BI8" i="8" s="1"/>
  <c r="BP8" i="8" s="1"/>
  <c r="BW8" i="8" s="1"/>
  <c r="CD8" i="8" s="1"/>
  <c r="CK8" i="8" s="1"/>
  <c r="CR8" i="8" s="1"/>
  <c r="CY8" i="8" s="1"/>
  <c r="DF8" i="8" s="1"/>
  <c r="DM8" i="8" s="1"/>
  <c r="DT8" i="8" s="1"/>
  <c r="EA8" i="8" s="1"/>
  <c r="EH8" i="8" s="1"/>
  <c r="EO8" i="8" s="1"/>
  <c r="K8" i="8"/>
  <c r="R8" i="8" s="1"/>
  <c r="Y8" i="8" s="1"/>
  <c r="AF8" i="8" s="1"/>
  <c r="AM8" i="8" s="1"/>
  <c r="AT8" i="8" s="1"/>
  <c r="BA8" i="8" s="1"/>
  <c r="BH8" i="8" s="1"/>
  <c r="BO8" i="8" s="1"/>
  <c r="BV8" i="8" s="1"/>
  <c r="CC8" i="8" s="1"/>
  <c r="CJ8" i="8" s="1"/>
  <c r="CQ8" i="8" s="1"/>
  <c r="CX8" i="8" s="1"/>
  <c r="DE8" i="8" s="1"/>
  <c r="DL8" i="8" s="1"/>
  <c r="DS8" i="8" s="1"/>
  <c r="DZ8" i="8" s="1"/>
  <c r="EG8" i="8" s="1"/>
  <c r="EN8" i="8" s="1"/>
  <c r="J8" i="8"/>
  <c r="I8" i="8"/>
  <c r="P8" i="8" s="1"/>
  <c r="W8" i="8" s="1"/>
  <c r="AD8" i="8" s="1"/>
  <c r="AK8" i="8" s="1"/>
  <c r="AR8" i="8" s="1"/>
  <c r="AY8" i="8" s="1"/>
  <c r="B6" i="8"/>
  <c r="I6" i="8" s="1"/>
  <c r="P6" i="8" s="1"/>
  <c r="B4" i="8"/>
  <c r="DX56" i="7"/>
  <c r="EE56" i="7" s="1"/>
  <c r="EL56" i="7" s="1"/>
  <c r="CD56" i="7"/>
  <c r="CK56" i="7" s="1"/>
  <c r="CR56" i="7" s="1"/>
  <c r="CY56" i="7" s="1"/>
  <c r="DF56" i="7" s="1"/>
  <c r="DM56" i="7" s="1"/>
  <c r="DT56" i="7" s="1"/>
  <c r="EA56" i="7" s="1"/>
  <c r="EH56" i="7" s="1"/>
  <c r="EO56" i="7" s="1"/>
  <c r="AV56" i="7"/>
  <c r="BC56" i="7" s="1"/>
  <c r="BJ56" i="7" s="1"/>
  <c r="BQ56" i="7" s="1"/>
  <c r="BX56" i="7" s="1"/>
  <c r="CE56" i="7" s="1"/>
  <c r="CL56" i="7" s="1"/>
  <c r="CS56" i="7" s="1"/>
  <c r="CZ56" i="7" s="1"/>
  <c r="DG56" i="7" s="1"/>
  <c r="DN56" i="7" s="1"/>
  <c r="DU56" i="7" s="1"/>
  <c r="EB56" i="7" s="1"/>
  <c r="EI56" i="7" s="1"/>
  <c r="EP56" i="7" s="1"/>
  <c r="AL56" i="7"/>
  <c r="AS56" i="7" s="1"/>
  <c r="AZ56" i="7" s="1"/>
  <c r="BG56" i="7" s="1"/>
  <c r="BN56" i="7" s="1"/>
  <c r="BU56" i="7" s="1"/>
  <c r="CB56" i="7" s="1"/>
  <c r="CI56" i="7" s="1"/>
  <c r="CP56" i="7" s="1"/>
  <c r="CW56" i="7" s="1"/>
  <c r="DD56" i="7" s="1"/>
  <c r="DK56" i="7" s="1"/>
  <c r="DR56" i="7" s="1"/>
  <c r="DY56" i="7" s="1"/>
  <c r="EF56" i="7" s="1"/>
  <c r="EM56" i="7" s="1"/>
  <c r="T56" i="7"/>
  <c r="AA56" i="7" s="1"/>
  <c r="AH56" i="7" s="1"/>
  <c r="AO56" i="7" s="1"/>
  <c r="P56" i="7"/>
  <c r="W56" i="7" s="1"/>
  <c r="AD56" i="7" s="1"/>
  <c r="AK56" i="7" s="1"/>
  <c r="AR56" i="7" s="1"/>
  <c r="AY56" i="7" s="1"/>
  <c r="BF56" i="7" s="1"/>
  <c r="BM56" i="7" s="1"/>
  <c r="BT56" i="7" s="1"/>
  <c r="CA56" i="7" s="1"/>
  <c r="CH56" i="7" s="1"/>
  <c r="CO56" i="7" s="1"/>
  <c r="CV56" i="7" s="1"/>
  <c r="DC56" i="7" s="1"/>
  <c r="DJ56" i="7" s="1"/>
  <c r="DQ56" i="7" s="1"/>
  <c r="M56" i="7"/>
  <c r="L56" i="7"/>
  <c r="S56" i="7" s="1"/>
  <c r="Z56" i="7" s="1"/>
  <c r="AG56" i="7" s="1"/>
  <c r="AN56" i="7" s="1"/>
  <c r="AU56" i="7" s="1"/>
  <c r="BB56" i="7" s="1"/>
  <c r="BI56" i="7" s="1"/>
  <c r="BP56" i="7" s="1"/>
  <c r="BW56" i="7" s="1"/>
  <c r="K56" i="7"/>
  <c r="R56" i="7" s="1"/>
  <c r="Y56" i="7" s="1"/>
  <c r="AF56" i="7" s="1"/>
  <c r="AM56" i="7" s="1"/>
  <c r="AT56" i="7" s="1"/>
  <c r="BA56" i="7" s="1"/>
  <c r="BH56" i="7" s="1"/>
  <c r="BO56" i="7" s="1"/>
  <c r="BV56" i="7" s="1"/>
  <c r="CC56" i="7" s="1"/>
  <c r="CJ56" i="7" s="1"/>
  <c r="CQ56" i="7" s="1"/>
  <c r="CX56" i="7" s="1"/>
  <c r="DE56" i="7" s="1"/>
  <c r="DL56" i="7" s="1"/>
  <c r="DS56" i="7" s="1"/>
  <c r="DZ56" i="7" s="1"/>
  <c r="EG56" i="7" s="1"/>
  <c r="EN56" i="7" s="1"/>
  <c r="J56" i="7"/>
  <c r="Q56" i="7" s="1"/>
  <c r="X56" i="7" s="1"/>
  <c r="AE56" i="7" s="1"/>
  <c r="I56" i="7"/>
  <c r="DF55" i="7"/>
  <c r="DM55" i="7" s="1"/>
  <c r="DT55" i="7" s="1"/>
  <c r="EA55" i="7" s="1"/>
  <c r="EH55" i="7" s="1"/>
  <c r="EO55" i="7" s="1"/>
  <c r="BN55" i="7"/>
  <c r="BU55" i="7" s="1"/>
  <c r="CB55" i="7" s="1"/>
  <c r="CI55" i="7" s="1"/>
  <c r="CP55" i="7" s="1"/>
  <c r="CW55" i="7" s="1"/>
  <c r="DD55" i="7" s="1"/>
  <c r="DK55" i="7" s="1"/>
  <c r="DR55" i="7" s="1"/>
  <c r="DY55" i="7" s="1"/>
  <c r="EF55" i="7" s="1"/>
  <c r="EM55" i="7" s="1"/>
  <c r="AR55" i="7"/>
  <c r="AY55" i="7" s="1"/>
  <c r="BF55" i="7" s="1"/>
  <c r="BM55" i="7" s="1"/>
  <c r="BT55" i="7" s="1"/>
  <c r="CA55" i="7" s="1"/>
  <c r="CH55" i="7" s="1"/>
  <c r="CO55" i="7" s="1"/>
  <c r="CV55" i="7" s="1"/>
  <c r="DC55" i="7" s="1"/>
  <c r="DJ55" i="7" s="1"/>
  <c r="DQ55" i="7" s="1"/>
  <c r="DX55" i="7" s="1"/>
  <c r="EE55" i="7" s="1"/>
  <c r="EL55" i="7" s="1"/>
  <c r="T55" i="7"/>
  <c r="AA55" i="7" s="1"/>
  <c r="AH55" i="7" s="1"/>
  <c r="AO55" i="7" s="1"/>
  <c r="AV55" i="7" s="1"/>
  <c r="BC55" i="7" s="1"/>
  <c r="BJ55" i="7" s="1"/>
  <c r="BQ55" i="7" s="1"/>
  <c r="BX55" i="7" s="1"/>
  <c r="CE55" i="7" s="1"/>
  <c r="CL55" i="7" s="1"/>
  <c r="CS55" i="7" s="1"/>
  <c r="CZ55" i="7" s="1"/>
  <c r="DG55" i="7" s="1"/>
  <c r="DN55" i="7" s="1"/>
  <c r="DU55" i="7" s="1"/>
  <c r="EB55" i="7" s="1"/>
  <c r="EI55" i="7" s="1"/>
  <c r="EP55" i="7" s="1"/>
  <c r="P55" i="7"/>
  <c r="W55" i="7" s="1"/>
  <c r="AD55" i="7" s="1"/>
  <c r="AK55" i="7" s="1"/>
  <c r="M55" i="7"/>
  <c r="L55" i="7"/>
  <c r="S55" i="7" s="1"/>
  <c r="Z55" i="7" s="1"/>
  <c r="AG55" i="7" s="1"/>
  <c r="AN55" i="7" s="1"/>
  <c r="AU55" i="7" s="1"/>
  <c r="BB55" i="7" s="1"/>
  <c r="BI55" i="7" s="1"/>
  <c r="BP55" i="7" s="1"/>
  <c r="BW55" i="7" s="1"/>
  <c r="CD55" i="7" s="1"/>
  <c r="CK55" i="7" s="1"/>
  <c r="CR55" i="7" s="1"/>
  <c r="CY55" i="7" s="1"/>
  <c r="K55" i="7"/>
  <c r="R55" i="7" s="1"/>
  <c r="Y55" i="7" s="1"/>
  <c r="AF55" i="7" s="1"/>
  <c r="AM55" i="7" s="1"/>
  <c r="AT55" i="7" s="1"/>
  <c r="BA55" i="7" s="1"/>
  <c r="BH55" i="7" s="1"/>
  <c r="BO55" i="7" s="1"/>
  <c r="BV55" i="7" s="1"/>
  <c r="CC55" i="7" s="1"/>
  <c r="CJ55" i="7" s="1"/>
  <c r="CQ55" i="7" s="1"/>
  <c r="CX55" i="7" s="1"/>
  <c r="DE55" i="7" s="1"/>
  <c r="DL55" i="7" s="1"/>
  <c r="DS55" i="7" s="1"/>
  <c r="DZ55" i="7" s="1"/>
  <c r="EG55" i="7" s="1"/>
  <c r="EN55" i="7" s="1"/>
  <c r="J55" i="7"/>
  <c r="Q55" i="7" s="1"/>
  <c r="X55" i="7" s="1"/>
  <c r="AE55" i="7" s="1"/>
  <c r="AL55" i="7" s="1"/>
  <c r="AS55" i="7" s="1"/>
  <c r="AZ55" i="7" s="1"/>
  <c r="BG55" i="7" s="1"/>
  <c r="I55" i="7"/>
  <c r="DL54" i="7"/>
  <c r="DS54" i="7" s="1"/>
  <c r="DZ54" i="7" s="1"/>
  <c r="EG54" i="7" s="1"/>
  <c r="EN54" i="7" s="1"/>
  <c r="BH54" i="7"/>
  <c r="BO54" i="7" s="1"/>
  <c r="BV54" i="7" s="1"/>
  <c r="CC54" i="7" s="1"/>
  <c r="CJ54" i="7" s="1"/>
  <c r="CQ54" i="7" s="1"/>
  <c r="CX54" i="7" s="1"/>
  <c r="DE54" i="7" s="1"/>
  <c r="AV54" i="7"/>
  <c r="BC54" i="7" s="1"/>
  <c r="BJ54" i="7" s="1"/>
  <c r="BQ54" i="7" s="1"/>
  <c r="BX54" i="7" s="1"/>
  <c r="CE54" i="7" s="1"/>
  <c r="CL54" i="7" s="1"/>
  <c r="CS54" i="7" s="1"/>
  <c r="CZ54" i="7" s="1"/>
  <c r="DG54" i="7" s="1"/>
  <c r="DN54" i="7" s="1"/>
  <c r="DU54" i="7" s="1"/>
  <c r="EB54" i="7" s="1"/>
  <c r="EI54" i="7" s="1"/>
  <c r="EP54" i="7" s="1"/>
  <c r="AF54" i="7"/>
  <c r="AM54" i="7" s="1"/>
  <c r="AT54" i="7" s="1"/>
  <c r="BA54" i="7" s="1"/>
  <c r="T54" i="7"/>
  <c r="AA54" i="7" s="1"/>
  <c r="AH54" i="7" s="1"/>
  <c r="AO54" i="7" s="1"/>
  <c r="P54" i="7"/>
  <c r="W54" i="7" s="1"/>
  <c r="AD54" i="7" s="1"/>
  <c r="AK54" i="7" s="1"/>
  <c r="AR54" i="7" s="1"/>
  <c r="AY54" i="7" s="1"/>
  <c r="BF54" i="7" s="1"/>
  <c r="BM54" i="7" s="1"/>
  <c r="BT54" i="7" s="1"/>
  <c r="CA54" i="7" s="1"/>
  <c r="CH54" i="7" s="1"/>
  <c r="CO54" i="7" s="1"/>
  <c r="CV54" i="7" s="1"/>
  <c r="DC54" i="7" s="1"/>
  <c r="DJ54" i="7" s="1"/>
  <c r="DQ54" i="7" s="1"/>
  <c r="DX54" i="7" s="1"/>
  <c r="EE54" i="7" s="1"/>
  <c r="EL54" i="7" s="1"/>
  <c r="M54" i="7"/>
  <c r="L54" i="7"/>
  <c r="S54" i="7" s="1"/>
  <c r="Z54" i="7" s="1"/>
  <c r="AG54" i="7" s="1"/>
  <c r="AN54" i="7" s="1"/>
  <c r="AU54" i="7" s="1"/>
  <c r="BB54" i="7" s="1"/>
  <c r="BI54" i="7" s="1"/>
  <c r="BP54" i="7" s="1"/>
  <c r="BW54" i="7" s="1"/>
  <c r="CD54" i="7" s="1"/>
  <c r="CK54" i="7" s="1"/>
  <c r="CR54" i="7" s="1"/>
  <c r="CY54" i="7" s="1"/>
  <c r="DF54" i="7" s="1"/>
  <c r="DM54" i="7" s="1"/>
  <c r="DT54" i="7" s="1"/>
  <c r="EA54" i="7" s="1"/>
  <c r="EH54" i="7" s="1"/>
  <c r="EO54" i="7" s="1"/>
  <c r="K54" i="7"/>
  <c r="R54" i="7" s="1"/>
  <c r="Y54" i="7" s="1"/>
  <c r="J54" i="7"/>
  <c r="Q54" i="7" s="1"/>
  <c r="X54" i="7" s="1"/>
  <c r="AE54" i="7" s="1"/>
  <c r="AL54" i="7" s="1"/>
  <c r="AS54" i="7" s="1"/>
  <c r="AZ54" i="7" s="1"/>
  <c r="BG54" i="7" s="1"/>
  <c r="BN54" i="7" s="1"/>
  <c r="BU54" i="7" s="1"/>
  <c r="CB54" i="7" s="1"/>
  <c r="CI54" i="7" s="1"/>
  <c r="CP54" i="7" s="1"/>
  <c r="CW54" i="7" s="1"/>
  <c r="DD54" i="7" s="1"/>
  <c r="DK54" i="7" s="1"/>
  <c r="DR54" i="7" s="1"/>
  <c r="DY54" i="7" s="1"/>
  <c r="EF54" i="7" s="1"/>
  <c r="EM54" i="7" s="1"/>
  <c r="I54" i="7"/>
  <c r="CV52" i="7"/>
  <c r="DC52" i="7" s="1"/>
  <c r="DJ52" i="7" s="1"/>
  <c r="DQ52" i="7" s="1"/>
  <c r="DX52" i="7" s="1"/>
  <c r="EE52" i="7" s="1"/>
  <c r="EL52" i="7" s="1"/>
  <c r="AR52" i="7"/>
  <c r="AY52" i="7" s="1"/>
  <c r="BF52" i="7" s="1"/>
  <c r="BM52" i="7" s="1"/>
  <c r="BT52" i="7" s="1"/>
  <c r="CA52" i="7" s="1"/>
  <c r="CH52" i="7" s="1"/>
  <c r="CO52" i="7" s="1"/>
  <c r="AF52" i="7"/>
  <c r="AM52" i="7" s="1"/>
  <c r="AT52" i="7" s="1"/>
  <c r="BA52" i="7" s="1"/>
  <c r="BH52" i="7" s="1"/>
  <c r="BO52" i="7" s="1"/>
  <c r="BV52" i="7" s="1"/>
  <c r="CC52" i="7" s="1"/>
  <c r="CJ52" i="7" s="1"/>
  <c r="CQ52" i="7" s="1"/>
  <c r="CX52" i="7" s="1"/>
  <c r="DE52" i="7" s="1"/>
  <c r="DL52" i="7" s="1"/>
  <c r="DS52" i="7" s="1"/>
  <c r="DZ52" i="7" s="1"/>
  <c r="EG52" i="7" s="1"/>
  <c r="EN52" i="7" s="1"/>
  <c r="T52" i="7"/>
  <c r="AA52" i="7" s="1"/>
  <c r="AH52" i="7" s="1"/>
  <c r="AO52" i="7" s="1"/>
  <c r="AV52" i="7" s="1"/>
  <c r="BC52" i="7" s="1"/>
  <c r="BJ52" i="7" s="1"/>
  <c r="BQ52" i="7" s="1"/>
  <c r="BX52" i="7" s="1"/>
  <c r="CE52" i="7" s="1"/>
  <c r="CL52" i="7" s="1"/>
  <c r="CS52" i="7" s="1"/>
  <c r="CZ52" i="7" s="1"/>
  <c r="DG52" i="7" s="1"/>
  <c r="DN52" i="7" s="1"/>
  <c r="DU52" i="7" s="1"/>
  <c r="EB52" i="7" s="1"/>
  <c r="EI52" i="7" s="1"/>
  <c r="EP52" i="7" s="1"/>
  <c r="P52" i="7"/>
  <c r="W52" i="7" s="1"/>
  <c r="AD52" i="7" s="1"/>
  <c r="AK52" i="7" s="1"/>
  <c r="M52" i="7"/>
  <c r="L52" i="7"/>
  <c r="S52" i="7" s="1"/>
  <c r="Z52" i="7" s="1"/>
  <c r="AG52" i="7" s="1"/>
  <c r="AN52" i="7" s="1"/>
  <c r="AU52" i="7" s="1"/>
  <c r="BB52" i="7" s="1"/>
  <c r="BI52" i="7" s="1"/>
  <c r="BP52" i="7" s="1"/>
  <c r="BW52" i="7" s="1"/>
  <c r="CD52" i="7" s="1"/>
  <c r="CK52" i="7" s="1"/>
  <c r="CR52" i="7" s="1"/>
  <c r="CY52" i="7" s="1"/>
  <c r="DF52" i="7" s="1"/>
  <c r="DM52" i="7" s="1"/>
  <c r="DT52" i="7" s="1"/>
  <c r="EA52" i="7" s="1"/>
  <c r="EH52" i="7" s="1"/>
  <c r="EO52" i="7" s="1"/>
  <c r="K52" i="7"/>
  <c r="R52" i="7" s="1"/>
  <c r="Y52" i="7" s="1"/>
  <c r="J52" i="7"/>
  <c r="Q52" i="7" s="1"/>
  <c r="X52" i="7" s="1"/>
  <c r="AE52" i="7" s="1"/>
  <c r="AL52" i="7" s="1"/>
  <c r="AS52" i="7" s="1"/>
  <c r="AZ52" i="7" s="1"/>
  <c r="BG52" i="7" s="1"/>
  <c r="BN52" i="7" s="1"/>
  <c r="BU52" i="7" s="1"/>
  <c r="CB52" i="7" s="1"/>
  <c r="CI52" i="7" s="1"/>
  <c r="CP52" i="7" s="1"/>
  <c r="CW52" i="7" s="1"/>
  <c r="DD52" i="7" s="1"/>
  <c r="DK52" i="7" s="1"/>
  <c r="DR52" i="7" s="1"/>
  <c r="DY52" i="7" s="1"/>
  <c r="EF52" i="7" s="1"/>
  <c r="EM52" i="7" s="1"/>
  <c r="I52" i="7"/>
  <c r="I50" i="7"/>
  <c r="B50" i="7"/>
  <c r="AR48" i="7"/>
  <c r="AY48" i="7" s="1"/>
  <c r="P48" i="7"/>
  <c r="W48" i="7" s="1"/>
  <c r="AD48" i="7" s="1"/>
  <c r="AK48" i="7" s="1"/>
  <c r="I48" i="7"/>
  <c r="B48" i="7"/>
  <c r="DJ45" i="7"/>
  <c r="DQ45" i="7" s="1"/>
  <c r="DX45" i="7" s="1"/>
  <c r="EE45" i="7" s="1"/>
  <c r="EL45" i="7" s="1"/>
  <c r="CL45" i="7"/>
  <c r="CS45" i="7" s="1"/>
  <c r="CZ45" i="7" s="1"/>
  <c r="DG45" i="7" s="1"/>
  <c r="DN45" i="7" s="1"/>
  <c r="DU45" i="7" s="1"/>
  <c r="EB45" i="7" s="1"/>
  <c r="EI45" i="7" s="1"/>
  <c r="EP45" i="7" s="1"/>
  <c r="AT45" i="7"/>
  <c r="BA45" i="7" s="1"/>
  <c r="BH45" i="7" s="1"/>
  <c r="BO45" i="7" s="1"/>
  <c r="BV45" i="7" s="1"/>
  <c r="CC45" i="7" s="1"/>
  <c r="CJ45" i="7" s="1"/>
  <c r="CQ45" i="7" s="1"/>
  <c r="CX45" i="7" s="1"/>
  <c r="DE45" i="7" s="1"/>
  <c r="DL45" i="7" s="1"/>
  <c r="DS45" i="7" s="1"/>
  <c r="DZ45" i="7" s="1"/>
  <c r="EG45" i="7" s="1"/>
  <c r="EN45" i="7" s="1"/>
  <c r="X45" i="7"/>
  <c r="AE45" i="7" s="1"/>
  <c r="AL45" i="7" s="1"/>
  <c r="AS45" i="7" s="1"/>
  <c r="AZ45" i="7" s="1"/>
  <c r="BG45" i="7" s="1"/>
  <c r="BN45" i="7" s="1"/>
  <c r="BU45" i="7" s="1"/>
  <c r="CB45" i="7" s="1"/>
  <c r="CI45" i="7" s="1"/>
  <c r="CP45" i="7" s="1"/>
  <c r="CW45" i="7" s="1"/>
  <c r="DD45" i="7" s="1"/>
  <c r="DK45" i="7" s="1"/>
  <c r="DR45" i="7" s="1"/>
  <c r="DY45" i="7" s="1"/>
  <c r="EF45" i="7" s="1"/>
  <c r="EM45" i="7" s="1"/>
  <c r="R45" i="7"/>
  <c r="Y45" i="7" s="1"/>
  <c r="AF45" i="7" s="1"/>
  <c r="AM45" i="7" s="1"/>
  <c r="M45" i="7"/>
  <c r="T45" i="7" s="1"/>
  <c r="AA45" i="7" s="1"/>
  <c r="AH45" i="7" s="1"/>
  <c r="AO45" i="7" s="1"/>
  <c r="AV45" i="7" s="1"/>
  <c r="BC45" i="7" s="1"/>
  <c r="BJ45" i="7" s="1"/>
  <c r="BQ45" i="7" s="1"/>
  <c r="BX45" i="7" s="1"/>
  <c r="CE45" i="7" s="1"/>
  <c r="L45" i="7"/>
  <c r="S45" i="7" s="1"/>
  <c r="Z45" i="7" s="1"/>
  <c r="AG45" i="7" s="1"/>
  <c r="AN45" i="7" s="1"/>
  <c r="AU45" i="7" s="1"/>
  <c r="BB45" i="7" s="1"/>
  <c r="BI45" i="7" s="1"/>
  <c r="BP45" i="7" s="1"/>
  <c r="BW45" i="7" s="1"/>
  <c r="CD45" i="7" s="1"/>
  <c r="CK45" i="7" s="1"/>
  <c r="CR45" i="7" s="1"/>
  <c r="CY45" i="7" s="1"/>
  <c r="DF45" i="7" s="1"/>
  <c r="DM45" i="7" s="1"/>
  <c r="DT45" i="7" s="1"/>
  <c r="EA45" i="7" s="1"/>
  <c r="EH45" i="7" s="1"/>
  <c r="EO45" i="7" s="1"/>
  <c r="K45" i="7"/>
  <c r="J45" i="7"/>
  <c r="Q45" i="7" s="1"/>
  <c r="I45" i="7"/>
  <c r="P45" i="7" s="1"/>
  <c r="W45" i="7" s="1"/>
  <c r="AD45" i="7" s="1"/>
  <c r="AK45" i="7" s="1"/>
  <c r="AR45" i="7" s="1"/>
  <c r="AY45" i="7" s="1"/>
  <c r="BF45" i="7" s="1"/>
  <c r="BM45" i="7" s="1"/>
  <c r="BT45" i="7" s="1"/>
  <c r="CA45" i="7" s="1"/>
  <c r="CH45" i="7" s="1"/>
  <c r="CO45" i="7" s="1"/>
  <c r="CV45" i="7" s="1"/>
  <c r="DC45" i="7" s="1"/>
  <c r="DN44" i="7"/>
  <c r="DU44" i="7" s="1"/>
  <c r="EB44" i="7" s="1"/>
  <c r="EI44" i="7" s="1"/>
  <c r="EP44" i="7" s="1"/>
  <c r="CR44" i="7"/>
  <c r="CY44" i="7" s="1"/>
  <c r="DF44" i="7" s="1"/>
  <c r="DM44" i="7" s="1"/>
  <c r="DT44" i="7" s="1"/>
  <c r="EA44" i="7" s="1"/>
  <c r="EH44" i="7" s="1"/>
  <c r="EO44" i="7" s="1"/>
  <c r="AD44" i="7"/>
  <c r="AK44" i="7" s="1"/>
  <c r="AR44" i="7" s="1"/>
  <c r="AY44" i="7" s="1"/>
  <c r="BF44" i="7" s="1"/>
  <c r="BM44" i="7" s="1"/>
  <c r="BT44" i="7" s="1"/>
  <c r="CA44" i="7" s="1"/>
  <c r="CH44" i="7" s="1"/>
  <c r="CO44" i="7" s="1"/>
  <c r="CV44" i="7" s="1"/>
  <c r="DC44" i="7" s="1"/>
  <c r="DJ44" i="7" s="1"/>
  <c r="DQ44" i="7" s="1"/>
  <c r="DX44" i="7" s="1"/>
  <c r="EE44" i="7" s="1"/>
  <c r="EL44" i="7" s="1"/>
  <c r="R44" i="7"/>
  <c r="Y44" i="7" s="1"/>
  <c r="AF44" i="7" s="1"/>
  <c r="AM44" i="7" s="1"/>
  <c r="AT44" i="7" s="1"/>
  <c r="BA44" i="7" s="1"/>
  <c r="BH44" i="7" s="1"/>
  <c r="BO44" i="7" s="1"/>
  <c r="BV44" i="7" s="1"/>
  <c r="CC44" i="7" s="1"/>
  <c r="CJ44" i="7" s="1"/>
  <c r="CQ44" i="7" s="1"/>
  <c r="CX44" i="7" s="1"/>
  <c r="DE44" i="7" s="1"/>
  <c r="DL44" i="7" s="1"/>
  <c r="DS44" i="7" s="1"/>
  <c r="DZ44" i="7" s="1"/>
  <c r="EG44" i="7" s="1"/>
  <c r="EN44" i="7" s="1"/>
  <c r="M44" i="7"/>
  <c r="T44" i="7" s="1"/>
  <c r="AA44" i="7" s="1"/>
  <c r="AH44" i="7" s="1"/>
  <c r="AO44" i="7" s="1"/>
  <c r="AV44" i="7" s="1"/>
  <c r="BC44" i="7" s="1"/>
  <c r="BJ44" i="7" s="1"/>
  <c r="BQ44" i="7" s="1"/>
  <c r="BX44" i="7" s="1"/>
  <c r="CE44" i="7" s="1"/>
  <c r="CL44" i="7" s="1"/>
  <c r="CS44" i="7" s="1"/>
  <c r="CZ44" i="7" s="1"/>
  <c r="DG44" i="7" s="1"/>
  <c r="L44" i="7"/>
  <c r="S44" i="7" s="1"/>
  <c r="Z44" i="7" s="1"/>
  <c r="AG44" i="7" s="1"/>
  <c r="AN44" i="7" s="1"/>
  <c r="AU44" i="7" s="1"/>
  <c r="BB44" i="7" s="1"/>
  <c r="BI44" i="7" s="1"/>
  <c r="BP44" i="7" s="1"/>
  <c r="BW44" i="7" s="1"/>
  <c r="CD44" i="7" s="1"/>
  <c r="CK44" i="7" s="1"/>
  <c r="K44" i="7"/>
  <c r="J44" i="7"/>
  <c r="Q44" i="7" s="1"/>
  <c r="X44" i="7" s="1"/>
  <c r="AE44" i="7" s="1"/>
  <c r="AL44" i="7" s="1"/>
  <c r="AS44" i="7" s="1"/>
  <c r="AZ44" i="7" s="1"/>
  <c r="BG44" i="7" s="1"/>
  <c r="BN44" i="7" s="1"/>
  <c r="BU44" i="7" s="1"/>
  <c r="CB44" i="7" s="1"/>
  <c r="CI44" i="7" s="1"/>
  <c r="CP44" i="7" s="1"/>
  <c r="CW44" i="7" s="1"/>
  <c r="DD44" i="7" s="1"/>
  <c r="DK44" i="7" s="1"/>
  <c r="DR44" i="7" s="1"/>
  <c r="DY44" i="7" s="1"/>
  <c r="EF44" i="7" s="1"/>
  <c r="EM44" i="7" s="1"/>
  <c r="I44" i="7"/>
  <c r="P44" i="7" s="1"/>
  <c r="W44" i="7" s="1"/>
  <c r="DT43" i="7"/>
  <c r="EA43" i="7" s="1"/>
  <c r="EH43" i="7" s="1"/>
  <c r="EO43" i="7" s="1"/>
  <c r="CX43" i="7"/>
  <c r="DE43" i="7" s="1"/>
  <c r="DL43" i="7" s="1"/>
  <c r="DS43" i="7" s="1"/>
  <c r="DZ43" i="7" s="1"/>
  <c r="EG43" i="7" s="1"/>
  <c r="EN43" i="7" s="1"/>
  <c r="BP43" i="7"/>
  <c r="BW43" i="7" s="1"/>
  <c r="CD43" i="7" s="1"/>
  <c r="CK43" i="7" s="1"/>
  <c r="CR43" i="7" s="1"/>
  <c r="CY43" i="7" s="1"/>
  <c r="DF43" i="7" s="1"/>
  <c r="DM43" i="7" s="1"/>
  <c r="BF43" i="7"/>
  <c r="BM43" i="7" s="1"/>
  <c r="BT43" i="7" s="1"/>
  <c r="CA43" i="7" s="1"/>
  <c r="CH43" i="7" s="1"/>
  <c r="CO43" i="7" s="1"/>
  <c r="CV43" i="7" s="1"/>
  <c r="DC43" i="7" s="1"/>
  <c r="DJ43" i="7" s="1"/>
  <c r="DQ43" i="7" s="1"/>
  <c r="DX43" i="7" s="1"/>
  <c r="EE43" i="7" s="1"/>
  <c r="EL43" i="7" s="1"/>
  <c r="AT43" i="7"/>
  <c r="BA43" i="7" s="1"/>
  <c r="BH43" i="7" s="1"/>
  <c r="BO43" i="7" s="1"/>
  <c r="BV43" i="7" s="1"/>
  <c r="CC43" i="7" s="1"/>
  <c r="CJ43" i="7" s="1"/>
  <c r="CQ43" i="7" s="1"/>
  <c r="AN43" i="7"/>
  <c r="AU43" i="7" s="1"/>
  <c r="BB43" i="7" s="1"/>
  <c r="BI43" i="7" s="1"/>
  <c r="AH43" i="7"/>
  <c r="AO43" i="7" s="1"/>
  <c r="AV43" i="7" s="1"/>
  <c r="BC43" i="7" s="1"/>
  <c r="BJ43" i="7" s="1"/>
  <c r="BQ43" i="7" s="1"/>
  <c r="BX43" i="7" s="1"/>
  <c r="CE43" i="7" s="1"/>
  <c r="CL43" i="7" s="1"/>
  <c r="CS43" i="7" s="1"/>
  <c r="CZ43" i="7" s="1"/>
  <c r="DG43" i="7" s="1"/>
  <c r="DN43" i="7" s="1"/>
  <c r="DU43" i="7" s="1"/>
  <c r="EB43" i="7" s="1"/>
  <c r="EI43" i="7" s="1"/>
  <c r="EP43" i="7" s="1"/>
  <c r="X43" i="7"/>
  <c r="AE43" i="7" s="1"/>
  <c r="AL43" i="7" s="1"/>
  <c r="AS43" i="7" s="1"/>
  <c r="AZ43" i="7" s="1"/>
  <c r="BG43" i="7" s="1"/>
  <c r="BN43" i="7" s="1"/>
  <c r="BU43" i="7" s="1"/>
  <c r="CB43" i="7" s="1"/>
  <c r="CI43" i="7" s="1"/>
  <c r="CP43" i="7" s="1"/>
  <c r="CW43" i="7" s="1"/>
  <c r="DD43" i="7" s="1"/>
  <c r="DK43" i="7" s="1"/>
  <c r="DR43" i="7" s="1"/>
  <c r="DY43" i="7" s="1"/>
  <c r="EF43" i="7" s="1"/>
  <c r="EM43" i="7" s="1"/>
  <c r="R43" i="7"/>
  <c r="Y43" i="7" s="1"/>
  <c r="AF43" i="7" s="1"/>
  <c r="AM43" i="7" s="1"/>
  <c r="M43" i="7"/>
  <c r="T43" i="7" s="1"/>
  <c r="AA43" i="7" s="1"/>
  <c r="L43" i="7"/>
  <c r="S43" i="7" s="1"/>
  <c r="Z43" i="7" s="1"/>
  <c r="AG43" i="7" s="1"/>
  <c r="K43" i="7"/>
  <c r="J43" i="7"/>
  <c r="Q43" i="7" s="1"/>
  <c r="I43" i="7"/>
  <c r="P43" i="7" s="1"/>
  <c r="W43" i="7" s="1"/>
  <c r="AD43" i="7" s="1"/>
  <c r="AK43" i="7" s="1"/>
  <c r="AR43" i="7" s="1"/>
  <c r="AY43" i="7" s="1"/>
  <c r="AO41" i="7"/>
  <c r="AV41" i="7" s="1"/>
  <c r="BC41" i="7" s="1"/>
  <c r="BJ41" i="7" s="1"/>
  <c r="BQ41" i="7" s="1"/>
  <c r="BX41" i="7" s="1"/>
  <c r="CE41" i="7" s="1"/>
  <c r="CL41" i="7" s="1"/>
  <c r="CS41" i="7" s="1"/>
  <c r="CZ41" i="7" s="1"/>
  <c r="DG41" i="7" s="1"/>
  <c r="DN41" i="7" s="1"/>
  <c r="DU41" i="7" s="1"/>
  <c r="EB41" i="7" s="1"/>
  <c r="EI41" i="7" s="1"/>
  <c r="EP41" i="7" s="1"/>
  <c r="AE41" i="7"/>
  <c r="AL41" i="7" s="1"/>
  <c r="AS41" i="7" s="1"/>
  <c r="AZ41" i="7" s="1"/>
  <c r="BG41" i="7" s="1"/>
  <c r="BN41" i="7" s="1"/>
  <c r="BU41" i="7" s="1"/>
  <c r="CB41" i="7" s="1"/>
  <c r="CI41" i="7" s="1"/>
  <c r="CP41" i="7" s="1"/>
  <c r="CW41" i="7" s="1"/>
  <c r="DD41" i="7" s="1"/>
  <c r="DK41" i="7" s="1"/>
  <c r="DR41" i="7" s="1"/>
  <c r="DY41" i="7" s="1"/>
  <c r="EF41" i="7" s="1"/>
  <c r="EM41" i="7" s="1"/>
  <c r="S41" i="7"/>
  <c r="Z41" i="7" s="1"/>
  <c r="AG41" i="7" s="1"/>
  <c r="AN41" i="7" s="1"/>
  <c r="AU41" i="7" s="1"/>
  <c r="BB41" i="7" s="1"/>
  <c r="BI41" i="7" s="1"/>
  <c r="BP41" i="7" s="1"/>
  <c r="BW41" i="7" s="1"/>
  <c r="CD41" i="7" s="1"/>
  <c r="CK41" i="7" s="1"/>
  <c r="CR41" i="7" s="1"/>
  <c r="CY41" i="7" s="1"/>
  <c r="DF41" i="7" s="1"/>
  <c r="DM41" i="7" s="1"/>
  <c r="DT41" i="7" s="1"/>
  <c r="EA41" i="7" s="1"/>
  <c r="EH41" i="7" s="1"/>
  <c r="EO41" i="7" s="1"/>
  <c r="Q41" i="7"/>
  <c r="X41" i="7" s="1"/>
  <c r="M41" i="7"/>
  <c r="T41" i="7" s="1"/>
  <c r="AA41" i="7" s="1"/>
  <c r="AH41" i="7" s="1"/>
  <c r="L41" i="7"/>
  <c r="K41" i="7"/>
  <c r="R41" i="7" s="1"/>
  <c r="Y41" i="7" s="1"/>
  <c r="AF41" i="7" s="1"/>
  <c r="AM41" i="7" s="1"/>
  <c r="AT41" i="7" s="1"/>
  <c r="BA41" i="7" s="1"/>
  <c r="BH41" i="7" s="1"/>
  <c r="BO41" i="7" s="1"/>
  <c r="BV41" i="7" s="1"/>
  <c r="CC41" i="7" s="1"/>
  <c r="CJ41" i="7" s="1"/>
  <c r="CQ41" i="7" s="1"/>
  <c r="CX41" i="7" s="1"/>
  <c r="DE41" i="7" s="1"/>
  <c r="DL41" i="7" s="1"/>
  <c r="DS41" i="7" s="1"/>
  <c r="DZ41" i="7" s="1"/>
  <c r="EG41" i="7" s="1"/>
  <c r="EN41" i="7" s="1"/>
  <c r="J41" i="7"/>
  <c r="I41" i="7"/>
  <c r="P41" i="7" s="1"/>
  <c r="W41" i="7" s="1"/>
  <c r="AD41" i="7" s="1"/>
  <c r="AK41" i="7" s="1"/>
  <c r="AR41" i="7" s="1"/>
  <c r="AY41" i="7" s="1"/>
  <c r="BF41" i="7" s="1"/>
  <c r="BM41" i="7" s="1"/>
  <c r="BT41" i="7" s="1"/>
  <c r="CA41" i="7" s="1"/>
  <c r="CH41" i="7" s="1"/>
  <c r="CO41" i="7" s="1"/>
  <c r="CV41" i="7" s="1"/>
  <c r="DC41" i="7" s="1"/>
  <c r="DJ41" i="7" s="1"/>
  <c r="DQ41" i="7" s="1"/>
  <c r="DX41" i="7" s="1"/>
  <c r="EE41" i="7" s="1"/>
  <c r="EL41" i="7" s="1"/>
  <c r="B39" i="7"/>
  <c r="I37" i="7"/>
  <c r="B37" i="7"/>
  <c r="CK34" i="7"/>
  <c r="CR34" i="7" s="1"/>
  <c r="CY34" i="7" s="1"/>
  <c r="DF34" i="7" s="1"/>
  <c r="DM34" i="7" s="1"/>
  <c r="DT34" i="7" s="1"/>
  <c r="EA34" i="7" s="1"/>
  <c r="EH34" i="7" s="1"/>
  <c r="EO34" i="7" s="1"/>
  <c r="AS34" i="7"/>
  <c r="AZ34" i="7" s="1"/>
  <c r="BG34" i="7" s="1"/>
  <c r="BN34" i="7" s="1"/>
  <c r="BU34" i="7" s="1"/>
  <c r="CB34" i="7" s="1"/>
  <c r="CI34" i="7" s="1"/>
  <c r="CP34" i="7" s="1"/>
  <c r="CW34" i="7" s="1"/>
  <c r="DD34" i="7" s="1"/>
  <c r="DK34" i="7" s="1"/>
  <c r="DR34" i="7" s="1"/>
  <c r="DY34" i="7" s="1"/>
  <c r="EF34" i="7" s="1"/>
  <c r="EM34" i="7" s="1"/>
  <c r="AG34" i="7"/>
  <c r="AN34" i="7" s="1"/>
  <c r="AU34" i="7" s="1"/>
  <c r="BB34" i="7" s="1"/>
  <c r="BI34" i="7" s="1"/>
  <c r="BP34" i="7" s="1"/>
  <c r="BW34" i="7" s="1"/>
  <c r="CD34" i="7" s="1"/>
  <c r="W34" i="7"/>
  <c r="AD34" i="7" s="1"/>
  <c r="AK34" i="7" s="1"/>
  <c r="AR34" i="7" s="1"/>
  <c r="AY34" i="7" s="1"/>
  <c r="BF34" i="7" s="1"/>
  <c r="BM34" i="7" s="1"/>
  <c r="BT34" i="7" s="1"/>
  <c r="CA34" i="7" s="1"/>
  <c r="CH34" i="7" s="1"/>
  <c r="CO34" i="7" s="1"/>
  <c r="CV34" i="7" s="1"/>
  <c r="DC34" i="7" s="1"/>
  <c r="DJ34" i="7" s="1"/>
  <c r="DQ34" i="7" s="1"/>
  <c r="DX34" i="7" s="1"/>
  <c r="EE34" i="7" s="1"/>
  <c r="EL34" i="7" s="1"/>
  <c r="S34" i="7"/>
  <c r="Z34" i="7" s="1"/>
  <c r="Q34" i="7"/>
  <c r="X34" i="7" s="1"/>
  <c r="AE34" i="7" s="1"/>
  <c r="AL34" i="7" s="1"/>
  <c r="M34" i="7"/>
  <c r="T34" i="7" s="1"/>
  <c r="AA34" i="7" s="1"/>
  <c r="AH34" i="7" s="1"/>
  <c r="AO34" i="7" s="1"/>
  <c r="AV34" i="7" s="1"/>
  <c r="BC34" i="7" s="1"/>
  <c r="BJ34" i="7" s="1"/>
  <c r="BQ34" i="7" s="1"/>
  <c r="BX34" i="7" s="1"/>
  <c r="CE34" i="7" s="1"/>
  <c r="CL34" i="7" s="1"/>
  <c r="CS34" i="7" s="1"/>
  <c r="CZ34" i="7" s="1"/>
  <c r="DG34" i="7" s="1"/>
  <c r="DN34" i="7" s="1"/>
  <c r="DU34" i="7" s="1"/>
  <c r="EB34" i="7" s="1"/>
  <c r="EI34" i="7" s="1"/>
  <c r="EP34" i="7" s="1"/>
  <c r="L34" i="7"/>
  <c r="K34" i="7"/>
  <c r="R34" i="7" s="1"/>
  <c r="Y34" i="7" s="1"/>
  <c r="AF34" i="7" s="1"/>
  <c r="AM34" i="7" s="1"/>
  <c r="AT34" i="7" s="1"/>
  <c r="BA34" i="7" s="1"/>
  <c r="BH34" i="7" s="1"/>
  <c r="BO34" i="7" s="1"/>
  <c r="BV34" i="7" s="1"/>
  <c r="CC34" i="7" s="1"/>
  <c r="CJ34" i="7" s="1"/>
  <c r="CQ34" i="7" s="1"/>
  <c r="CX34" i="7" s="1"/>
  <c r="DE34" i="7" s="1"/>
  <c r="DL34" i="7" s="1"/>
  <c r="DS34" i="7" s="1"/>
  <c r="DZ34" i="7" s="1"/>
  <c r="EG34" i="7" s="1"/>
  <c r="EN34" i="7" s="1"/>
  <c r="J34" i="7"/>
  <c r="I34" i="7"/>
  <c r="P34" i="7" s="1"/>
  <c r="EO33" i="7"/>
  <c r="BC33" i="7"/>
  <c r="BJ33" i="7" s="1"/>
  <c r="BQ33" i="7" s="1"/>
  <c r="BX33" i="7" s="1"/>
  <c r="CE33" i="7" s="1"/>
  <c r="CL33" i="7" s="1"/>
  <c r="CS33" i="7" s="1"/>
  <c r="CZ33" i="7" s="1"/>
  <c r="DG33" i="7" s="1"/>
  <c r="DN33" i="7" s="1"/>
  <c r="DU33" i="7" s="1"/>
  <c r="EB33" i="7" s="1"/>
  <c r="EI33" i="7" s="1"/>
  <c r="EP33" i="7" s="1"/>
  <c r="AG33" i="7"/>
  <c r="AN33" i="7" s="1"/>
  <c r="AU33" i="7" s="1"/>
  <c r="BB33" i="7" s="1"/>
  <c r="BI33" i="7" s="1"/>
  <c r="BP33" i="7" s="1"/>
  <c r="BW33" i="7" s="1"/>
  <c r="CD33" i="7" s="1"/>
  <c r="CK33" i="7" s="1"/>
  <c r="CR33" i="7" s="1"/>
  <c r="CY33" i="7" s="1"/>
  <c r="DF33" i="7" s="1"/>
  <c r="DM33" i="7" s="1"/>
  <c r="DT33" i="7" s="1"/>
  <c r="EA33" i="7" s="1"/>
  <c r="EH33" i="7" s="1"/>
  <c r="W33" i="7"/>
  <c r="AD33" i="7" s="1"/>
  <c r="AK33" i="7" s="1"/>
  <c r="AR33" i="7" s="1"/>
  <c r="AY33" i="7" s="1"/>
  <c r="BF33" i="7" s="1"/>
  <c r="BM33" i="7" s="1"/>
  <c r="BT33" i="7" s="1"/>
  <c r="CA33" i="7" s="1"/>
  <c r="CH33" i="7" s="1"/>
  <c r="CO33" i="7" s="1"/>
  <c r="CV33" i="7" s="1"/>
  <c r="DC33" i="7" s="1"/>
  <c r="DJ33" i="7" s="1"/>
  <c r="DQ33" i="7" s="1"/>
  <c r="DX33" i="7" s="1"/>
  <c r="EE33" i="7" s="1"/>
  <c r="EL33" i="7" s="1"/>
  <c r="S33" i="7"/>
  <c r="Z33" i="7" s="1"/>
  <c r="Q33" i="7"/>
  <c r="X33" i="7" s="1"/>
  <c r="AE33" i="7" s="1"/>
  <c r="AL33" i="7" s="1"/>
  <c r="AS33" i="7" s="1"/>
  <c r="AZ33" i="7" s="1"/>
  <c r="BG33" i="7" s="1"/>
  <c r="BN33" i="7" s="1"/>
  <c r="BU33" i="7" s="1"/>
  <c r="CB33" i="7" s="1"/>
  <c r="CI33" i="7" s="1"/>
  <c r="CP33" i="7" s="1"/>
  <c r="CW33" i="7" s="1"/>
  <c r="DD33" i="7" s="1"/>
  <c r="DK33" i="7" s="1"/>
  <c r="DR33" i="7" s="1"/>
  <c r="DY33" i="7" s="1"/>
  <c r="EF33" i="7" s="1"/>
  <c r="EM33" i="7" s="1"/>
  <c r="M33" i="7"/>
  <c r="T33" i="7" s="1"/>
  <c r="AA33" i="7" s="1"/>
  <c r="AH33" i="7" s="1"/>
  <c r="AO33" i="7" s="1"/>
  <c r="AV33" i="7" s="1"/>
  <c r="L33" i="7"/>
  <c r="K33" i="7"/>
  <c r="R33" i="7" s="1"/>
  <c r="Y33" i="7" s="1"/>
  <c r="AF33" i="7" s="1"/>
  <c r="AM33" i="7" s="1"/>
  <c r="AT33" i="7" s="1"/>
  <c r="BA33" i="7" s="1"/>
  <c r="BH33" i="7" s="1"/>
  <c r="BO33" i="7" s="1"/>
  <c r="BV33" i="7" s="1"/>
  <c r="CC33" i="7" s="1"/>
  <c r="CJ33" i="7" s="1"/>
  <c r="CQ33" i="7" s="1"/>
  <c r="CX33" i="7" s="1"/>
  <c r="DE33" i="7" s="1"/>
  <c r="DL33" i="7" s="1"/>
  <c r="DS33" i="7" s="1"/>
  <c r="DZ33" i="7" s="1"/>
  <c r="EG33" i="7" s="1"/>
  <c r="EN33" i="7" s="1"/>
  <c r="J33" i="7"/>
  <c r="I33" i="7"/>
  <c r="P33" i="7" s="1"/>
  <c r="CK32" i="7"/>
  <c r="CR32" i="7" s="1"/>
  <c r="CY32" i="7" s="1"/>
  <c r="DF32" i="7" s="1"/>
  <c r="DM32" i="7" s="1"/>
  <c r="DT32" i="7" s="1"/>
  <c r="EA32" i="7" s="1"/>
  <c r="EH32" i="7" s="1"/>
  <c r="EO32" i="7" s="1"/>
  <c r="AS32" i="7"/>
  <c r="AZ32" i="7" s="1"/>
  <c r="BG32" i="7" s="1"/>
  <c r="BN32" i="7" s="1"/>
  <c r="BU32" i="7" s="1"/>
  <c r="CB32" i="7" s="1"/>
  <c r="CI32" i="7" s="1"/>
  <c r="CP32" i="7" s="1"/>
  <c r="CW32" i="7" s="1"/>
  <c r="DD32" i="7" s="1"/>
  <c r="DK32" i="7" s="1"/>
  <c r="DR32" i="7" s="1"/>
  <c r="DY32" i="7" s="1"/>
  <c r="EF32" i="7" s="1"/>
  <c r="EM32" i="7" s="1"/>
  <c r="AG32" i="7"/>
  <c r="AN32" i="7" s="1"/>
  <c r="AU32" i="7" s="1"/>
  <c r="BB32" i="7" s="1"/>
  <c r="BI32" i="7" s="1"/>
  <c r="BP32" i="7" s="1"/>
  <c r="BW32" i="7" s="1"/>
  <c r="CD32" i="7" s="1"/>
  <c r="W32" i="7"/>
  <c r="AD32" i="7" s="1"/>
  <c r="AK32" i="7" s="1"/>
  <c r="AR32" i="7" s="1"/>
  <c r="AY32" i="7" s="1"/>
  <c r="BF32" i="7" s="1"/>
  <c r="BM32" i="7" s="1"/>
  <c r="BT32" i="7" s="1"/>
  <c r="CA32" i="7" s="1"/>
  <c r="CH32" i="7" s="1"/>
  <c r="CO32" i="7" s="1"/>
  <c r="CV32" i="7" s="1"/>
  <c r="DC32" i="7" s="1"/>
  <c r="DJ32" i="7" s="1"/>
  <c r="DQ32" i="7" s="1"/>
  <c r="DX32" i="7" s="1"/>
  <c r="EE32" i="7" s="1"/>
  <c r="EL32" i="7" s="1"/>
  <c r="S32" i="7"/>
  <c r="Z32" i="7" s="1"/>
  <c r="Q32" i="7"/>
  <c r="X32" i="7" s="1"/>
  <c r="AE32" i="7" s="1"/>
  <c r="AL32" i="7" s="1"/>
  <c r="M32" i="7"/>
  <c r="T32" i="7" s="1"/>
  <c r="AA32" i="7" s="1"/>
  <c r="AH32" i="7" s="1"/>
  <c r="AO32" i="7" s="1"/>
  <c r="AV32" i="7" s="1"/>
  <c r="BC32" i="7" s="1"/>
  <c r="BJ32" i="7" s="1"/>
  <c r="BQ32" i="7" s="1"/>
  <c r="BX32" i="7" s="1"/>
  <c r="CE32" i="7" s="1"/>
  <c r="CL32" i="7" s="1"/>
  <c r="CS32" i="7" s="1"/>
  <c r="CZ32" i="7" s="1"/>
  <c r="DG32" i="7" s="1"/>
  <c r="DN32" i="7" s="1"/>
  <c r="DU32" i="7" s="1"/>
  <c r="EB32" i="7" s="1"/>
  <c r="EI32" i="7" s="1"/>
  <c r="EP32" i="7" s="1"/>
  <c r="L32" i="7"/>
  <c r="K32" i="7"/>
  <c r="R32" i="7" s="1"/>
  <c r="Y32" i="7" s="1"/>
  <c r="AF32" i="7" s="1"/>
  <c r="AM32" i="7" s="1"/>
  <c r="AT32" i="7" s="1"/>
  <c r="BA32" i="7" s="1"/>
  <c r="BH32" i="7" s="1"/>
  <c r="BO32" i="7" s="1"/>
  <c r="BV32" i="7" s="1"/>
  <c r="CC32" i="7" s="1"/>
  <c r="CJ32" i="7" s="1"/>
  <c r="CQ32" i="7" s="1"/>
  <c r="CX32" i="7" s="1"/>
  <c r="DE32" i="7" s="1"/>
  <c r="DL32" i="7" s="1"/>
  <c r="DS32" i="7" s="1"/>
  <c r="DZ32" i="7" s="1"/>
  <c r="EG32" i="7" s="1"/>
  <c r="EN32" i="7" s="1"/>
  <c r="J32" i="7"/>
  <c r="I32" i="7"/>
  <c r="P32" i="7" s="1"/>
  <c r="EO30" i="7"/>
  <c r="BC30" i="7"/>
  <c r="BJ30" i="7" s="1"/>
  <c r="BQ30" i="7" s="1"/>
  <c r="BX30" i="7" s="1"/>
  <c r="CE30" i="7" s="1"/>
  <c r="CL30" i="7" s="1"/>
  <c r="CS30" i="7" s="1"/>
  <c r="CZ30" i="7" s="1"/>
  <c r="DG30" i="7" s="1"/>
  <c r="DN30" i="7" s="1"/>
  <c r="DU30" i="7" s="1"/>
  <c r="EB30" i="7" s="1"/>
  <c r="EI30" i="7" s="1"/>
  <c r="EP30" i="7" s="1"/>
  <c r="AG30" i="7"/>
  <c r="AN30" i="7" s="1"/>
  <c r="AU30" i="7" s="1"/>
  <c r="BB30" i="7" s="1"/>
  <c r="BI30" i="7" s="1"/>
  <c r="BP30" i="7" s="1"/>
  <c r="BW30" i="7" s="1"/>
  <c r="CD30" i="7" s="1"/>
  <c r="CK30" i="7" s="1"/>
  <c r="CR30" i="7" s="1"/>
  <c r="CY30" i="7" s="1"/>
  <c r="DF30" i="7" s="1"/>
  <c r="DM30" i="7" s="1"/>
  <c r="DT30" i="7" s="1"/>
  <c r="EA30" i="7" s="1"/>
  <c r="EH30" i="7" s="1"/>
  <c r="W30" i="7"/>
  <c r="AD30" i="7" s="1"/>
  <c r="AK30" i="7" s="1"/>
  <c r="AR30" i="7" s="1"/>
  <c r="AY30" i="7" s="1"/>
  <c r="BF30" i="7" s="1"/>
  <c r="BM30" i="7" s="1"/>
  <c r="BT30" i="7" s="1"/>
  <c r="CA30" i="7" s="1"/>
  <c r="CH30" i="7" s="1"/>
  <c r="CO30" i="7" s="1"/>
  <c r="CV30" i="7" s="1"/>
  <c r="DC30" i="7" s="1"/>
  <c r="DJ30" i="7" s="1"/>
  <c r="DQ30" i="7" s="1"/>
  <c r="DX30" i="7" s="1"/>
  <c r="EE30" i="7" s="1"/>
  <c r="EL30" i="7" s="1"/>
  <c r="S30" i="7"/>
  <c r="Z30" i="7" s="1"/>
  <c r="Q30" i="7"/>
  <c r="X30" i="7" s="1"/>
  <c r="AE30" i="7" s="1"/>
  <c r="AL30" i="7" s="1"/>
  <c r="AS30" i="7" s="1"/>
  <c r="AZ30" i="7" s="1"/>
  <c r="BG30" i="7" s="1"/>
  <c r="BN30" i="7" s="1"/>
  <c r="BU30" i="7" s="1"/>
  <c r="CB30" i="7" s="1"/>
  <c r="CI30" i="7" s="1"/>
  <c r="CP30" i="7" s="1"/>
  <c r="CW30" i="7" s="1"/>
  <c r="DD30" i="7" s="1"/>
  <c r="DK30" i="7" s="1"/>
  <c r="DR30" i="7" s="1"/>
  <c r="DY30" i="7" s="1"/>
  <c r="EF30" i="7" s="1"/>
  <c r="EM30" i="7" s="1"/>
  <c r="M30" i="7"/>
  <c r="T30" i="7" s="1"/>
  <c r="AA30" i="7" s="1"/>
  <c r="AH30" i="7" s="1"/>
  <c r="AO30" i="7" s="1"/>
  <c r="AV30" i="7" s="1"/>
  <c r="L30" i="7"/>
  <c r="K30" i="7"/>
  <c r="R30" i="7" s="1"/>
  <c r="Y30" i="7" s="1"/>
  <c r="AF30" i="7" s="1"/>
  <c r="AM30" i="7" s="1"/>
  <c r="AT30" i="7" s="1"/>
  <c r="BA30" i="7" s="1"/>
  <c r="BH30" i="7" s="1"/>
  <c r="BO30" i="7" s="1"/>
  <c r="BV30" i="7" s="1"/>
  <c r="CC30" i="7" s="1"/>
  <c r="CJ30" i="7" s="1"/>
  <c r="CQ30" i="7" s="1"/>
  <c r="CX30" i="7" s="1"/>
  <c r="DE30" i="7" s="1"/>
  <c r="DL30" i="7" s="1"/>
  <c r="DS30" i="7" s="1"/>
  <c r="DZ30" i="7" s="1"/>
  <c r="EG30" i="7" s="1"/>
  <c r="EN30" i="7" s="1"/>
  <c r="J30" i="7"/>
  <c r="I30" i="7"/>
  <c r="P30" i="7" s="1"/>
  <c r="P28" i="7"/>
  <c r="W28" i="7" s="1"/>
  <c r="AD28" i="7" s="1"/>
  <c r="AK28" i="7" s="1"/>
  <c r="AR28" i="7" s="1"/>
  <c r="B28" i="7"/>
  <c r="I28" i="7" s="1"/>
  <c r="I26" i="7"/>
  <c r="B26" i="7"/>
  <c r="AE23" i="7"/>
  <c r="AL23" i="7" s="1"/>
  <c r="AS23" i="7" s="1"/>
  <c r="AZ23" i="7" s="1"/>
  <c r="BG23" i="7" s="1"/>
  <c r="BN23" i="7" s="1"/>
  <c r="BU23" i="7" s="1"/>
  <c r="CB23" i="7" s="1"/>
  <c r="CI23" i="7" s="1"/>
  <c r="CP23" i="7" s="1"/>
  <c r="CW23" i="7" s="1"/>
  <c r="DD23" i="7" s="1"/>
  <c r="DK23" i="7" s="1"/>
  <c r="DR23" i="7" s="1"/>
  <c r="DY23" i="7" s="1"/>
  <c r="EF23" i="7" s="1"/>
  <c r="EM23" i="7" s="1"/>
  <c r="S23" i="7"/>
  <c r="Z23" i="7" s="1"/>
  <c r="AG23" i="7" s="1"/>
  <c r="AN23" i="7" s="1"/>
  <c r="AU23" i="7" s="1"/>
  <c r="BB23" i="7" s="1"/>
  <c r="BI23" i="7" s="1"/>
  <c r="BP23" i="7" s="1"/>
  <c r="BW23" i="7" s="1"/>
  <c r="CD23" i="7" s="1"/>
  <c r="CK23" i="7" s="1"/>
  <c r="CR23" i="7" s="1"/>
  <c r="CY23" i="7" s="1"/>
  <c r="DF23" i="7" s="1"/>
  <c r="DM23" i="7" s="1"/>
  <c r="DT23" i="7" s="1"/>
  <c r="EA23" i="7" s="1"/>
  <c r="EH23" i="7" s="1"/>
  <c r="EO23" i="7" s="1"/>
  <c r="Q23" i="7"/>
  <c r="X23" i="7" s="1"/>
  <c r="M23" i="7"/>
  <c r="T23" i="7" s="1"/>
  <c r="AA23" i="7" s="1"/>
  <c r="AH23" i="7" s="1"/>
  <c r="AO23" i="7" s="1"/>
  <c r="AV23" i="7" s="1"/>
  <c r="BC23" i="7" s="1"/>
  <c r="BJ23" i="7" s="1"/>
  <c r="BQ23" i="7" s="1"/>
  <c r="BX23" i="7" s="1"/>
  <c r="CE23" i="7" s="1"/>
  <c r="CL23" i="7" s="1"/>
  <c r="CS23" i="7" s="1"/>
  <c r="CZ23" i="7" s="1"/>
  <c r="DG23" i="7" s="1"/>
  <c r="DN23" i="7" s="1"/>
  <c r="DU23" i="7" s="1"/>
  <c r="EB23" i="7" s="1"/>
  <c r="EI23" i="7" s="1"/>
  <c r="EP23" i="7" s="1"/>
  <c r="L23" i="7"/>
  <c r="K23" i="7"/>
  <c r="R23" i="7" s="1"/>
  <c r="Y23" i="7" s="1"/>
  <c r="AF23" i="7" s="1"/>
  <c r="AM23" i="7" s="1"/>
  <c r="AT23" i="7" s="1"/>
  <c r="BA23" i="7" s="1"/>
  <c r="BH23" i="7" s="1"/>
  <c r="BO23" i="7" s="1"/>
  <c r="BV23" i="7" s="1"/>
  <c r="CC23" i="7" s="1"/>
  <c r="CJ23" i="7" s="1"/>
  <c r="CQ23" i="7" s="1"/>
  <c r="CX23" i="7" s="1"/>
  <c r="DE23" i="7" s="1"/>
  <c r="DL23" i="7" s="1"/>
  <c r="DS23" i="7" s="1"/>
  <c r="DZ23" i="7" s="1"/>
  <c r="EG23" i="7" s="1"/>
  <c r="EN23" i="7" s="1"/>
  <c r="J23" i="7"/>
  <c r="I23" i="7"/>
  <c r="P23" i="7" s="1"/>
  <c r="W23" i="7" s="1"/>
  <c r="AD23" i="7" s="1"/>
  <c r="AK23" i="7" s="1"/>
  <c r="AR23" i="7" s="1"/>
  <c r="AY23" i="7" s="1"/>
  <c r="BF23" i="7" s="1"/>
  <c r="BM23" i="7" s="1"/>
  <c r="BT23" i="7" s="1"/>
  <c r="CA23" i="7" s="1"/>
  <c r="CH23" i="7" s="1"/>
  <c r="CO23" i="7" s="1"/>
  <c r="CV23" i="7" s="1"/>
  <c r="DC23" i="7" s="1"/>
  <c r="DJ23" i="7" s="1"/>
  <c r="DQ23" i="7" s="1"/>
  <c r="DX23" i="7" s="1"/>
  <c r="EE23" i="7" s="1"/>
  <c r="EL23" i="7" s="1"/>
  <c r="CI22" i="7"/>
  <c r="CP22" i="7" s="1"/>
  <c r="CW22" i="7" s="1"/>
  <c r="DD22" i="7" s="1"/>
  <c r="DK22" i="7" s="1"/>
  <c r="DR22" i="7" s="1"/>
  <c r="DY22" i="7" s="1"/>
  <c r="EF22" i="7" s="1"/>
  <c r="EM22" i="7" s="1"/>
  <c r="BM22" i="7"/>
  <c r="BT22" i="7" s="1"/>
  <c r="CA22" i="7" s="1"/>
  <c r="CH22" i="7" s="1"/>
  <c r="CO22" i="7" s="1"/>
  <c r="CV22" i="7" s="1"/>
  <c r="DC22" i="7" s="1"/>
  <c r="DJ22" i="7" s="1"/>
  <c r="DQ22" i="7" s="1"/>
  <c r="DX22" i="7" s="1"/>
  <c r="EE22" i="7" s="1"/>
  <c r="EL22" i="7" s="1"/>
  <c r="AE22" i="7"/>
  <c r="AL22" i="7" s="1"/>
  <c r="AS22" i="7" s="1"/>
  <c r="AZ22" i="7" s="1"/>
  <c r="BG22" i="7" s="1"/>
  <c r="BN22" i="7" s="1"/>
  <c r="BU22" i="7" s="1"/>
  <c r="CB22" i="7" s="1"/>
  <c r="S22" i="7"/>
  <c r="Z22" i="7" s="1"/>
  <c r="AG22" i="7" s="1"/>
  <c r="AN22" i="7" s="1"/>
  <c r="AU22" i="7" s="1"/>
  <c r="BB22" i="7" s="1"/>
  <c r="BI22" i="7" s="1"/>
  <c r="BP22" i="7" s="1"/>
  <c r="BW22" i="7" s="1"/>
  <c r="CD22" i="7" s="1"/>
  <c r="CK22" i="7" s="1"/>
  <c r="CR22" i="7" s="1"/>
  <c r="CY22" i="7" s="1"/>
  <c r="DF22" i="7" s="1"/>
  <c r="DM22" i="7" s="1"/>
  <c r="DT22" i="7" s="1"/>
  <c r="EA22" i="7" s="1"/>
  <c r="EH22" i="7" s="1"/>
  <c r="EO22" i="7" s="1"/>
  <c r="Q22" i="7"/>
  <c r="X22" i="7" s="1"/>
  <c r="M22" i="7"/>
  <c r="T22" i="7" s="1"/>
  <c r="AA22" i="7" s="1"/>
  <c r="AH22" i="7" s="1"/>
  <c r="AO22" i="7" s="1"/>
  <c r="AV22" i="7" s="1"/>
  <c r="BC22" i="7" s="1"/>
  <c r="BJ22" i="7" s="1"/>
  <c r="BQ22" i="7" s="1"/>
  <c r="BX22" i="7" s="1"/>
  <c r="CE22" i="7" s="1"/>
  <c r="CL22" i="7" s="1"/>
  <c r="CS22" i="7" s="1"/>
  <c r="CZ22" i="7" s="1"/>
  <c r="DG22" i="7" s="1"/>
  <c r="DN22" i="7" s="1"/>
  <c r="DU22" i="7" s="1"/>
  <c r="EB22" i="7" s="1"/>
  <c r="EI22" i="7" s="1"/>
  <c r="EP22" i="7" s="1"/>
  <c r="L22" i="7"/>
  <c r="K22" i="7"/>
  <c r="R22" i="7" s="1"/>
  <c r="Y22" i="7" s="1"/>
  <c r="AF22" i="7" s="1"/>
  <c r="AM22" i="7" s="1"/>
  <c r="AT22" i="7" s="1"/>
  <c r="BA22" i="7" s="1"/>
  <c r="BH22" i="7" s="1"/>
  <c r="BO22" i="7" s="1"/>
  <c r="BV22" i="7" s="1"/>
  <c r="CC22" i="7" s="1"/>
  <c r="CJ22" i="7" s="1"/>
  <c r="CQ22" i="7" s="1"/>
  <c r="CX22" i="7" s="1"/>
  <c r="DE22" i="7" s="1"/>
  <c r="DL22" i="7" s="1"/>
  <c r="DS22" i="7" s="1"/>
  <c r="DZ22" i="7" s="1"/>
  <c r="EG22" i="7" s="1"/>
  <c r="EN22" i="7" s="1"/>
  <c r="J22" i="7"/>
  <c r="I22" i="7"/>
  <c r="P22" i="7" s="1"/>
  <c r="W22" i="7" s="1"/>
  <c r="AD22" i="7" s="1"/>
  <c r="AK22" i="7" s="1"/>
  <c r="AR22" i="7" s="1"/>
  <c r="AY22" i="7" s="1"/>
  <c r="BF22" i="7" s="1"/>
  <c r="EA21" i="7"/>
  <c r="EH21" i="7" s="1"/>
  <c r="EO21" i="7" s="1"/>
  <c r="DE21" i="7"/>
  <c r="DL21" i="7" s="1"/>
  <c r="DS21" i="7" s="1"/>
  <c r="DZ21" i="7" s="1"/>
  <c r="EG21" i="7" s="1"/>
  <c r="EN21" i="7" s="1"/>
  <c r="CI21" i="7"/>
  <c r="CP21" i="7" s="1"/>
  <c r="CW21" i="7" s="1"/>
  <c r="DD21" i="7" s="1"/>
  <c r="DK21" i="7" s="1"/>
  <c r="DR21" i="7" s="1"/>
  <c r="DY21" i="7" s="1"/>
  <c r="EF21" i="7" s="1"/>
  <c r="EM21" i="7" s="1"/>
  <c r="AO21" i="7"/>
  <c r="AV21" i="7" s="1"/>
  <c r="BC21" i="7" s="1"/>
  <c r="BJ21" i="7" s="1"/>
  <c r="BQ21" i="7" s="1"/>
  <c r="BX21" i="7" s="1"/>
  <c r="CE21" i="7" s="1"/>
  <c r="CL21" i="7" s="1"/>
  <c r="CS21" i="7" s="1"/>
  <c r="CZ21" i="7" s="1"/>
  <c r="DG21" i="7" s="1"/>
  <c r="DN21" i="7" s="1"/>
  <c r="DU21" i="7" s="1"/>
  <c r="EB21" i="7" s="1"/>
  <c r="EI21" i="7" s="1"/>
  <c r="EP21" i="7" s="1"/>
  <c r="Z21" i="7"/>
  <c r="AG21" i="7" s="1"/>
  <c r="AN21" i="7" s="1"/>
  <c r="AU21" i="7" s="1"/>
  <c r="BB21" i="7" s="1"/>
  <c r="BI21" i="7" s="1"/>
  <c r="BP21" i="7" s="1"/>
  <c r="BW21" i="7" s="1"/>
  <c r="CD21" i="7" s="1"/>
  <c r="CK21" i="7" s="1"/>
  <c r="CR21" i="7" s="1"/>
  <c r="CY21" i="7" s="1"/>
  <c r="DF21" i="7" s="1"/>
  <c r="DM21" i="7" s="1"/>
  <c r="DT21" i="7" s="1"/>
  <c r="S21" i="7"/>
  <c r="P21" i="7"/>
  <c r="W21" i="7" s="1"/>
  <c r="AD21" i="7" s="1"/>
  <c r="AK21" i="7" s="1"/>
  <c r="AR21" i="7" s="1"/>
  <c r="AY21" i="7" s="1"/>
  <c r="BF21" i="7" s="1"/>
  <c r="BM21" i="7" s="1"/>
  <c r="BT21" i="7" s="1"/>
  <c r="CA21" i="7" s="1"/>
  <c r="CH21" i="7" s="1"/>
  <c r="CO21" i="7" s="1"/>
  <c r="CV21" i="7" s="1"/>
  <c r="DC21" i="7" s="1"/>
  <c r="DJ21" i="7" s="1"/>
  <c r="DQ21" i="7" s="1"/>
  <c r="DX21" i="7" s="1"/>
  <c r="EE21" i="7" s="1"/>
  <c r="EL21" i="7" s="1"/>
  <c r="M21" i="7"/>
  <c r="T21" i="7" s="1"/>
  <c r="AA21" i="7" s="1"/>
  <c r="AH21" i="7" s="1"/>
  <c r="L21" i="7"/>
  <c r="K21" i="7"/>
  <c r="R21" i="7" s="1"/>
  <c r="Y21" i="7" s="1"/>
  <c r="AF21" i="7" s="1"/>
  <c r="AM21" i="7" s="1"/>
  <c r="AT21" i="7" s="1"/>
  <c r="BA21" i="7" s="1"/>
  <c r="BH21" i="7" s="1"/>
  <c r="BO21" i="7" s="1"/>
  <c r="BV21" i="7" s="1"/>
  <c r="CC21" i="7" s="1"/>
  <c r="CJ21" i="7" s="1"/>
  <c r="CQ21" i="7" s="1"/>
  <c r="CX21" i="7" s="1"/>
  <c r="J21" i="7"/>
  <c r="Q21" i="7" s="1"/>
  <c r="X21" i="7" s="1"/>
  <c r="AE21" i="7" s="1"/>
  <c r="AL21" i="7" s="1"/>
  <c r="AS21" i="7" s="1"/>
  <c r="AZ21" i="7" s="1"/>
  <c r="BG21" i="7" s="1"/>
  <c r="BN21" i="7" s="1"/>
  <c r="BU21" i="7" s="1"/>
  <c r="CB21" i="7" s="1"/>
  <c r="I21" i="7"/>
  <c r="DL19" i="7"/>
  <c r="DS19" i="7" s="1"/>
  <c r="DZ19" i="7" s="1"/>
  <c r="EG19" i="7" s="1"/>
  <c r="EN19" i="7" s="1"/>
  <c r="CI19" i="7"/>
  <c r="CP19" i="7" s="1"/>
  <c r="CW19" i="7" s="1"/>
  <c r="DD19" i="7" s="1"/>
  <c r="DK19" i="7" s="1"/>
  <c r="DR19" i="7" s="1"/>
  <c r="DY19" i="7" s="1"/>
  <c r="EF19" i="7" s="1"/>
  <c r="EM19" i="7" s="1"/>
  <c r="BC19" i="7"/>
  <c r="BJ19" i="7" s="1"/>
  <c r="BQ19" i="7" s="1"/>
  <c r="BX19" i="7" s="1"/>
  <c r="CE19" i="7" s="1"/>
  <c r="CL19" i="7" s="1"/>
  <c r="CS19" i="7" s="1"/>
  <c r="CZ19" i="7" s="1"/>
  <c r="DG19" i="7" s="1"/>
  <c r="DN19" i="7" s="1"/>
  <c r="DU19" i="7" s="1"/>
  <c r="EB19" i="7" s="1"/>
  <c r="EI19" i="7" s="1"/>
  <c r="EP19" i="7" s="1"/>
  <c r="AO19" i="7"/>
  <c r="AV19" i="7" s="1"/>
  <c r="Z19" i="7"/>
  <c r="AG19" i="7" s="1"/>
  <c r="AN19" i="7" s="1"/>
  <c r="AU19" i="7" s="1"/>
  <c r="BB19" i="7" s="1"/>
  <c r="BI19" i="7" s="1"/>
  <c r="BP19" i="7" s="1"/>
  <c r="BW19" i="7" s="1"/>
  <c r="CD19" i="7" s="1"/>
  <c r="CK19" i="7" s="1"/>
  <c r="CR19" i="7" s="1"/>
  <c r="CY19" i="7" s="1"/>
  <c r="DF19" i="7" s="1"/>
  <c r="DM19" i="7" s="1"/>
  <c r="DT19" i="7" s="1"/>
  <c r="EA19" i="7" s="1"/>
  <c r="EH19" i="7" s="1"/>
  <c r="EO19" i="7" s="1"/>
  <c r="S19" i="7"/>
  <c r="P19" i="7"/>
  <c r="W19" i="7" s="1"/>
  <c r="AD19" i="7" s="1"/>
  <c r="AK19" i="7" s="1"/>
  <c r="AR19" i="7" s="1"/>
  <c r="AY19" i="7" s="1"/>
  <c r="BF19" i="7" s="1"/>
  <c r="BM19" i="7" s="1"/>
  <c r="BT19" i="7" s="1"/>
  <c r="CA19" i="7" s="1"/>
  <c r="CH19" i="7" s="1"/>
  <c r="CO19" i="7" s="1"/>
  <c r="CV19" i="7" s="1"/>
  <c r="DC19" i="7" s="1"/>
  <c r="DJ19" i="7" s="1"/>
  <c r="DQ19" i="7" s="1"/>
  <c r="DX19" i="7" s="1"/>
  <c r="EE19" i="7" s="1"/>
  <c r="EL19" i="7" s="1"/>
  <c r="M19" i="7"/>
  <c r="T19" i="7" s="1"/>
  <c r="AA19" i="7" s="1"/>
  <c r="AH19" i="7" s="1"/>
  <c r="L19" i="7"/>
  <c r="K19" i="7"/>
  <c r="R19" i="7" s="1"/>
  <c r="Y19" i="7" s="1"/>
  <c r="AF19" i="7" s="1"/>
  <c r="AM19" i="7" s="1"/>
  <c r="AT19" i="7" s="1"/>
  <c r="BA19" i="7" s="1"/>
  <c r="BH19" i="7" s="1"/>
  <c r="BO19" i="7" s="1"/>
  <c r="BV19" i="7" s="1"/>
  <c r="CC19" i="7" s="1"/>
  <c r="CJ19" i="7" s="1"/>
  <c r="CQ19" i="7" s="1"/>
  <c r="CX19" i="7" s="1"/>
  <c r="DE19" i="7" s="1"/>
  <c r="J19" i="7"/>
  <c r="Q19" i="7" s="1"/>
  <c r="X19" i="7" s="1"/>
  <c r="AE19" i="7" s="1"/>
  <c r="AL19" i="7" s="1"/>
  <c r="AS19" i="7" s="1"/>
  <c r="AZ19" i="7" s="1"/>
  <c r="BG19" i="7" s="1"/>
  <c r="BN19" i="7" s="1"/>
  <c r="BU19" i="7" s="1"/>
  <c r="CB19" i="7" s="1"/>
  <c r="I19" i="7"/>
  <c r="B17" i="7"/>
  <c r="P15" i="7"/>
  <c r="I15" i="7"/>
  <c r="B15" i="7"/>
  <c r="DT12" i="7"/>
  <c r="EA12" i="7" s="1"/>
  <c r="EH12" i="7" s="1"/>
  <c r="EO12" i="7" s="1"/>
  <c r="CQ12" i="7"/>
  <c r="CX12" i="7" s="1"/>
  <c r="DE12" i="7" s="1"/>
  <c r="DL12" i="7" s="1"/>
  <c r="DS12" i="7" s="1"/>
  <c r="DZ12" i="7" s="1"/>
  <c r="EG12" i="7" s="1"/>
  <c r="EN12" i="7" s="1"/>
  <c r="BM12" i="7"/>
  <c r="BT12" i="7" s="1"/>
  <c r="CA12" i="7" s="1"/>
  <c r="CH12" i="7" s="1"/>
  <c r="CO12" i="7" s="1"/>
  <c r="CV12" i="7" s="1"/>
  <c r="DC12" i="7" s="1"/>
  <c r="DJ12" i="7" s="1"/>
  <c r="DQ12" i="7" s="1"/>
  <c r="DX12" i="7" s="1"/>
  <c r="EE12" i="7" s="1"/>
  <c r="EL12" i="7" s="1"/>
  <c r="AH12" i="7"/>
  <c r="AO12" i="7" s="1"/>
  <c r="AV12" i="7" s="1"/>
  <c r="BC12" i="7" s="1"/>
  <c r="BJ12" i="7" s="1"/>
  <c r="BQ12" i="7" s="1"/>
  <c r="BX12" i="7" s="1"/>
  <c r="CE12" i="7" s="1"/>
  <c r="CL12" i="7" s="1"/>
  <c r="CS12" i="7" s="1"/>
  <c r="CZ12" i="7" s="1"/>
  <c r="DG12" i="7" s="1"/>
  <c r="DN12" i="7" s="1"/>
  <c r="DU12" i="7" s="1"/>
  <c r="EB12" i="7" s="1"/>
  <c r="EI12" i="7" s="1"/>
  <c r="EP12" i="7" s="1"/>
  <c r="AA12" i="7"/>
  <c r="S12" i="7"/>
  <c r="Z12" i="7" s="1"/>
  <c r="AG12" i="7" s="1"/>
  <c r="AN12" i="7" s="1"/>
  <c r="AU12" i="7" s="1"/>
  <c r="BB12" i="7" s="1"/>
  <c r="BI12" i="7" s="1"/>
  <c r="BP12" i="7" s="1"/>
  <c r="BW12" i="7" s="1"/>
  <c r="CD12" i="7" s="1"/>
  <c r="CK12" i="7" s="1"/>
  <c r="CR12" i="7" s="1"/>
  <c r="CY12" i="7" s="1"/>
  <c r="DF12" i="7" s="1"/>
  <c r="DM12" i="7" s="1"/>
  <c r="Q12" i="7"/>
  <c r="X12" i="7" s="1"/>
  <c r="AE12" i="7" s="1"/>
  <c r="AL12" i="7" s="1"/>
  <c r="AS12" i="7" s="1"/>
  <c r="AZ12" i="7" s="1"/>
  <c r="BG12" i="7" s="1"/>
  <c r="BN12" i="7" s="1"/>
  <c r="BU12" i="7" s="1"/>
  <c r="CB12" i="7" s="1"/>
  <c r="CI12" i="7" s="1"/>
  <c r="CP12" i="7" s="1"/>
  <c r="CW12" i="7" s="1"/>
  <c r="DD12" i="7" s="1"/>
  <c r="DK12" i="7" s="1"/>
  <c r="DR12" i="7" s="1"/>
  <c r="DY12" i="7" s="1"/>
  <c r="EF12" i="7" s="1"/>
  <c r="EM12" i="7" s="1"/>
  <c r="M12" i="7"/>
  <c r="T12" i="7" s="1"/>
  <c r="L12" i="7"/>
  <c r="K12" i="7"/>
  <c r="R12" i="7" s="1"/>
  <c r="Y12" i="7" s="1"/>
  <c r="AF12" i="7" s="1"/>
  <c r="AM12" i="7" s="1"/>
  <c r="AT12" i="7" s="1"/>
  <c r="BA12" i="7" s="1"/>
  <c r="BH12" i="7" s="1"/>
  <c r="BO12" i="7" s="1"/>
  <c r="BV12" i="7" s="1"/>
  <c r="CC12" i="7" s="1"/>
  <c r="CJ12" i="7" s="1"/>
  <c r="J12" i="7"/>
  <c r="I12" i="7"/>
  <c r="P12" i="7" s="1"/>
  <c r="W12" i="7" s="1"/>
  <c r="AD12" i="7" s="1"/>
  <c r="AK12" i="7" s="1"/>
  <c r="AR12" i="7" s="1"/>
  <c r="AY12" i="7" s="1"/>
  <c r="BF12" i="7" s="1"/>
  <c r="DT11" i="7"/>
  <c r="EA11" i="7" s="1"/>
  <c r="EH11" i="7" s="1"/>
  <c r="EO11" i="7" s="1"/>
  <c r="DM11" i="7"/>
  <c r="CQ11" i="7"/>
  <c r="CX11" i="7" s="1"/>
  <c r="DE11" i="7" s="1"/>
  <c r="DL11" i="7" s="1"/>
  <c r="DS11" i="7" s="1"/>
  <c r="DZ11" i="7" s="1"/>
  <c r="EG11" i="7" s="1"/>
  <c r="EN11" i="7" s="1"/>
  <c r="AH11" i="7"/>
  <c r="AO11" i="7" s="1"/>
  <c r="AV11" i="7" s="1"/>
  <c r="BC11" i="7" s="1"/>
  <c r="BJ11" i="7" s="1"/>
  <c r="BQ11" i="7" s="1"/>
  <c r="BX11" i="7" s="1"/>
  <c r="CE11" i="7" s="1"/>
  <c r="CL11" i="7" s="1"/>
  <c r="CS11" i="7" s="1"/>
  <c r="CZ11" i="7" s="1"/>
  <c r="DG11" i="7" s="1"/>
  <c r="DN11" i="7" s="1"/>
  <c r="DU11" i="7" s="1"/>
  <c r="EB11" i="7" s="1"/>
  <c r="EI11" i="7" s="1"/>
  <c r="EP11" i="7" s="1"/>
  <c r="X11" i="7"/>
  <c r="AE11" i="7" s="1"/>
  <c r="AL11" i="7" s="1"/>
  <c r="AS11" i="7" s="1"/>
  <c r="AZ11" i="7" s="1"/>
  <c r="BG11" i="7" s="1"/>
  <c r="BN11" i="7" s="1"/>
  <c r="BU11" i="7" s="1"/>
  <c r="CB11" i="7" s="1"/>
  <c r="CI11" i="7" s="1"/>
  <c r="CP11" i="7" s="1"/>
  <c r="CW11" i="7" s="1"/>
  <c r="DD11" i="7" s="1"/>
  <c r="DK11" i="7" s="1"/>
  <c r="DR11" i="7" s="1"/>
  <c r="DY11" i="7" s="1"/>
  <c r="EF11" i="7" s="1"/>
  <c r="EM11" i="7" s="1"/>
  <c r="T11" i="7"/>
  <c r="AA11" i="7" s="1"/>
  <c r="R11" i="7"/>
  <c r="Y11" i="7" s="1"/>
  <c r="AF11" i="7" s="1"/>
  <c r="AM11" i="7" s="1"/>
  <c r="AT11" i="7" s="1"/>
  <c r="BA11" i="7" s="1"/>
  <c r="BH11" i="7" s="1"/>
  <c r="BO11" i="7" s="1"/>
  <c r="BV11" i="7" s="1"/>
  <c r="CC11" i="7" s="1"/>
  <c r="CJ11" i="7" s="1"/>
  <c r="P11" i="7"/>
  <c r="W11" i="7" s="1"/>
  <c r="AD11" i="7" s="1"/>
  <c r="AK11" i="7" s="1"/>
  <c r="AR11" i="7" s="1"/>
  <c r="AY11" i="7" s="1"/>
  <c r="BF11" i="7" s="1"/>
  <c r="BM11" i="7" s="1"/>
  <c r="BT11" i="7" s="1"/>
  <c r="CA11" i="7" s="1"/>
  <c r="CH11" i="7" s="1"/>
  <c r="CO11" i="7" s="1"/>
  <c r="CV11" i="7" s="1"/>
  <c r="DC11" i="7" s="1"/>
  <c r="DJ11" i="7" s="1"/>
  <c r="DQ11" i="7" s="1"/>
  <c r="DX11" i="7" s="1"/>
  <c r="EE11" i="7" s="1"/>
  <c r="EL11" i="7" s="1"/>
  <c r="M11" i="7"/>
  <c r="L11" i="7"/>
  <c r="S11" i="7" s="1"/>
  <c r="Z11" i="7" s="1"/>
  <c r="AG11" i="7" s="1"/>
  <c r="AN11" i="7" s="1"/>
  <c r="AU11" i="7" s="1"/>
  <c r="BB11" i="7" s="1"/>
  <c r="BI11" i="7" s="1"/>
  <c r="BP11" i="7" s="1"/>
  <c r="BW11" i="7" s="1"/>
  <c r="CD11" i="7" s="1"/>
  <c r="CK11" i="7" s="1"/>
  <c r="CR11" i="7" s="1"/>
  <c r="CY11" i="7" s="1"/>
  <c r="DF11" i="7" s="1"/>
  <c r="K11" i="7"/>
  <c r="J11" i="7"/>
  <c r="Q11" i="7" s="1"/>
  <c r="I11" i="7"/>
  <c r="DN10" i="7"/>
  <c r="DU10" i="7" s="1"/>
  <c r="EB10" i="7" s="1"/>
  <c r="EI10" i="7" s="1"/>
  <c r="EP10" i="7" s="1"/>
  <c r="CR10" i="7"/>
  <c r="CY10" i="7" s="1"/>
  <c r="DF10" i="7" s="1"/>
  <c r="DM10" i="7" s="1"/>
  <c r="DT10" i="7" s="1"/>
  <c r="EA10" i="7" s="1"/>
  <c r="EH10" i="7" s="1"/>
  <c r="EO10" i="7" s="1"/>
  <c r="BV10" i="7"/>
  <c r="CC10" i="7" s="1"/>
  <c r="CJ10" i="7" s="1"/>
  <c r="CQ10" i="7" s="1"/>
  <c r="CX10" i="7" s="1"/>
  <c r="DE10" i="7" s="1"/>
  <c r="DL10" i="7" s="1"/>
  <c r="DS10" i="7" s="1"/>
  <c r="DZ10" i="7" s="1"/>
  <c r="EG10" i="7" s="1"/>
  <c r="EN10" i="7" s="1"/>
  <c r="AZ10" i="7"/>
  <c r="BG10" i="7" s="1"/>
  <c r="BN10" i="7" s="1"/>
  <c r="BU10" i="7" s="1"/>
  <c r="CB10" i="7" s="1"/>
  <c r="CI10" i="7" s="1"/>
  <c r="CP10" i="7" s="1"/>
  <c r="CW10" i="7" s="1"/>
  <c r="DD10" i="7" s="1"/>
  <c r="DK10" i="7" s="1"/>
  <c r="DR10" i="7" s="1"/>
  <c r="DY10" i="7" s="1"/>
  <c r="EF10" i="7" s="1"/>
  <c r="EM10" i="7" s="1"/>
  <c r="AT10" i="7"/>
  <c r="BA10" i="7" s="1"/>
  <c r="BH10" i="7" s="1"/>
  <c r="BO10" i="7" s="1"/>
  <c r="AD10" i="7"/>
  <c r="AK10" i="7" s="1"/>
  <c r="AR10" i="7" s="1"/>
  <c r="AY10" i="7" s="1"/>
  <c r="BF10" i="7" s="1"/>
  <c r="BM10" i="7" s="1"/>
  <c r="BT10" i="7" s="1"/>
  <c r="CA10" i="7" s="1"/>
  <c r="CH10" i="7" s="1"/>
  <c r="CO10" i="7" s="1"/>
  <c r="CV10" i="7" s="1"/>
  <c r="DC10" i="7" s="1"/>
  <c r="DJ10" i="7" s="1"/>
  <c r="DQ10" i="7" s="1"/>
  <c r="DX10" i="7" s="1"/>
  <c r="EE10" i="7" s="1"/>
  <c r="EL10" i="7" s="1"/>
  <c r="T10" i="7"/>
  <c r="AA10" i="7" s="1"/>
  <c r="AH10" i="7" s="1"/>
  <c r="AO10" i="7" s="1"/>
  <c r="AV10" i="7" s="1"/>
  <c r="BC10" i="7" s="1"/>
  <c r="BJ10" i="7" s="1"/>
  <c r="BQ10" i="7" s="1"/>
  <c r="BX10" i="7" s="1"/>
  <c r="CE10" i="7" s="1"/>
  <c r="CL10" i="7" s="1"/>
  <c r="CS10" i="7" s="1"/>
  <c r="CZ10" i="7" s="1"/>
  <c r="DG10" i="7" s="1"/>
  <c r="R10" i="7"/>
  <c r="Y10" i="7" s="1"/>
  <c r="AF10" i="7" s="1"/>
  <c r="AM10" i="7" s="1"/>
  <c r="P10" i="7"/>
  <c r="W10" i="7" s="1"/>
  <c r="M10" i="7"/>
  <c r="L10" i="7"/>
  <c r="S10" i="7" s="1"/>
  <c r="Z10" i="7" s="1"/>
  <c r="AG10" i="7" s="1"/>
  <c r="AN10" i="7" s="1"/>
  <c r="AU10" i="7" s="1"/>
  <c r="BB10" i="7" s="1"/>
  <c r="BI10" i="7" s="1"/>
  <c r="BP10" i="7" s="1"/>
  <c r="BW10" i="7" s="1"/>
  <c r="CD10" i="7" s="1"/>
  <c r="CK10" i="7" s="1"/>
  <c r="K10" i="7"/>
  <c r="J10" i="7"/>
  <c r="Q10" i="7" s="1"/>
  <c r="X10" i="7" s="1"/>
  <c r="AE10" i="7" s="1"/>
  <c r="AL10" i="7" s="1"/>
  <c r="AS10" i="7" s="1"/>
  <c r="I10" i="7"/>
  <c r="AT8" i="7"/>
  <c r="BA8" i="7" s="1"/>
  <c r="BH8" i="7" s="1"/>
  <c r="BO8" i="7" s="1"/>
  <c r="BV8" i="7" s="1"/>
  <c r="CC8" i="7" s="1"/>
  <c r="CJ8" i="7" s="1"/>
  <c r="CQ8" i="7" s="1"/>
  <c r="CX8" i="7" s="1"/>
  <c r="DE8" i="7" s="1"/>
  <c r="DL8" i="7" s="1"/>
  <c r="DS8" i="7" s="1"/>
  <c r="DZ8" i="7" s="1"/>
  <c r="EG8" i="7" s="1"/>
  <c r="EN8" i="7" s="1"/>
  <c r="AH8" i="7"/>
  <c r="AO8" i="7" s="1"/>
  <c r="AV8" i="7" s="1"/>
  <c r="BC8" i="7" s="1"/>
  <c r="BJ8" i="7" s="1"/>
  <c r="BQ8" i="7" s="1"/>
  <c r="BX8" i="7" s="1"/>
  <c r="CE8" i="7" s="1"/>
  <c r="CL8" i="7" s="1"/>
  <c r="CS8" i="7" s="1"/>
  <c r="CZ8" i="7" s="1"/>
  <c r="DG8" i="7" s="1"/>
  <c r="DN8" i="7" s="1"/>
  <c r="DU8" i="7" s="1"/>
  <c r="EB8" i="7" s="1"/>
  <c r="EI8" i="7" s="1"/>
  <c r="EP8" i="7" s="1"/>
  <c r="X8" i="7"/>
  <c r="AE8" i="7" s="1"/>
  <c r="AL8" i="7" s="1"/>
  <c r="AS8" i="7" s="1"/>
  <c r="AZ8" i="7" s="1"/>
  <c r="BG8" i="7" s="1"/>
  <c r="BN8" i="7" s="1"/>
  <c r="BU8" i="7" s="1"/>
  <c r="CB8" i="7" s="1"/>
  <c r="CI8" i="7" s="1"/>
  <c r="CP8" i="7" s="1"/>
  <c r="CW8" i="7" s="1"/>
  <c r="DD8" i="7" s="1"/>
  <c r="DK8" i="7" s="1"/>
  <c r="DR8" i="7" s="1"/>
  <c r="DY8" i="7" s="1"/>
  <c r="EF8" i="7" s="1"/>
  <c r="EM8" i="7" s="1"/>
  <c r="T8" i="7"/>
  <c r="AA8" i="7" s="1"/>
  <c r="R8" i="7"/>
  <c r="Y8" i="7" s="1"/>
  <c r="AF8" i="7" s="1"/>
  <c r="AM8" i="7" s="1"/>
  <c r="P8" i="7"/>
  <c r="W8" i="7" s="1"/>
  <c r="AD8" i="7" s="1"/>
  <c r="AK8" i="7" s="1"/>
  <c r="AR8" i="7" s="1"/>
  <c r="AY8" i="7" s="1"/>
  <c r="BF8" i="7" s="1"/>
  <c r="BM8" i="7" s="1"/>
  <c r="BT8" i="7" s="1"/>
  <c r="CA8" i="7" s="1"/>
  <c r="CH8" i="7" s="1"/>
  <c r="CO8" i="7" s="1"/>
  <c r="CV8" i="7" s="1"/>
  <c r="DC8" i="7" s="1"/>
  <c r="DJ8" i="7" s="1"/>
  <c r="DQ8" i="7" s="1"/>
  <c r="DX8" i="7" s="1"/>
  <c r="EE8" i="7" s="1"/>
  <c r="EL8" i="7" s="1"/>
  <c r="M8" i="7"/>
  <c r="L8" i="7"/>
  <c r="S8" i="7" s="1"/>
  <c r="Z8" i="7" s="1"/>
  <c r="AG8" i="7" s="1"/>
  <c r="AN8" i="7" s="1"/>
  <c r="AU8" i="7" s="1"/>
  <c r="BB8" i="7" s="1"/>
  <c r="BI8" i="7" s="1"/>
  <c r="BP8" i="7" s="1"/>
  <c r="BW8" i="7" s="1"/>
  <c r="CD8" i="7" s="1"/>
  <c r="CK8" i="7" s="1"/>
  <c r="CR8" i="7" s="1"/>
  <c r="CY8" i="7" s="1"/>
  <c r="DF8" i="7" s="1"/>
  <c r="DM8" i="7" s="1"/>
  <c r="DT8" i="7" s="1"/>
  <c r="EA8" i="7" s="1"/>
  <c r="EH8" i="7" s="1"/>
  <c r="EO8" i="7" s="1"/>
  <c r="K8" i="7"/>
  <c r="J8" i="7"/>
  <c r="Q8" i="7" s="1"/>
  <c r="I8" i="7"/>
  <c r="I6" i="7"/>
  <c r="B6" i="7"/>
  <c r="B4" i="7"/>
  <c r="EB49" i="6"/>
  <c r="EI49" i="6" s="1"/>
  <c r="EP49" i="6" s="1"/>
  <c r="CJ49" i="6"/>
  <c r="CQ49" i="6" s="1"/>
  <c r="CX49" i="6" s="1"/>
  <c r="DE49" i="6" s="1"/>
  <c r="DL49" i="6" s="1"/>
  <c r="DS49" i="6" s="1"/>
  <c r="DZ49" i="6" s="1"/>
  <c r="EG49" i="6" s="1"/>
  <c r="EN49" i="6" s="1"/>
  <c r="AR49" i="6"/>
  <c r="AY49" i="6" s="1"/>
  <c r="BF49" i="6" s="1"/>
  <c r="BM49" i="6" s="1"/>
  <c r="BT49" i="6" s="1"/>
  <c r="CA49" i="6" s="1"/>
  <c r="CH49" i="6" s="1"/>
  <c r="CO49" i="6" s="1"/>
  <c r="CV49" i="6" s="1"/>
  <c r="DC49" i="6" s="1"/>
  <c r="DJ49" i="6" s="1"/>
  <c r="DQ49" i="6" s="1"/>
  <c r="DX49" i="6" s="1"/>
  <c r="EE49" i="6" s="1"/>
  <c r="EL49" i="6" s="1"/>
  <c r="AF49" i="6"/>
  <c r="AM49" i="6" s="1"/>
  <c r="AT49" i="6" s="1"/>
  <c r="BA49" i="6" s="1"/>
  <c r="BH49" i="6" s="1"/>
  <c r="BO49" i="6" s="1"/>
  <c r="BV49" i="6" s="1"/>
  <c r="CC49" i="6" s="1"/>
  <c r="T49" i="6"/>
  <c r="AA49" i="6" s="1"/>
  <c r="AH49" i="6" s="1"/>
  <c r="AO49" i="6" s="1"/>
  <c r="AV49" i="6" s="1"/>
  <c r="BC49" i="6" s="1"/>
  <c r="BJ49" i="6" s="1"/>
  <c r="BQ49" i="6" s="1"/>
  <c r="BX49" i="6" s="1"/>
  <c r="CE49" i="6" s="1"/>
  <c r="CL49" i="6" s="1"/>
  <c r="CS49" i="6" s="1"/>
  <c r="CZ49" i="6" s="1"/>
  <c r="DG49" i="6" s="1"/>
  <c r="DN49" i="6" s="1"/>
  <c r="DU49" i="6" s="1"/>
  <c r="R49" i="6"/>
  <c r="Y49" i="6" s="1"/>
  <c r="P49" i="6"/>
  <c r="W49" i="6" s="1"/>
  <c r="AD49" i="6" s="1"/>
  <c r="AK49" i="6" s="1"/>
  <c r="M49" i="6"/>
  <c r="L49" i="6"/>
  <c r="S49" i="6" s="1"/>
  <c r="Z49" i="6" s="1"/>
  <c r="AG49" i="6" s="1"/>
  <c r="AN49" i="6" s="1"/>
  <c r="AU49" i="6" s="1"/>
  <c r="BB49" i="6" s="1"/>
  <c r="BI49" i="6" s="1"/>
  <c r="BP49" i="6" s="1"/>
  <c r="BW49" i="6" s="1"/>
  <c r="CD49" i="6" s="1"/>
  <c r="CK49" i="6" s="1"/>
  <c r="CR49" i="6" s="1"/>
  <c r="CY49" i="6" s="1"/>
  <c r="DF49" i="6" s="1"/>
  <c r="DM49" i="6" s="1"/>
  <c r="DT49" i="6" s="1"/>
  <c r="EA49" i="6" s="1"/>
  <c r="EH49" i="6" s="1"/>
  <c r="EO49" i="6" s="1"/>
  <c r="K49" i="6"/>
  <c r="J49" i="6"/>
  <c r="Q49" i="6" s="1"/>
  <c r="X49" i="6" s="1"/>
  <c r="AE49" i="6" s="1"/>
  <c r="AL49" i="6" s="1"/>
  <c r="AS49" i="6" s="1"/>
  <c r="AZ49" i="6" s="1"/>
  <c r="BG49" i="6" s="1"/>
  <c r="BN49" i="6" s="1"/>
  <c r="BU49" i="6" s="1"/>
  <c r="CB49" i="6" s="1"/>
  <c r="CI49" i="6" s="1"/>
  <c r="CP49" i="6" s="1"/>
  <c r="CW49" i="6" s="1"/>
  <c r="DD49" i="6" s="1"/>
  <c r="DK49" i="6" s="1"/>
  <c r="DR49" i="6" s="1"/>
  <c r="DY49" i="6" s="1"/>
  <c r="EF49" i="6" s="1"/>
  <c r="EM49" i="6" s="1"/>
  <c r="I49" i="6"/>
  <c r="EN48" i="6"/>
  <c r="CV48" i="6"/>
  <c r="DC48" i="6" s="1"/>
  <c r="DJ48" i="6" s="1"/>
  <c r="DQ48" i="6" s="1"/>
  <c r="DX48" i="6" s="1"/>
  <c r="EE48" i="6" s="1"/>
  <c r="EL48" i="6" s="1"/>
  <c r="AF48" i="6"/>
  <c r="AM48" i="6" s="1"/>
  <c r="AT48" i="6" s="1"/>
  <c r="BA48" i="6" s="1"/>
  <c r="BH48" i="6" s="1"/>
  <c r="BO48" i="6" s="1"/>
  <c r="BV48" i="6" s="1"/>
  <c r="CC48" i="6" s="1"/>
  <c r="CJ48" i="6" s="1"/>
  <c r="CQ48" i="6" s="1"/>
  <c r="CX48" i="6" s="1"/>
  <c r="DE48" i="6" s="1"/>
  <c r="DL48" i="6" s="1"/>
  <c r="DS48" i="6" s="1"/>
  <c r="DZ48" i="6" s="1"/>
  <c r="EG48" i="6" s="1"/>
  <c r="T48" i="6"/>
  <c r="AA48" i="6" s="1"/>
  <c r="AH48" i="6" s="1"/>
  <c r="AO48" i="6" s="1"/>
  <c r="AV48" i="6" s="1"/>
  <c r="BC48" i="6" s="1"/>
  <c r="BJ48" i="6" s="1"/>
  <c r="BQ48" i="6" s="1"/>
  <c r="BX48" i="6" s="1"/>
  <c r="CE48" i="6" s="1"/>
  <c r="CL48" i="6" s="1"/>
  <c r="CS48" i="6" s="1"/>
  <c r="CZ48" i="6" s="1"/>
  <c r="DG48" i="6" s="1"/>
  <c r="DN48" i="6" s="1"/>
  <c r="DU48" i="6" s="1"/>
  <c r="EB48" i="6" s="1"/>
  <c r="EI48" i="6" s="1"/>
  <c r="EP48" i="6" s="1"/>
  <c r="R48" i="6"/>
  <c r="Y48" i="6" s="1"/>
  <c r="P48" i="6"/>
  <c r="W48" i="6" s="1"/>
  <c r="AD48" i="6" s="1"/>
  <c r="AK48" i="6" s="1"/>
  <c r="AR48" i="6" s="1"/>
  <c r="AY48" i="6" s="1"/>
  <c r="BF48" i="6" s="1"/>
  <c r="BM48" i="6" s="1"/>
  <c r="BT48" i="6" s="1"/>
  <c r="CA48" i="6" s="1"/>
  <c r="CH48" i="6" s="1"/>
  <c r="CO48" i="6" s="1"/>
  <c r="M48" i="6"/>
  <c r="L48" i="6"/>
  <c r="S48" i="6" s="1"/>
  <c r="Z48" i="6" s="1"/>
  <c r="AG48" i="6" s="1"/>
  <c r="AN48" i="6" s="1"/>
  <c r="AU48" i="6" s="1"/>
  <c r="BB48" i="6" s="1"/>
  <c r="BI48" i="6" s="1"/>
  <c r="BP48" i="6" s="1"/>
  <c r="BW48" i="6" s="1"/>
  <c r="CD48" i="6" s="1"/>
  <c r="CK48" i="6" s="1"/>
  <c r="CR48" i="6" s="1"/>
  <c r="CY48" i="6" s="1"/>
  <c r="DF48" i="6" s="1"/>
  <c r="DM48" i="6" s="1"/>
  <c r="DT48" i="6" s="1"/>
  <c r="EA48" i="6" s="1"/>
  <c r="EH48" i="6" s="1"/>
  <c r="EO48" i="6" s="1"/>
  <c r="K48" i="6"/>
  <c r="J48" i="6"/>
  <c r="Q48" i="6" s="1"/>
  <c r="X48" i="6" s="1"/>
  <c r="AE48" i="6" s="1"/>
  <c r="AL48" i="6" s="1"/>
  <c r="AS48" i="6" s="1"/>
  <c r="AZ48" i="6" s="1"/>
  <c r="BG48" i="6" s="1"/>
  <c r="BN48" i="6" s="1"/>
  <c r="BU48" i="6" s="1"/>
  <c r="CB48" i="6" s="1"/>
  <c r="CI48" i="6" s="1"/>
  <c r="CP48" i="6" s="1"/>
  <c r="CW48" i="6" s="1"/>
  <c r="DD48" i="6" s="1"/>
  <c r="DK48" i="6" s="1"/>
  <c r="DR48" i="6" s="1"/>
  <c r="DY48" i="6" s="1"/>
  <c r="EF48" i="6" s="1"/>
  <c r="EM48" i="6" s="1"/>
  <c r="I48" i="6"/>
  <c r="EB47" i="6"/>
  <c r="EI47" i="6" s="1"/>
  <c r="EP47" i="6" s="1"/>
  <c r="CJ47" i="6"/>
  <c r="CQ47" i="6" s="1"/>
  <c r="CX47" i="6" s="1"/>
  <c r="DE47" i="6" s="1"/>
  <c r="DL47" i="6" s="1"/>
  <c r="DS47" i="6" s="1"/>
  <c r="DZ47" i="6" s="1"/>
  <c r="EG47" i="6" s="1"/>
  <c r="EN47" i="6" s="1"/>
  <c r="AR47" i="6"/>
  <c r="AY47" i="6" s="1"/>
  <c r="BF47" i="6" s="1"/>
  <c r="BM47" i="6" s="1"/>
  <c r="BT47" i="6" s="1"/>
  <c r="CA47" i="6" s="1"/>
  <c r="CH47" i="6" s="1"/>
  <c r="CO47" i="6" s="1"/>
  <c r="CV47" i="6" s="1"/>
  <c r="DC47" i="6" s="1"/>
  <c r="DJ47" i="6" s="1"/>
  <c r="DQ47" i="6" s="1"/>
  <c r="DX47" i="6" s="1"/>
  <c r="EE47" i="6" s="1"/>
  <c r="EL47" i="6" s="1"/>
  <c r="AF47" i="6"/>
  <c r="AM47" i="6" s="1"/>
  <c r="AT47" i="6" s="1"/>
  <c r="BA47" i="6" s="1"/>
  <c r="BH47" i="6" s="1"/>
  <c r="BO47" i="6" s="1"/>
  <c r="BV47" i="6" s="1"/>
  <c r="CC47" i="6" s="1"/>
  <c r="T47" i="6"/>
  <c r="AA47" i="6" s="1"/>
  <c r="AH47" i="6" s="1"/>
  <c r="AO47" i="6" s="1"/>
  <c r="AV47" i="6" s="1"/>
  <c r="BC47" i="6" s="1"/>
  <c r="BJ47" i="6" s="1"/>
  <c r="BQ47" i="6" s="1"/>
  <c r="BX47" i="6" s="1"/>
  <c r="CE47" i="6" s="1"/>
  <c r="CL47" i="6" s="1"/>
  <c r="CS47" i="6" s="1"/>
  <c r="CZ47" i="6" s="1"/>
  <c r="DG47" i="6" s="1"/>
  <c r="DN47" i="6" s="1"/>
  <c r="DU47" i="6" s="1"/>
  <c r="R47" i="6"/>
  <c r="Y47" i="6" s="1"/>
  <c r="P47" i="6"/>
  <c r="W47" i="6" s="1"/>
  <c r="AD47" i="6" s="1"/>
  <c r="AK47" i="6" s="1"/>
  <c r="M47" i="6"/>
  <c r="L47" i="6"/>
  <c r="S47" i="6" s="1"/>
  <c r="Z47" i="6" s="1"/>
  <c r="AG47" i="6" s="1"/>
  <c r="AN47" i="6" s="1"/>
  <c r="AU47" i="6" s="1"/>
  <c r="BB47" i="6" s="1"/>
  <c r="BI47" i="6" s="1"/>
  <c r="BP47" i="6" s="1"/>
  <c r="BW47" i="6" s="1"/>
  <c r="CD47" i="6" s="1"/>
  <c r="CK47" i="6" s="1"/>
  <c r="CR47" i="6" s="1"/>
  <c r="CY47" i="6" s="1"/>
  <c r="DF47" i="6" s="1"/>
  <c r="DM47" i="6" s="1"/>
  <c r="DT47" i="6" s="1"/>
  <c r="EA47" i="6" s="1"/>
  <c r="EH47" i="6" s="1"/>
  <c r="EO47" i="6" s="1"/>
  <c r="K47" i="6"/>
  <c r="J47" i="6"/>
  <c r="Q47" i="6" s="1"/>
  <c r="X47" i="6" s="1"/>
  <c r="AE47" i="6" s="1"/>
  <c r="AL47" i="6" s="1"/>
  <c r="AS47" i="6" s="1"/>
  <c r="AZ47" i="6" s="1"/>
  <c r="BG47" i="6" s="1"/>
  <c r="BN47" i="6" s="1"/>
  <c r="BU47" i="6" s="1"/>
  <c r="CB47" i="6" s="1"/>
  <c r="CI47" i="6" s="1"/>
  <c r="CP47" i="6" s="1"/>
  <c r="CW47" i="6" s="1"/>
  <c r="DD47" i="6" s="1"/>
  <c r="DK47" i="6" s="1"/>
  <c r="DR47" i="6" s="1"/>
  <c r="DY47" i="6" s="1"/>
  <c r="EF47" i="6" s="1"/>
  <c r="EM47" i="6" s="1"/>
  <c r="I47" i="6"/>
  <c r="EN45" i="6"/>
  <c r="CV45" i="6"/>
  <c r="DC45" i="6" s="1"/>
  <c r="DJ45" i="6" s="1"/>
  <c r="DQ45" i="6" s="1"/>
  <c r="DX45" i="6" s="1"/>
  <c r="EE45" i="6" s="1"/>
  <c r="EL45" i="6" s="1"/>
  <c r="AF45" i="6"/>
  <c r="AM45" i="6" s="1"/>
  <c r="AT45" i="6" s="1"/>
  <c r="BA45" i="6" s="1"/>
  <c r="BH45" i="6" s="1"/>
  <c r="BO45" i="6" s="1"/>
  <c r="BV45" i="6" s="1"/>
  <c r="CC45" i="6" s="1"/>
  <c r="CJ45" i="6" s="1"/>
  <c r="CQ45" i="6" s="1"/>
  <c r="CX45" i="6" s="1"/>
  <c r="DE45" i="6" s="1"/>
  <c r="DL45" i="6" s="1"/>
  <c r="DS45" i="6" s="1"/>
  <c r="DZ45" i="6" s="1"/>
  <c r="EG45" i="6" s="1"/>
  <c r="T45" i="6"/>
  <c r="AA45" i="6" s="1"/>
  <c r="AH45" i="6" s="1"/>
  <c r="AO45" i="6" s="1"/>
  <c r="AV45" i="6" s="1"/>
  <c r="BC45" i="6" s="1"/>
  <c r="BJ45" i="6" s="1"/>
  <c r="BQ45" i="6" s="1"/>
  <c r="BX45" i="6" s="1"/>
  <c r="CE45" i="6" s="1"/>
  <c r="CL45" i="6" s="1"/>
  <c r="CS45" i="6" s="1"/>
  <c r="CZ45" i="6" s="1"/>
  <c r="DG45" i="6" s="1"/>
  <c r="DN45" i="6" s="1"/>
  <c r="DU45" i="6" s="1"/>
  <c r="EB45" i="6" s="1"/>
  <c r="EI45" i="6" s="1"/>
  <c r="EP45" i="6" s="1"/>
  <c r="R45" i="6"/>
  <c r="Y45" i="6" s="1"/>
  <c r="P45" i="6"/>
  <c r="W45" i="6" s="1"/>
  <c r="AD45" i="6" s="1"/>
  <c r="AK45" i="6" s="1"/>
  <c r="AR45" i="6" s="1"/>
  <c r="AY45" i="6" s="1"/>
  <c r="BF45" i="6" s="1"/>
  <c r="BM45" i="6" s="1"/>
  <c r="BT45" i="6" s="1"/>
  <c r="CA45" i="6" s="1"/>
  <c r="CH45" i="6" s="1"/>
  <c r="CO45" i="6" s="1"/>
  <c r="M45" i="6"/>
  <c r="L45" i="6"/>
  <c r="S45" i="6" s="1"/>
  <c r="Z45" i="6" s="1"/>
  <c r="AG45" i="6" s="1"/>
  <c r="AN45" i="6" s="1"/>
  <c r="AU45" i="6" s="1"/>
  <c r="BB45" i="6" s="1"/>
  <c r="BI45" i="6" s="1"/>
  <c r="BP45" i="6" s="1"/>
  <c r="BW45" i="6" s="1"/>
  <c r="CD45" i="6" s="1"/>
  <c r="CK45" i="6" s="1"/>
  <c r="CR45" i="6" s="1"/>
  <c r="CY45" i="6" s="1"/>
  <c r="DF45" i="6" s="1"/>
  <c r="DM45" i="6" s="1"/>
  <c r="DT45" i="6" s="1"/>
  <c r="EA45" i="6" s="1"/>
  <c r="EH45" i="6" s="1"/>
  <c r="EO45" i="6" s="1"/>
  <c r="K45" i="6"/>
  <c r="J45" i="6"/>
  <c r="Q45" i="6" s="1"/>
  <c r="X45" i="6" s="1"/>
  <c r="AE45" i="6" s="1"/>
  <c r="AL45" i="6" s="1"/>
  <c r="AS45" i="6" s="1"/>
  <c r="AZ45" i="6" s="1"/>
  <c r="BG45" i="6" s="1"/>
  <c r="BN45" i="6" s="1"/>
  <c r="BU45" i="6" s="1"/>
  <c r="CB45" i="6" s="1"/>
  <c r="CI45" i="6" s="1"/>
  <c r="CP45" i="6" s="1"/>
  <c r="CW45" i="6" s="1"/>
  <c r="DD45" i="6" s="1"/>
  <c r="DK45" i="6" s="1"/>
  <c r="DR45" i="6" s="1"/>
  <c r="DY45" i="6" s="1"/>
  <c r="EF45" i="6" s="1"/>
  <c r="EM45" i="6" s="1"/>
  <c r="I45" i="6"/>
  <c r="I43" i="6"/>
  <c r="B43" i="6"/>
  <c r="P41" i="6"/>
  <c r="B41" i="6"/>
  <c r="I41" i="6" s="1"/>
  <c r="EF38" i="6"/>
  <c r="EM38" i="6" s="1"/>
  <c r="CL38" i="6"/>
  <c r="CS38" i="6" s="1"/>
  <c r="CZ38" i="6" s="1"/>
  <c r="DG38" i="6" s="1"/>
  <c r="DN38" i="6" s="1"/>
  <c r="DU38" i="6" s="1"/>
  <c r="EB38" i="6" s="1"/>
  <c r="EI38" i="6" s="1"/>
  <c r="EP38" i="6" s="1"/>
  <c r="AT38" i="6"/>
  <c r="BA38" i="6" s="1"/>
  <c r="BH38" i="6" s="1"/>
  <c r="BO38" i="6" s="1"/>
  <c r="BV38" i="6" s="1"/>
  <c r="CC38" i="6" s="1"/>
  <c r="CJ38" i="6" s="1"/>
  <c r="CQ38" i="6" s="1"/>
  <c r="CX38" i="6" s="1"/>
  <c r="DE38" i="6" s="1"/>
  <c r="DL38" i="6" s="1"/>
  <c r="DS38" i="6" s="1"/>
  <c r="DZ38" i="6" s="1"/>
  <c r="EG38" i="6" s="1"/>
  <c r="EN38" i="6" s="1"/>
  <c r="AH38" i="6"/>
  <c r="AO38" i="6" s="1"/>
  <c r="AV38" i="6" s="1"/>
  <c r="BC38" i="6" s="1"/>
  <c r="BJ38" i="6" s="1"/>
  <c r="BQ38" i="6" s="1"/>
  <c r="BX38" i="6" s="1"/>
  <c r="CE38" i="6" s="1"/>
  <c r="X38" i="6"/>
  <c r="AE38" i="6" s="1"/>
  <c r="AL38" i="6" s="1"/>
  <c r="AS38" i="6" s="1"/>
  <c r="AZ38" i="6" s="1"/>
  <c r="BG38" i="6" s="1"/>
  <c r="BN38" i="6" s="1"/>
  <c r="BU38" i="6" s="1"/>
  <c r="CB38" i="6" s="1"/>
  <c r="CI38" i="6" s="1"/>
  <c r="CP38" i="6" s="1"/>
  <c r="CW38" i="6" s="1"/>
  <c r="DD38" i="6" s="1"/>
  <c r="DK38" i="6" s="1"/>
  <c r="DR38" i="6" s="1"/>
  <c r="DY38" i="6" s="1"/>
  <c r="T38" i="6"/>
  <c r="AA38" i="6" s="1"/>
  <c r="R38" i="6"/>
  <c r="Y38" i="6" s="1"/>
  <c r="AF38" i="6" s="1"/>
  <c r="AM38" i="6" s="1"/>
  <c r="P38" i="6"/>
  <c r="W38" i="6" s="1"/>
  <c r="AD38" i="6" s="1"/>
  <c r="AK38" i="6" s="1"/>
  <c r="AR38" i="6" s="1"/>
  <c r="AY38" i="6" s="1"/>
  <c r="BF38" i="6" s="1"/>
  <c r="BM38" i="6" s="1"/>
  <c r="BT38" i="6" s="1"/>
  <c r="CA38" i="6" s="1"/>
  <c r="CH38" i="6" s="1"/>
  <c r="CO38" i="6" s="1"/>
  <c r="CV38" i="6" s="1"/>
  <c r="DC38" i="6" s="1"/>
  <c r="DJ38" i="6" s="1"/>
  <c r="DQ38" i="6" s="1"/>
  <c r="DX38" i="6" s="1"/>
  <c r="EE38" i="6" s="1"/>
  <c r="EL38" i="6" s="1"/>
  <c r="M38" i="6"/>
  <c r="L38" i="6"/>
  <c r="S38" i="6" s="1"/>
  <c r="Z38" i="6" s="1"/>
  <c r="AG38" i="6" s="1"/>
  <c r="AN38" i="6" s="1"/>
  <c r="AU38" i="6" s="1"/>
  <c r="BB38" i="6" s="1"/>
  <c r="BI38" i="6" s="1"/>
  <c r="BP38" i="6" s="1"/>
  <c r="BW38" i="6" s="1"/>
  <c r="CD38" i="6" s="1"/>
  <c r="CK38" i="6" s="1"/>
  <c r="CR38" i="6" s="1"/>
  <c r="CY38" i="6" s="1"/>
  <c r="DF38" i="6" s="1"/>
  <c r="DM38" i="6" s="1"/>
  <c r="DT38" i="6" s="1"/>
  <c r="EA38" i="6" s="1"/>
  <c r="EH38" i="6" s="1"/>
  <c r="EO38" i="6" s="1"/>
  <c r="K38" i="6"/>
  <c r="J38" i="6"/>
  <c r="Q38" i="6" s="1"/>
  <c r="I38" i="6"/>
  <c r="DZ37" i="6"/>
  <c r="EG37" i="6" s="1"/>
  <c r="EN37" i="6" s="1"/>
  <c r="DD37" i="6"/>
  <c r="DK37" i="6" s="1"/>
  <c r="DR37" i="6" s="1"/>
  <c r="DY37" i="6" s="1"/>
  <c r="EF37" i="6" s="1"/>
  <c r="EM37" i="6" s="1"/>
  <c r="T37" i="6"/>
  <c r="AA37" i="6" s="1"/>
  <c r="AH37" i="6" s="1"/>
  <c r="AO37" i="6" s="1"/>
  <c r="AV37" i="6" s="1"/>
  <c r="BC37" i="6" s="1"/>
  <c r="BJ37" i="6" s="1"/>
  <c r="BQ37" i="6" s="1"/>
  <c r="BX37" i="6" s="1"/>
  <c r="CE37" i="6" s="1"/>
  <c r="CL37" i="6" s="1"/>
  <c r="CS37" i="6" s="1"/>
  <c r="CZ37" i="6" s="1"/>
  <c r="DG37" i="6" s="1"/>
  <c r="DN37" i="6" s="1"/>
  <c r="DU37" i="6" s="1"/>
  <c r="EB37" i="6" s="1"/>
  <c r="EI37" i="6" s="1"/>
  <c r="EP37" i="6" s="1"/>
  <c r="R37" i="6"/>
  <c r="Y37" i="6" s="1"/>
  <c r="AF37" i="6" s="1"/>
  <c r="AM37" i="6" s="1"/>
  <c r="AT37" i="6" s="1"/>
  <c r="BA37" i="6" s="1"/>
  <c r="BH37" i="6" s="1"/>
  <c r="BO37" i="6" s="1"/>
  <c r="BV37" i="6" s="1"/>
  <c r="CC37" i="6" s="1"/>
  <c r="CJ37" i="6" s="1"/>
  <c r="CQ37" i="6" s="1"/>
  <c r="CX37" i="6" s="1"/>
  <c r="DE37" i="6" s="1"/>
  <c r="DL37" i="6" s="1"/>
  <c r="DS37" i="6" s="1"/>
  <c r="P37" i="6"/>
  <c r="W37" i="6" s="1"/>
  <c r="AD37" i="6" s="1"/>
  <c r="AK37" i="6" s="1"/>
  <c r="AR37" i="6" s="1"/>
  <c r="AY37" i="6" s="1"/>
  <c r="BF37" i="6" s="1"/>
  <c r="BM37" i="6" s="1"/>
  <c r="BT37" i="6" s="1"/>
  <c r="CA37" i="6" s="1"/>
  <c r="CH37" i="6" s="1"/>
  <c r="CO37" i="6" s="1"/>
  <c r="CV37" i="6" s="1"/>
  <c r="DC37" i="6" s="1"/>
  <c r="DJ37" i="6" s="1"/>
  <c r="DQ37" i="6" s="1"/>
  <c r="DX37" i="6" s="1"/>
  <c r="EE37" i="6" s="1"/>
  <c r="EL37" i="6" s="1"/>
  <c r="M37" i="6"/>
  <c r="L37" i="6"/>
  <c r="S37" i="6" s="1"/>
  <c r="Z37" i="6" s="1"/>
  <c r="AG37" i="6" s="1"/>
  <c r="AN37" i="6" s="1"/>
  <c r="AU37" i="6" s="1"/>
  <c r="BB37" i="6" s="1"/>
  <c r="BI37" i="6" s="1"/>
  <c r="BP37" i="6" s="1"/>
  <c r="BW37" i="6" s="1"/>
  <c r="CD37" i="6" s="1"/>
  <c r="CK37" i="6" s="1"/>
  <c r="CR37" i="6" s="1"/>
  <c r="CY37" i="6" s="1"/>
  <c r="DF37" i="6" s="1"/>
  <c r="DM37" i="6" s="1"/>
  <c r="DT37" i="6" s="1"/>
  <c r="EA37" i="6" s="1"/>
  <c r="EH37" i="6" s="1"/>
  <c r="EO37" i="6" s="1"/>
  <c r="K37" i="6"/>
  <c r="J37" i="6"/>
  <c r="Q37" i="6" s="1"/>
  <c r="X37" i="6" s="1"/>
  <c r="AE37" i="6" s="1"/>
  <c r="AL37" i="6" s="1"/>
  <c r="AS37" i="6" s="1"/>
  <c r="AZ37" i="6" s="1"/>
  <c r="BG37" i="6" s="1"/>
  <c r="BN37" i="6" s="1"/>
  <c r="BU37" i="6" s="1"/>
  <c r="CB37" i="6" s="1"/>
  <c r="CI37" i="6" s="1"/>
  <c r="CP37" i="6" s="1"/>
  <c r="CW37" i="6" s="1"/>
  <c r="I37" i="6"/>
  <c r="EP36" i="6"/>
  <c r="BF36" i="6"/>
  <c r="BM36" i="6" s="1"/>
  <c r="BT36" i="6" s="1"/>
  <c r="CA36" i="6" s="1"/>
  <c r="CH36" i="6" s="1"/>
  <c r="CO36" i="6" s="1"/>
  <c r="CV36" i="6" s="1"/>
  <c r="DC36" i="6" s="1"/>
  <c r="DJ36" i="6" s="1"/>
  <c r="DQ36" i="6" s="1"/>
  <c r="DX36" i="6" s="1"/>
  <c r="EE36" i="6" s="1"/>
  <c r="EL36" i="6" s="1"/>
  <c r="AH36" i="6"/>
  <c r="AO36" i="6" s="1"/>
  <c r="AV36" i="6" s="1"/>
  <c r="BC36" i="6" s="1"/>
  <c r="BJ36" i="6" s="1"/>
  <c r="BQ36" i="6" s="1"/>
  <c r="BX36" i="6" s="1"/>
  <c r="CE36" i="6" s="1"/>
  <c r="CL36" i="6" s="1"/>
  <c r="CS36" i="6" s="1"/>
  <c r="CZ36" i="6" s="1"/>
  <c r="DG36" i="6" s="1"/>
  <c r="DN36" i="6" s="1"/>
  <c r="DU36" i="6" s="1"/>
  <c r="EB36" i="6" s="1"/>
  <c r="EI36" i="6" s="1"/>
  <c r="X36" i="6"/>
  <c r="AE36" i="6" s="1"/>
  <c r="AL36" i="6" s="1"/>
  <c r="AS36" i="6" s="1"/>
  <c r="AZ36" i="6" s="1"/>
  <c r="BG36" i="6" s="1"/>
  <c r="BN36" i="6" s="1"/>
  <c r="BU36" i="6" s="1"/>
  <c r="CB36" i="6" s="1"/>
  <c r="CI36" i="6" s="1"/>
  <c r="CP36" i="6" s="1"/>
  <c r="CW36" i="6" s="1"/>
  <c r="DD36" i="6" s="1"/>
  <c r="DK36" i="6" s="1"/>
  <c r="DR36" i="6" s="1"/>
  <c r="DY36" i="6" s="1"/>
  <c r="EF36" i="6" s="1"/>
  <c r="EM36" i="6" s="1"/>
  <c r="T36" i="6"/>
  <c r="AA36" i="6" s="1"/>
  <c r="R36" i="6"/>
  <c r="Y36" i="6" s="1"/>
  <c r="AF36" i="6" s="1"/>
  <c r="AM36" i="6" s="1"/>
  <c r="AT36" i="6" s="1"/>
  <c r="BA36" i="6" s="1"/>
  <c r="BH36" i="6" s="1"/>
  <c r="BO36" i="6" s="1"/>
  <c r="BV36" i="6" s="1"/>
  <c r="CC36" i="6" s="1"/>
  <c r="CJ36" i="6" s="1"/>
  <c r="CQ36" i="6" s="1"/>
  <c r="CX36" i="6" s="1"/>
  <c r="DE36" i="6" s="1"/>
  <c r="DL36" i="6" s="1"/>
  <c r="DS36" i="6" s="1"/>
  <c r="DZ36" i="6" s="1"/>
  <c r="EG36" i="6" s="1"/>
  <c r="EN36" i="6" s="1"/>
  <c r="P36" i="6"/>
  <c r="W36" i="6" s="1"/>
  <c r="AD36" i="6" s="1"/>
  <c r="AK36" i="6" s="1"/>
  <c r="AR36" i="6" s="1"/>
  <c r="AY36" i="6" s="1"/>
  <c r="M36" i="6"/>
  <c r="L36" i="6"/>
  <c r="S36" i="6" s="1"/>
  <c r="Z36" i="6" s="1"/>
  <c r="AG36" i="6" s="1"/>
  <c r="AN36" i="6" s="1"/>
  <c r="AU36" i="6" s="1"/>
  <c r="BB36" i="6" s="1"/>
  <c r="BI36" i="6" s="1"/>
  <c r="BP36" i="6" s="1"/>
  <c r="BW36" i="6" s="1"/>
  <c r="CD36" i="6" s="1"/>
  <c r="CK36" i="6" s="1"/>
  <c r="CR36" i="6" s="1"/>
  <c r="CY36" i="6" s="1"/>
  <c r="DF36" i="6" s="1"/>
  <c r="DM36" i="6" s="1"/>
  <c r="DT36" i="6" s="1"/>
  <c r="EA36" i="6" s="1"/>
  <c r="EH36" i="6" s="1"/>
  <c r="EO36" i="6" s="1"/>
  <c r="K36" i="6"/>
  <c r="J36" i="6"/>
  <c r="Q36" i="6" s="1"/>
  <c r="I36" i="6"/>
  <c r="DN34" i="6"/>
  <c r="DU34" i="6" s="1"/>
  <c r="EB34" i="6" s="1"/>
  <c r="EI34" i="6" s="1"/>
  <c r="EP34" i="6" s="1"/>
  <c r="BV34" i="6"/>
  <c r="CC34" i="6" s="1"/>
  <c r="CJ34" i="6" s="1"/>
  <c r="CQ34" i="6" s="1"/>
  <c r="CX34" i="6" s="1"/>
  <c r="DE34" i="6" s="1"/>
  <c r="DL34" i="6" s="1"/>
  <c r="DS34" i="6" s="1"/>
  <c r="DZ34" i="6" s="1"/>
  <c r="EG34" i="6" s="1"/>
  <c r="EN34" i="6" s="1"/>
  <c r="AT34" i="6"/>
  <c r="BA34" i="6" s="1"/>
  <c r="BH34" i="6" s="1"/>
  <c r="BO34" i="6" s="1"/>
  <c r="T34" i="6"/>
  <c r="AA34" i="6" s="1"/>
  <c r="AH34" i="6" s="1"/>
  <c r="AO34" i="6" s="1"/>
  <c r="AV34" i="6" s="1"/>
  <c r="BC34" i="6" s="1"/>
  <c r="BJ34" i="6" s="1"/>
  <c r="BQ34" i="6" s="1"/>
  <c r="BX34" i="6" s="1"/>
  <c r="CE34" i="6" s="1"/>
  <c r="CL34" i="6" s="1"/>
  <c r="CS34" i="6" s="1"/>
  <c r="CZ34" i="6" s="1"/>
  <c r="DG34" i="6" s="1"/>
  <c r="R34" i="6"/>
  <c r="Y34" i="6" s="1"/>
  <c r="AF34" i="6" s="1"/>
  <c r="AM34" i="6" s="1"/>
  <c r="P34" i="6"/>
  <c r="W34" i="6" s="1"/>
  <c r="AD34" i="6" s="1"/>
  <c r="AK34" i="6" s="1"/>
  <c r="AR34" i="6" s="1"/>
  <c r="AY34" i="6" s="1"/>
  <c r="BF34" i="6" s="1"/>
  <c r="BM34" i="6" s="1"/>
  <c r="BT34" i="6" s="1"/>
  <c r="CA34" i="6" s="1"/>
  <c r="CH34" i="6" s="1"/>
  <c r="CO34" i="6" s="1"/>
  <c r="CV34" i="6" s="1"/>
  <c r="DC34" i="6" s="1"/>
  <c r="DJ34" i="6" s="1"/>
  <c r="DQ34" i="6" s="1"/>
  <c r="DX34" i="6" s="1"/>
  <c r="EE34" i="6" s="1"/>
  <c r="EL34" i="6" s="1"/>
  <c r="M34" i="6"/>
  <c r="L34" i="6"/>
  <c r="S34" i="6" s="1"/>
  <c r="Z34" i="6" s="1"/>
  <c r="AG34" i="6" s="1"/>
  <c r="AN34" i="6" s="1"/>
  <c r="AU34" i="6" s="1"/>
  <c r="BB34" i="6" s="1"/>
  <c r="BI34" i="6" s="1"/>
  <c r="BP34" i="6" s="1"/>
  <c r="BW34" i="6" s="1"/>
  <c r="CD34" i="6" s="1"/>
  <c r="CK34" i="6" s="1"/>
  <c r="CR34" i="6" s="1"/>
  <c r="CY34" i="6" s="1"/>
  <c r="DF34" i="6" s="1"/>
  <c r="DM34" i="6" s="1"/>
  <c r="DT34" i="6" s="1"/>
  <c r="EA34" i="6" s="1"/>
  <c r="EH34" i="6" s="1"/>
  <c r="EO34" i="6" s="1"/>
  <c r="K34" i="6"/>
  <c r="J34" i="6"/>
  <c r="Q34" i="6" s="1"/>
  <c r="X34" i="6" s="1"/>
  <c r="AE34" i="6" s="1"/>
  <c r="AL34" i="6" s="1"/>
  <c r="AS34" i="6" s="1"/>
  <c r="AZ34" i="6" s="1"/>
  <c r="BG34" i="6" s="1"/>
  <c r="BN34" i="6" s="1"/>
  <c r="BU34" i="6" s="1"/>
  <c r="CB34" i="6" s="1"/>
  <c r="CI34" i="6" s="1"/>
  <c r="CP34" i="6" s="1"/>
  <c r="CW34" i="6" s="1"/>
  <c r="DD34" i="6" s="1"/>
  <c r="DK34" i="6" s="1"/>
  <c r="DR34" i="6" s="1"/>
  <c r="DY34" i="6" s="1"/>
  <c r="EF34" i="6" s="1"/>
  <c r="EM34" i="6" s="1"/>
  <c r="I34" i="6"/>
  <c r="I32" i="6"/>
  <c r="B32" i="6"/>
  <c r="B30" i="6"/>
  <c r="T27" i="6"/>
  <c r="AA27" i="6" s="1"/>
  <c r="AH27" i="6" s="1"/>
  <c r="AO27" i="6" s="1"/>
  <c r="AV27" i="6" s="1"/>
  <c r="BC27" i="6" s="1"/>
  <c r="BJ27" i="6" s="1"/>
  <c r="BQ27" i="6" s="1"/>
  <c r="BX27" i="6" s="1"/>
  <c r="CE27" i="6" s="1"/>
  <c r="CL27" i="6" s="1"/>
  <c r="CS27" i="6" s="1"/>
  <c r="CZ27" i="6" s="1"/>
  <c r="DG27" i="6" s="1"/>
  <c r="DN27" i="6" s="1"/>
  <c r="DU27" i="6" s="1"/>
  <c r="EB27" i="6" s="1"/>
  <c r="EI27" i="6" s="1"/>
  <c r="EP27" i="6" s="1"/>
  <c r="Q27" i="6"/>
  <c r="X27" i="6" s="1"/>
  <c r="AE27" i="6" s="1"/>
  <c r="AL27" i="6" s="1"/>
  <c r="AS27" i="6" s="1"/>
  <c r="AZ27" i="6" s="1"/>
  <c r="BG27" i="6" s="1"/>
  <c r="BN27" i="6" s="1"/>
  <c r="BU27" i="6" s="1"/>
  <c r="CB27" i="6" s="1"/>
  <c r="CI27" i="6" s="1"/>
  <c r="CP27" i="6" s="1"/>
  <c r="CW27" i="6" s="1"/>
  <c r="DD27" i="6" s="1"/>
  <c r="DK27" i="6" s="1"/>
  <c r="DR27" i="6" s="1"/>
  <c r="DY27" i="6" s="1"/>
  <c r="EF27" i="6" s="1"/>
  <c r="EM27" i="6" s="1"/>
  <c r="P27" i="6"/>
  <c r="W27" i="6" s="1"/>
  <c r="AD27" i="6" s="1"/>
  <c r="AK27" i="6" s="1"/>
  <c r="AR27" i="6" s="1"/>
  <c r="AY27" i="6" s="1"/>
  <c r="BF27" i="6" s="1"/>
  <c r="BM27" i="6" s="1"/>
  <c r="BT27" i="6" s="1"/>
  <c r="CA27" i="6" s="1"/>
  <c r="CH27" i="6" s="1"/>
  <c r="CO27" i="6" s="1"/>
  <c r="CV27" i="6" s="1"/>
  <c r="DC27" i="6" s="1"/>
  <c r="DJ27" i="6" s="1"/>
  <c r="DQ27" i="6" s="1"/>
  <c r="DX27" i="6" s="1"/>
  <c r="EE27" i="6" s="1"/>
  <c r="EL27" i="6" s="1"/>
  <c r="M27" i="6"/>
  <c r="L27" i="6"/>
  <c r="S27" i="6" s="1"/>
  <c r="Z27" i="6" s="1"/>
  <c r="AG27" i="6" s="1"/>
  <c r="AN27" i="6" s="1"/>
  <c r="AU27" i="6" s="1"/>
  <c r="BB27" i="6" s="1"/>
  <c r="BI27" i="6" s="1"/>
  <c r="BP27" i="6" s="1"/>
  <c r="BW27" i="6" s="1"/>
  <c r="CD27" i="6" s="1"/>
  <c r="CK27" i="6" s="1"/>
  <c r="CR27" i="6" s="1"/>
  <c r="CY27" i="6" s="1"/>
  <c r="DF27" i="6" s="1"/>
  <c r="DM27" i="6" s="1"/>
  <c r="DT27" i="6" s="1"/>
  <c r="EA27" i="6" s="1"/>
  <c r="EH27" i="6" s="1"/>
  <c r="EO27" i="6" s="1"/>
  <c r="K27" i="6"/>
  <c r="R27" i="6" s="1"/>
  <c r="Y27" i="6" s="1"/>
  <c r="AF27" i="6" s="1"/>
  <c r="AM27" i="6" s="1"/>
  <c r="AT27" i="6" s="1"/>
  <c r="BA27" i="6" s="1"/>
  <c r="BH27" i="6" s="1"/>
  <c r="BO27" i="6" s="1"/>
  <c r="BV27" i="6" s="1"/>
  <c r="CC27" i="6" s="1"/>
  <c r="CJ27" i="6" s="1"/>
  <c r="CQ27" i="6" s="1"/>
  <c r="CX27" i="6" s="1"/>
  <c r="DE27" i="6" s="1"/>
  <c r="DL27" i="6" s="1"/>
  <c r="DS27" i="6" s="1"/>
  <c r="DZ27" i="6" s="1"/>
  <c r="EG27" i="6" s="1"/>
  <c r="EN27" i="6" s="1"/>
  <c r="J27" i="6"/>
  <c r="I27" i="6"/>
  <c r="DX26" i="6"/>
  <c r="EE26" i="6" s="1"/>
  <c r="EL26" i="6" s="1"/>
  <c r="CR26" i="6"/>
  <c r="CY26" i="6" s="1"/>
  <c r="DF26" i="6" s="1"/>
  <c r="DM26" i="6" s="1"/>
  <c r="DT26" i="6" s="1"/>
  <c r="EA26" i="6" s="1"/>
  <c r="EH26" i="6" s="1"/>
  <c r="EO26" i="6" s="1"/>
  <c r="CD26" i="6"/>
  <c r="CK26" i="6" s="1"/>
  <c r="AL26" i="6"/>
  <c r="AS26" i="6" s="1"/>
  <c r="AZ26" i="6" s="1"/>
  <c r="BG26" i="6" s="1"/>
  <c r="BN26" i="6" s="1"/>
  <c r="BU26" i="6" s="1"/>
  <c r="CB26" i="6" s="1"/>
  <c r="CI26" i="6" s="1"/>
  <c r="CP26" i="6" s="1"/>
  <c r="CW26" i="6" s="1"/>
  <c r="DD26" i="6" s="1"/>
  <c r="DK26" i="6" s="1"/>
  <c r="DR26" i="6" s="1"/>
  <c r="DY26" i="6" s="1"/>
  <c r="EF26" i="6" s="1"/>
  <c r="EM26" i="6" s="1"/>
  <c r="W26" i="6"/>
  <c r="AD26" i="6" s="1"/>
  <c r="AK26" i="6" s="1"/>
  <c r="AR26" i="6" s="1"/>
  <c r="AY26" i="6" s="1"/>
  <c r="BF26" i="6" s="1"/>
  <c r="BM26" i="6" s="1"/>
  <c r="BT26" i="6" s="1"/>
  <c r="CA26" i="6" s="1"/>
  <c r="CH26" i="6" s="1"/>
  <c r="CO26" i="6" s="1"/>
  <c r="CV26" i="6" s="1"/>
  <c r="DC26" i="6" s="1"/>
  <c r="DJ26" i="6" s="1"/>
  <c r="DQ26" i="6" s="1"/>
  <c r="T26" i="6"/>
  <c r="AA26" i="6" s="1"/>
  <c r="AH26" i="6" s="1"/>
  <c r="AO26" i="6" s="1"/>
  <c r="AV26" i="6" s="1"/>
  <c r="BC26" i="6" s="1"/>
  <c r="BJ26" i="6" s="1"/>
  <c r="BQ26" i="6" s="1"/>
  <c r="BX26" i="6" s="1"/>
  <c r="CE26" i="6" s="1"/>
  <c r="CL26" i="6" s="1"/>
  <c r="CS26" i="6" s="1"/>
  <c r="CZ26" i="6" s="1"/>
  <c r="DG26" i="6" s="1"/>
  <c r="DN26" i="6" s="1"/>
  <c r="DU26" i="6" s="1"/>
  <c r="EB26" i="6" s="1"/>
  <c r="EI26" i="6" s="1"/>
  <c r="EP26" i="6" s="1"/>
  <c r="R26" i="6"/>
  <c r="Y26" i="6" s="1"/>
  <c r="AF26" i="6" s="1"/>
  <c r="AM26" i="6" s="1"/>
  <c r="AT26" i="6" s="1"/>
  <c r="BA26" i="6" s="1"/>
  <c r="BH26" i="6" s="1"/>
  <c r="BO26" i="6" s="1"/>
  <c r="BV26" i="6" s="1"/>
  <c r="CC26" i="6" s="1"/>
  <c r="CJ26" i="6" s="1"/>
  <c r="CQ26" i="6" s="1"/>
  <c r="CX26" i="6" s="1"/>
  <c r="DE26" i="6" s="1"/>
  <c r="DL26" i="6" s="1"/>
  <c r="DS26" i="6" s="1"/>
  <c r="DZ26" i="6" s="1"/>
  <c r="EG26" i="6" s="1"/>
  <c r="EN26" i="6" s="1"/>
  <c r="P26" i="6"/>
  <c r="M26" i="6"/>
  <c r="L26" i="6"/>
  <c r="S26" i="6" s="1"/>
  <c r="Z26" i="6" s="1"/>
  <c r="AG26" i="6" s="1"/>
  <c r="AN26" i="6" s="1"/>
  <c r="AU26" i="6" s="1"/>
  <c r="BB26" i="6" s="1"/>
  <c r="BI26" i="6" s="1"/>
  <c r="BP26" i="6" s="1"/>
  <c r="BW26" i="6" s="1"/>
  <c r="K26" i="6"/>
  <c r="J26" i="6"/>
  <c r="Q26" i="6" s="1"/>
  <c r="X26" i="6" s="1"/>
  <c r="AE26" i="6" s="1"/>
  <c r="I26" i="6"/>
  <c r="DR25" i="6"/>
  <c r="DY25" i="6" s="1"/>
  <c r="EF25" i="6" s="1"/>
  <c r="EM25" i="6" s="1"/>
  <c r="DC25" i="6"/>
  <c r="DJ25" i="6" s="1"/>
  <c r="DQ25" i="6" s="1"/>
  <c r="DX25" i="6" s="1"/>
  <c r="EE25" i="6" s="1"/>
  <c r="EL25" i="6" s="1"/>
  <c r="AF25" i="6"/>
  <c r="AM25" i="6" s="1"/>
  <c r="AT25" i="6" s="1"/>
  <c r="BA25" i="6" s="1"/>
  <c r="BH25" i="6" s="1"/>
  <c r="BO25" i="6" s="1"/>
  <c r="BV25" i="6" s="1"/>
  <c r="CC25" i="6" s="1"/>
  <c r="CJ25" i="6" s="1"/>
  <c r="CQ25" i="6" s="1"/>
  <c r="CX25" i="6" s="1"/>
  <c r="DE25" i="6" s="1"/>
  <c r="DL25" i="6" s="1"/>
  <c r="DS25" i="6" s="1"/>
  <c r="DZ25" i="6" s="1"/>
  <c r="EG25" i="6" s="1"/>
  <c r="EN25" i="6" s="1"/>
  <c r="X25" i="6"/>
  <c r="AE25" i="6" s="1"/>
  <c r="AL25" i="6" s="1"/>
  <c r="AS25" i="6" s="1"/>
  <c r="AZ25" i="6" s="1"/>
  <c r="BG25" i="6" s="1"/>
  <c r="BN25" i="6" s="1"/>
  <c r="BU25" i="6" s="1"/>
  <c r="CB25" i="6" s="1"/>
  <c r="CI25" i="6" s="1"/>
  <c r="CP25" i="6" s="1"/>
  <c r="CW25" i="6" s="1"/>
  <c r="DD25" i="6" s="1"/>
  <c r="DK25" i="6" s="1"/>
  <c r="T25" i="6"/>
  <c r="AA25" i="6" s="1"/>
  <c r="AH25" i="6" s="1"/>
  <c r="AO25" i="6" s="1"/>
  <c r="AV25" i="6" s="1"/>
  <c r="BC25" i="6" s="1"/>
  <c r="BJ25" i="6" s="1"/>
  <c r="BQ25" i="6" s="1"/>
  <c r="BX25" i="6" s="1"/>
  <c r="CE25" i="6" s="1"/>
  <c r="CL25" i="6" s="1"/>
  <c r="CS25" i="6" s="1"/>
  <c r="CZ25" i="6" s="1"/>
  <c r="DG25" i="6" s="1"/>
  <c r="DN25" i="6" s="1"/>
  <c r="DU25" i="6" s="1"/>
  <c r="EB25" i="6" s="1"/>
  <c r="EI25" i="6" s="1"/>
  <c r="EP25" i="6" s="1"/>
  <c r="Q25" i="6"/>
  <c r="P25" i="6"/>
  <c r="W25" i="6" s="1"/>
  <c r="AD25" i="6" s="1"/>
  <c r="AK25" i="6" s="1"/>
  <c r="AR25" i="6" s="1"/>
  <c r="AY25" i="6" s="1"/>
  <c r="BF25" i="6" s="1"/>
  <c r="BM25" i="6" s="1"/>
  <c r="BT25" i="6" s="1"/>
  <c r="CA25" i="6" s="1"/>
  <c r="CH25" i="6" s="1"/>
  <c r="CO25" i="6" s="1"/>
  <c r="CV25" i="6" s="1"/>
  <c r="M25" i="6"/>
  <c r="L25" i="6"/>
  <c r="S25" i="6" s="1"/>
  <c r="Z25" i="6" s="1"/>
  <c r="AG25" i="6" s="1"/>
  <c r="AN25" i="6" s="1"/>
  <c r="AU25" i="6" s="1"/>
  <c r="BB25" i="6" s="1"/>
  <c r="BI25" i="6" s="1"/>
  <c r="BP25" i="6" s="1"/>
  <c r="BW25" i="6" s="1"/>
  <c r="CD25" i="6" s="1"/>
  <c r="CK25" i="6" s="1"/>
  <c r="CR25" i="6" s="1"/>
  <c r="CY25" i="6" s="1"/>
  <c r="DF25" i="6" s="1"/>
  <c r="DM25" i="6" s="1"/>
  <c r="DT25" i="6" s="1"/>
  <c r="EA25" i="6" s="1"/>
  <c r="EH25" i="6" s="1"/>
  <c r="EO25" i="6" s="1"/>
  <c r="K25" i="6"/>
  <c r="R25" i="6" s="1"/>
  <c r="Y25" i="6" s="1"/>
  <c r="J25" i="6"/>
  <c r="I25" i="6"/>
  <c r="EO23" i="6"/>
  <c r="DL23" i="6"/>
  <c r="DS23" i="6" s="1"/>
  <c r="DZ23" i="6" s="1"/>
  <c r="EG23" i="6" s="1"/>
  <c r="EN23" i="6" s="1"/>
  <c r="BT23" i="6"/>
  <c r="CA23" i="6" s="1"/>
  <c r="CH23" i="6" s="1"/>
  <c r="CO23" i="6" s="1"/>
  <c r="CV23" i="6" s="1"/>
  <c r="DC23" i="6" s="1"/>
  <c r="DJ23" i="6" s="1"/>
  <c r="DQ23" i="6" s="1"/>
  <c r="DX23" i="6" s="1"/>
  <c r="EE23" i="6" s="1"/>
  <c r="EL23" i="6" s="1"/>
  <c r="BC23" i="6"/>
  <c r="BJ23" i="6" s="1"/>
  <c r="BQ23" i="6" s="1"/>
  <c r="BX23" i="6" s="1"/>
  <c r="CE23" i="6" s="1"/>
  <c r="CL23" i="6" s="1"/>
  <c r="CS23" i="6" s="1"/>
  <c r="CZ23" i="6" s="1"/>
  <c r="DG23" i="6" s="1"/>
  <c r="DN23" i="6" s="1"/>
  <c r="DU23" i="6" s="1"/>
  <c r="EB23" i="6" s="1"/>
  <c r="EI23" i="6" s="1"/>
  <c r="EP23" i="6" s="1"/>
  <c r="Z23" i="6"/>
  <c r="AG23" i="6" s="1"/>
  <c r="AN23" i="6" s="1"/>
  <c r="AU23" i="6" s="1"/>
  <c r="BB23" i="6" s="1"/>
  <c r="BI23" i="6" s="1"/>
  <c r="BP23" i="6" s="1"/>
  <c r="BW23" i="6" s="1"/>
  <c r="CD23" i="6" s="1"/>
  <c r="CK23" i="6" s="1"/>
  <c r="CR23" i="6" s="1"/>
  <c r="CY23" i="6" s="1"/>
  <c r="DF23" i="6" s="1"/>
  <c r="DM23" i="6" s="1"/>
  <c r="DT23" i="6" s="1"/>
  <c r="EA23" i="6" s="1"/>
  <c r="EH23" i="6" s="1"/>
  <c r="T23" i="6"/>
  <c r="AA23" i="6" s="1"/>
  <c r="AH23" i="6" s="1"/>
  <c r="AO23" i="6" s="1"/>
  <c r="AV23" i="6" s="1"/>
  <c r="R23" i="6"/>
  <c r="Y23" i="6" s="1"/>
  <c r="AF23" i="6" s="1"/>
  <c r="AM23" i="6" s="1"/>
  <c r="AT23" i="6" s="1"/>
  <c r="BA23" i="6" s="1"/>
  <c r="BH23" i="6" s="1"/>
  <c r="BO23" i="6" s="1"/>
  <c r="BV23" i="6" s="1"/>
  <c r="CC23" i="6" s="1"/>
  <c r="CJ23" i="6" s="1"/>
  <c r="CQ23" i="6" s="1"/>
  <c r="CX23" i="6" s="1"/>
  <c r="DE23" i="6" s="1"/>
  <c r="P23" i="6"/>
  <c r="W23" i="6" s="1"/>
  <c r="AD23" i="6" s="1"/>
  <c r="AK23" i="6" s="1"/>
  <c r="AR23" i="6" s="1"/>
  <c r="AY23" i="6" s="1"/>
  <c r="BF23" i="6" s="1"/>
  <c r="BM23" i="6" s="1"/>
  <c r="M23" i="6"/>
  <c r="L23" i="6"/>
  <c r="S23" i="6" s="1"/>
  <c r="K23" i="6"/>
  <c r="J23" i="6"/>
  <c r="Q23" i="6" s="1"/>
  <c r="X23" i="6" s="1"/>
  <c r="AE23" i="6" s="1"/>
  <c r="AL23" i="6" s="1"/>
  <c r="AS23" i="6" s="1"/>
  <c r="AZ23" i="6" s="1"/>
  <c r="BG23" i="6" s="1"/>
  <c r="BN23" i="6" s="1"/>
  <c r="BU23" i="6" s="1"/>
  <c r="CB23" i="6" s="1"/>
  <c r="CI23" i="6" s="1"/>
  <c r="CP23" i="6" s="1"/>
  <c r="CW23" i="6" s="1"/>
  <c r="DD23" i="6" s="1"/>
  <c r="DK23" i="6" s="1"/>
  <c r="DR23" i="6" s="1"/>
  <c r="DY23" i="6" s="1"/>
  <c r="EF23" i="6" s="1"/>
  <c r="EM23" i="6" s="1"/>
  <c r="I23" i="6"/>
  <c r="B21" i="6"/>
  <c r="I19" i="6"/>
  <c r="B19" i="6"/>
  <c r="B17" i="6"/>
  <c r="I17" i="6" s="1"/>
  <c r="P17" i="6" s="1"/>
  <c r="DN14" i="6"/>
  <c r="DU14" i="6" s="1"/>
  <c r="EB14" i="6" s="1"/>
  <c r="EI14" i="6" s="1"/>
  <c r="EP14" i="6" s="1"/>
  <c r="T14" i="6"/>
  <c r="AA14" i="6" s="1"/>
  <c r="AH14" i="6" s="1"/>
  <c r="AO14" i="6" s="1"/>
  <c r="AV14" i="6" s="1"/>
  <c r="BC14" i="6" s="1"/>
  <c r="BJ14" i="6" s="1"/>
  <c r="BQ14" i="6" s="1"/>
  <c r="BX14" i="6" s="1"/>
  <c r="CE14" i="6" s="1"/>
  <c r="CL14" i="6" s="1"/>
  <c r="CS14" i="6" s="1"/>
  <c r="CZ14" i="6" s="1"/>
  <c r="DG14" i="6" s="1"/>
  <c r="R14" i="6"/>
  <c r="Y14" i="6" s="1"/>
  <c r="AF14" i="6" s="1"/>
  <c r="AM14" i="6" s="1"/>
  <c r="AT14" i="6" s="1"/>
  <c r="BA14" i="6" s="1"/>
  <c r="BH14" i="6" s="1"/>
  <c r="BO14" i="6" s="1"/>
  <c r="BV14" i="6" s="1"/>
  <c r="CC14" i="6" s="1"/>
  <c r="CJ14" i="6" s="1"/>
  <c r="CQ14" i="6" s="1"/>
  <c r="CX14" i="6" s="1"/>
  <c r="DE14" i="6" s="1"/>
  <c r="DL14" i="6" s="1"/>
  <c r="DS14" i="6" s="1"/>
  <c r="DZ14" i="6" s="1"/>
  <c r="EG14" i="6" s="1"/>
  <c r="EN14" i="6" s="1"/>
  <c r="P14" i="6"/>
  <c r="W14" i="6" s="1"/>
  <c r="AD14" i="6" s="1"/>
  <c r="AK14" i="6" s="1"/>
  <c r="AR14" i="6" s="1"/>
  <c r="AY14" i="6" s="1"/>
  <c r="BF14" i="6" s="1"/>
  <c r="BM14" i="6" s="1"/>
  <c r="BT14" i="6" s="1"/>
  <c r="CA14" i="6" s="1"/>
  <c r="CH14" i="6" s="1"/>
  <c r="CO14" i="6" s="1"/>
  <c r="CV14" i="6" s="1"/>
  <c r="DC14" i="6" s="1"/>
  <c r="DJ14" i="6" s="1"/>
  <c r="DQ14" i="6" s="1"/>
  <c r="DX14" i="6" s="1"/>
  <c r="EE14" i="6" s="1"/>
  <c r="EL14" i="6" s="1"/>
  <c r="M14" i="6"/>
  <c r="L14" i="6"/>
  <c r="S14" i="6" s="1"/>
  <c r="Z14" i="6" s="1"/>
  <c r="AG14" i="6" s="1"/>
  <c r="AN14" i="6" s="1"/>
  <c r="AU14" i="6" s="1"/>
  <c r="BB14" i="6" s="1"/>
  <c r="BI14" i="6" s="1"/>
  <c r="BP14" i="6" s="1"/>
  <c r="BW14" i="6" s="1"/>
  <c r="CD14" i="6" s="1"/>
  <c r="CK14" i="6" s="1"/>
  <c r="CR14" i="6" s="1"/>
  <c r="CY14" i="6" s="1"/>
  <c r="DF14" i="6" s="1"/>
  <c r="DM14" i="6" s="1"/>
  <c r="DT14" i="6" s="1"/>
  <c r="EA14" i="6" s="1"/>
  <c r="EH14" i="6" s="1"/>
  <c r="EO14" i="6" s="1"/>
  <c r="K14" i="6"/>
  <c r="J14" i="6"/>
  <c r="Q14" i="6" s="1"/>
  <c r="X14" i="6" s="1"/>
  <c r="AE14" i="6" s="1"/>
  <c r="AL14" i="6" s="1"/>
  <c r="AS14" i="6" s="1"/>
  <c r="AZ14" i="6" s="1"/>
  <c r="BG14" i="6" s="1"/>
  <c r="BN14" i="6" s="1"/>
  <c r="BU14" i="6" s="1"/>
  <c r="CB14" i="6" s="1"/>
  <c r="CI14" i="6" s="1"/>
  <c r="CP14" i="6" s="1"/>
  <c r="CW14" i="6" s="1"/>
  <c r="DD14" i="6" s="1"/>
  <c r="DK14" i="6" s="1"/>
  <c r="DR14" i="6" s="1"/>
  <c r="DY14" i="6" s="1"/>
  <c r="EF14" i="6" s="1"/>
  <c r="EM14" i="6" s="1"/>
  <c r="I14" i="6"/>
  <c r="CL13" i="6"/>
  <c r="CS13" i="6" s="1"/>
  <c r="CZ13" i="6" s="1"/>
  <c r="DG13" i="6" s="1"/>
  <c r="DN13" i="6" s="1"/>
  <c r="DU13" i="6" s="1"/>
  <c r="EB13" i="6" s="1"/>
  <c r="EI13" i="6" s="1"/>
  <c r="EP13" i="6" s="1"/>
  <c r="AT13" i="6"/>
  <c r="BA13" i="6" s="1"/>
  <c r="BH13" i="6" s="1"/>
  <c r="BO13" i="6" s="1"/>
  <c r="BV13" i="6" s="1"/>
  <c r="CC13" i="6" s="1"/>
  <c r="CJ13" i="6" s="1"/>
  <c r="CQ13" i="6" s="1"/>
  <c r="CX13" i="6" s="1"/>
  <c r="DE13" i="6" s="1"/>
  <c r="DL13" i="6" s="1"/>
  <c r="DS13" i="6" s="1"/>
  <c r="DZ13" i="6" s="1"/>
  <c r="EG13" i="6" s="1"/>
  <c r="EN13" i="6" s="1"/>
  <c r="AH13" i="6"/>
  <c r="AO13" i="6" s="1"/>
  <c r="AV13" i="6" s="1"/>
  <c r="BC13" i="6" s="1"/>
  <c r="BJ13" i="6" s="1"/>
  <c r="BQ13" i="6" s="1"/>
  <c r="BX13" i="6" s="1"/>
  <c r="CE13" i="6" s="1"/>
  <c r="X13" i="6"/>
  <c r="AE13" i="6" s="1"/>
  <c r="AL13" i="6" s="1"/>
  <c r="AS13" i="6" s="1"/>
  <c r="AZ13" i="6" s="1"/>
  <c r="BG13" i="6" s="1"/>
  <c r="BN13" i="6" s="1"/>
  <c r="BU13" i="6" s="1"/>
  <c r="CB13" i="6" s="1"/>
  <c r="CI13" i="6" s="1"/>
  <c r="CP13" i="6" s="1"/>
  <c r="CW13" i="6" s="1"/>
  <c r="DD13" i="6" s="1"/>
  <c r="DK13" i="6" s="1"/>
  <c r="DR13" i="6" s="1"/>
  <c r="DY13" i="6" s="1"/>
  <c r="EF13" i="6" s="1"/>
  <c r="EM13" i="6" s="1"/>
  <c r="T13" i="6"/>
  <c r="AA13" i="6" s="1"/>
  <c r="R13" i="6"/>
  <c r="Y13" i="6" s="1"/>
  <c r="AF13" i="6" s="1"/>
  <c r="AM13" i="6" s="1"/>
  <c r="P13" i="6"/>
  <c r="W13" i="6" s="1"/>
  <c r="AD13" i="6" s="1"/>
  <c r="AK13" i="6" s="1"/>
  <c r="AR13" i="6" s="1"/>
  <c r="AY13" i="6" s="1"/>
  <c r="BF13" i="6" s="1"/>
  <c r="BM13" i="6" s="1"/>
  <c r="BT13" i="6" s="1"/>
  <c r="CA13" i="6" s="1"/>
  <c r="CH13" i="6" s="1"/>
  <c r="CO13" i="6" s="1"/>
  <c r="CV13" i="6" s="1"/>
  <c r="DC13" i="6" s="1"/>
  <c r="DJ13" i="6" s="1"/>
  <c r="DQ13" i="6" s="1"/>
  <c r="DX13" i="6" s="1"/>
  <c r="EE13" i="6" s="1"/>
  <c r="EL13" i="6" s="1"/>
  <c r="M13" i="6"/>
  <c r="L13" i="6"/>
  <c r="S13" i="6" s="1"/>
  <c r="Z13" i="6" s="1"/>
  <c r="AG13" i="6" s="1"/>
  <c r="AN13" i="6" s="1"/>
  <c r="AU13" i="6" s="1"/>
  <c r="BB13" i="6" s="1"/>
  <c r="BI13" i="6" s="1"/>
  <c r="BP13" i="6" s="1"/>
  <c r="BW13" i="6" s="1"/>
  <c r="CD13" i="6" s="1"/>
  <c r="CK13" i="6" s="1"/>
  <c r="CR13" i="6" s="1"/>
  <c r="CY13" i="6" s="1"/>
  <c r="DF13" i="6" s="1"/>
  <c r="DM13" i="6" s="1"/>
  <c r="DT13" i="6" s="1"/>
  <c r="EA13" i="6" s="1"/>
  <c r="EH13" i="6" s="1"/>
  <c r="EO13" i="6" s="1"/>
  <c r="K13" i="6"/>
  <c r="J13" i="6"/>
  <c r="Q13" i="6" s="1"/>
  <c r="I13" i="6"/>
  <c r="BV12" i="6"/>
  <c r="CC12" i="6" s="1"/>
  <c r="CJ12" i="6" s="1"/>
  <c r="CQ12" i="6" s="1"/>
  <c r="CX12" i="6" s="1"/>
  <c r="DE12" i="6" s="1"/>
  <c r="DL12" i="6" s="1"/>
  <c r="DS12" i="6" s="1"/>
  <c r="DZ12" i="6" s="1"/>
  <c r="EG12" i="6" s="1"/>
  <c r="EN12" i="6" s="1"/>
  <c r="AT12" i="6"/>
  <c r="BA12" i="6" s="1"/>
  <c r="BH12" i="6" s="1"/>
  <c r="BO12" i="6" s="1"/>
  <c r="T12" i="6"/>
  <c r="AA12" i="6" s="1"/>
  <c r="AH12" i="6" s="1"/>
  <c r="AO12" i="6" s="1"/>
  <c r="AV12" i="6" s="1"/>
  <c r="BC12" i="6" s="1"/>
  <c r="BJ12" i="6" s="1"/>
  <c r="BQ12" i="6" s="1"/>
  <c r="BX12" i="6" s="1"/>
  <c r="CE12" i="6" s="1"/>
  <c r="CL12" i="6" s="1"/>
  <c r="CS12" i="6" s="1"/>
  <c r="CZ12" i="6" s="1"/>
  <c r="DG12" i="6" s="1"/>
  <c r="DN12" i="6" s="1"/>
  <c r="DU12" i="6" s="1"/>
  <c r="EB12" i="6" s="1"/>
  <c r="EI12" i="6" s="1"/>
  <c r="EP12" i="6" s="1"/>
  <c r="R12" i="6"/>
  <c r="Y12" i="6" s="1"/>
  <c r="AF12" i="6" s="1"/>
  <c r="AM12" i="6" s="1"/>
  <c r="P12" i="6"/>
  <c r="W12" i="6" s="1"/>
  <c r="AD12" i="6" s="1"/>
  <c r="AK12" i="6" s="1"/>
  <c r="AR12" i="6" s="1"/>
  <c r="AY12" i="6" s="1"/>
  <c r="BF12" i="6" s="1"/>
  <c r="BM12" i="6" s="1"/>
  <c r="BT12" i="6" s="1"/>
  <c r="CA12" i="6" s="1"/>
  <c r="CH12" i="6" s="1"/>
  <c r="CO12" i="6" s="1"/>
  <c r="CV12" i="6" s="1"/>
  <c r="DC12" i="6" s="1"/>
  <c r="DJ12" i="6" s="1"/>
  <c r="DQ12" i="6" s="1"/>
  <c r="DX12" i="6" s="1"/>
  <c r="EE12" i="6" s="1"/>
  <c r="EL12" i="6" s="1"/>
  <c r="M12" i="6"/>
  <c r="L12" i="6"/>
  <c r="S12" i="6" s="1"/>
  <c r="Z12" i="6" s="1"/>
  <c r="AG12" i="6" s="1"/>
  <c r="AN12" i="6" s="1"/>
  <c r="AU12" i="6" s="1"/>
  <c r="BB12" i="6" s="1"/>
  <c r="BI12" i="6" s="1"/>
  <c r="BP12" i="6" s="1"/>
  <c r="BW12" i="6" s="1"/>
  <c r="CD12" i="6" s="1"/>
  <c r="CK12" i="6" s="1"/>
  <c r="CR12" i="6" s="1"/>
  <c r="CY12" i="6" s="1"/>
  <c r="DF12" i="6" s="1"/>
  <c r="DM12" i="6" s="1"/>
  <c r="DT12" i="6" s="1"/>
  <c r="EA12" i="6" s="1"/>
  <c r="EH12" i="6" s="1"/>
  <c r="EO12" i="6" s="1"/>
  <c r="K12" i="6"/>
  <c r="J12" i="6"/>
  <c r="Q12" i="6" s="1"/>
  <c r="X12" i="6" s="1"/>
  <c r="AE12" i="6" s="1"/>
  <c r="AL12" i="6" s="1"/>
  <c r="AS12" i="6" s="1"/>
  <c r="AZ12" i="6" s="1"/>
  <c r="BG12" i="6" s="1"/>
  <c r="BN12" i="6" s="1"/>
  <c r="BU12" i="6" s="1"/>
  <c r="CB12" i="6" s="1"/>
  <c r="CI12" i="6" s="1"/>
  <c r="CP12" i="6" s="1"/>
  <c r="CW12" i="6" s="1"/>
  <c r="DD12" i="6" s="1"/>
  <c r="DK12" i="6" s="1"/>
  <c r="DR12" i="6" s="1"/>
  <c r="DY12" i="6" s="1"/>
  <c r="EF12" i="6" s="1"/>
  <c r="EM12" i="6" s="1"/>
  <c r="I12" i="6"/>
  <c r="EP10" i="6"/>
  <c r="DT10" i="6"/>
  <c r="EA10" i="6" s="1"/>
  <c r="EH10" i="6" s="1"/>
  <c r="EO10" i="6" s="1"/>
  <c r="BF10" i="6"/>
  <c r="BM10" i="6" s="1"/>
  <c r="BT10" i="6" s="1"/>
  <c r="CA10" i="6" s="1"/>
  <c r="CH10" i="6" s="1"/>
  <c r="CO10" i="6" s="1"/>
  <c r="CV10" i="6" s="1"/>
  <c r="DC10" i="6" s="1"/>
  <c r="DJ10" i="6" s="1"/>
  <c r="DQ10" i="6" s="1"/>
  <c r="DX10" i="6" s="1"/>
  <c r="EE10" i="6" s="1"/>
  <c r="EL10" i="6" s="1"/>
  <c r="AH10" i="6"/>
  <c r="AO10" i="6" s="1"/>
  <c r="AV10" i="6" s="1"/>
  <c r="BC10" i="6" s="1"/>
  <c r="BJ10" i="6" s="1"/>
  <c r="BQ10" i="6" s="1"/>
  <c r="BX10" i="6" s="1"/>
  <c r="CE10" i="6" s="1"/>
  <c r="CL10" i="6" s="1"/>
  <c r="CS10" i="6" s="1"/>
  <c r="CZ10" i="6" s="1"/>
  <c r="DG10" i="6" s="1"/>
  <c r="DN10" i="6" s="1"/>
  <c r="DU10" i="6" s="1"/>
  <c r="EB10" i="6" s="1"/>
  <c r="EI10" i="6" s="1"/>
  <c r="X10" i="6"/>
  <c r="AE10" i="6" s="1"/>
  <c r="AL10" i="6" s="1"/>
  <c r="AS10" i="6" s="1"/>
  <c r="AZ10" i="6" s="1"/>
  <c r="BG10" i="6" s="1"/>
  <c r="BN10" i="6" s="1"/>
  <c r="BU10" i="6" s="1"/>
  <c r="CB10" i="6" s="1"/>
  <c r="CI10" i="6" s="1"/>
  <c r="CP10" i="6" s="1"/>
  <c r="CW10" i="6" s="1"/>
  <c r="DD10" i="6" s="1"/>
  <c r="DK10" i="6" s="1"/>
  <c r="DR10" i="6" s="1"/>
  <c r="DY10" i="6" s="1"/>
  <c r="EF10" i="6" s="1"/>
  <c r="EM10" i="6" s="1"/>
  <c r="T10" i="6"/>
  <c r="AA10" i="6" s="1"/>
  <c r="R10" i="6"/>
  <c r="Y10" i="6" s="1"/>
  <c r="AF10" i="6" s="1"/>
  <c r="AM10" i="6" s="1"/>
  <c r="AT10" i="6" s="1"/>
  <c r="BA10" i="6" s="1"/>
  <c r="BH10" i="6" s="1"/>
  <c r="BO10" i="6" s="1"/>
  <c r="BV10" i="6" s="1"/>
  <c r="CC10" i="6" s="1"/>
  <c r="CJ10" i="6" s="1"/>
  <c r="CQ10" i="6" s="1"/>
  <c r="CX10" i="6" s="1"/>
  <c r="DE10" i="6" s="1"/>
  <c r="DL10" i="6" s="1"/>
  <c r="DS10" i="6" s="1"/>
  <c r="DZ10" i="6" s="1"/>
  <c r="EG10" i="6" s="1"/>
  <c r="EN10" i="6" s="1"/>
  <c r="P10" i="6"/>
  <c r="W10" i="6" s="1"/>
  <c r="AD10" i="6" s="1"/>
  <c r="AK10" i="6" s="1"/>
  <c r="AR10" i="6" s="1"/>
  <c r="AY10" i="6" s="1"/>
  <c r="M10" i="6"/>
  <c r="L10" i="6"/>
  <c r="S10" i="6" s="1"/>
  <c r="Z10" i="6" s="1"/>
  <c r="AG10" i="6" s="1"/>
  <c r="AN10" i="6" s="1"/>
  <c r="AU10" i="6" s="1"/>
  <c r="BB10" i="6" s="1"/>
  <c r="BI10" i="6" s="1"/>
  <c r="BP10" i="6" s="1"/>
  <c r="BW10" i="6" s="1"/>
  <c r="CD10" i="6" s="1"/>
  <c r="CK10" i="6" s="1"/>
  <c r="CR10" i="6" s="1"/>
  <c r="CY10" i="6" s="1"/>
  <c r="DF10" i="6" s="1"/>
  <c r="DM10" i="6" s="1"/>
  <c r="K10" i="6"/>
  <c r="J10" i="6"/>
  <c r="Q10" i="6" s="1"/>
  <c r="I10" i="6"/>
  <c r="I8" i="6"/>
  <c r="B8" i="6"/>
  <c r="B6" i="6"/>
  <c r="I4" i="6"/>
  <c r="B4" i="6"/>
  <c r="CK42" i="5"/>
  <c r="CR42" i="5" s="1"/>
  <c r="CY42" i="5" s="1"/>
  <c r="DF42" i="5" s="1"/>
  <c r="DM42" i="5" s="1"/>
  <c r="DT42" i="5" s="1"/>
  <c r="EA42" i="5" s="1"/>
  <c r="EH42" i="5" s="1"/>
  <c r="EO42" i="5" s="1"/>
  <c r="AS42" i="5"/>
  <c r="AZ42" i="5" s="1"/>
  <c r="BG42" i="5" s="1"/>
  <c r="BN42" i="5" s="1"/>
  <c r="BU42" i="5" s="1"/>
  <c r="CB42" i="5" s="1"/>
  <c r="CI42" i="5" s="1"/>
  <c r="CP42" i="5" s="1"/>
  <c r="CW42" i="5" s="1"/>
  <c r="DD42" i="5" s="1"/>
  <c r="DK42" i="5" s="1"/>
  <c r="DR42" i="5" s="1"/>
  <c r="DY42" i="5" s="1"/>
  <c r="EF42" i="5" s="1"/>
  <c r="EM42" i="5" s="1"/>
  <c r="AG42" i="5"/>
  <c r="AN42" i="5" s="1"/>
  <c r="AU42" i="5" s="1"/>
  <c r="BB42" i="5" s="1"/>
  <c r="BI42" i="5" s="1"/>
  <c r="BP42" i="5" s="1"/>
  <c r="BW42" i="5" s="1"/>
  <c r="CD42" i="5" s="1"/>
  <c r="W42" i="5"/>
  <c r="AD42" i="5" s="1"/>
  <c r="AK42" i="5" s="1"/>
  <c r="AR42" i="5" s="1"/>
  <c r="AY42" i="5" s="1"/>
  <c r="BF42" i="5" s="1"/>
  <c r="BM42" i="5" s="1"/>
  <c r="BT42" i="5" s="1"/>
  <c r="CA42" i="5" s="1"/>
  <c r="CH42" i="5" s="1"/>
  <c r="CO42" i="5" s="1"/>
  <c r="CV42" i="5" s="1"/>
  <c r="DC42" i="5" s="1"/>
  <c r="DJ42" i="5" s="1"/>
  <c r="DQ42" i="5" s="1"/>
  <c r="DX42" i="5" s="1"/>
  <c r="EE42" i="5" s="1"/>
  <c r="EL42" i="5" s="1"/>
  <c r="S42" i="5"/>
  <c r="Z42" i="5" s="1"/>
  <c r="Q42" i="5"/>
  <c r="X42" i="5" s="1"/>
  <c r="AE42" i="5" s="1"/>
  <c r="AL42" i="5" s="1"/>
  <c r="M42" i="5"/>
  <c r="T42" i="5" s="1"/>
  <c r="AA42" i="5" s="1"/>
  <c r="AH42" i="5" s="1"/>
  <c r="AO42" i="5" s="1"/>
  <c r="AV42" i="5" s="1"/>
  <c r="BC42" i="5" s="1"/>
  <c r="BJ42" i="5" s="1"/>
  <c r="BQ42" i="5" s="1"/>
  <c r="BX42" i="5" s="1"/>
  <c r="CE42" i="5" s="1"/>
  <c r="CL42" i="5" s="1"/>
  <c r="CS42" i="5" s="1"/>
  <c r="CZ42" i="5" s="1"/>
  <c r="DG42" i="5" s="1"/>
  <c r="DN42" i="5" s="1"/>
  <c r="DU42" i="5" s="1"/>
  <c r="EB42" i="5" s="1"/>
  <c r="EI42" i="5" s="1"/>
  <c r="EP42" i="5" s="1"/>
  <c r="L42" i="5"/>
  <c r="K42" i="5"/>
  <c r="R42" i="5" s="1"/>
  <c r="Y42" i="5" s="1"/>
  <c r="AF42" i="5" s="1"/>
  <c r="AM42" i="5" s="1"/>
  <c r="AT42" i="5" s="1"/>
  <c r="BA42" i="5" s="1"/>
  <c r="BH42" i="5" s="1"/>
  <c r="BO42" i="5" s="1"/>
  <c r="BV42" i="5" s="1"/>
  <c r="CC42" i="5" s="1"/>
  <c r="CJ42" i="5" s="1"/>
  <c r="CQ42" i="5" s="1"/>
  <c r="CX42" i="5" s="1"/>
  <c r="DE42" i="5" s="1"/>
  <c r="DL42" i="5" s="1"/>
  <c r="DS42" i="5" s="1"/>
  <c r="DZ42" i="5" s="1"/>
  <c r="EG42" i="5" s="1"/>
  <c r="EN42" i="5" s="1"/>
  <c r="J42" i="5"/>
  <c r="I42" i="5"/>
  <c r="P42" i="5" s="1"/>
  <c r="EO41" i="5"/>
  <c r="DS41" i="5"/>
  <c r="DZ41" i="5" s="1"/>
  <c r="EG41" i="5" s="1"/>
  <c r="EN41" i="5" s="1"/>
  <c r="BC41" i="5"/>
  <c r="BJ41" i="5" s="1"/>
  <c r="BQ41" i="5" s="1"/>
  <c r="BX41" i="5" s="1"/>
  <c r="CE41" i="5" s="1"/>
  <c r="CL41" i="5" s="1"/>
  <c r="CS41" i="5" s="1"/>
  <c r="CZ41" i="5" s="1"/>
  <c r="DG41" i="5" s="1"/>
  <c r="DN41" i="5" s="1"/>
  <c r="DU41" i="5" s="1"/>
  <c r="EB41" i="5" s="1"/>
  <c r="EI41" i="5" s="1"/>
  <c r="EP41" i="5" s="1"/>
  <c r="AG41" i="5"/>
  <c r="AN41" i="5" s="1"/>
  <c r="AU41" i="5" s="1"/>
  <c r="BB41" i="5" s="1"/>
  <c r="BI41" i="5" s="1"/>
  <c r="BP41" i="5" s="1"/>
  <c r="BW41" i="5" s="1"/>
  <c r="CD41" i="5" s="1"/>
  <c r="CK41" i="5" s="1"/>
  <c r="CR41" i="5" s="1"/>
  <c r="CY41" i="5" s="1"/>
  <c r="DF41" i="5" s="1"/>
  <c r="DM41" i="5" s="1"/>
  <c r="DT41" i="5" s="1"/>
  <c r="EA41" i="5" s="1"/>
  <c r="EH41" i="5" s="1"/>
  <c r="W41" i="5"/>
  <c r="AD41" i="5" s="1"/>
  <c r="AK41" i="5" s="1"/>
  <c r="AR41" i="5" s="1"/>
  <c r="AY41" i="5" s="1"/>
  <c r="BF41" i="5" s="1"/>
  <c r="BM41" i="5" s="1"/>
  <c r="BT41" i="5" s="1"/>
  <c r="CA41" i="5" s="1"/>
  <c r="CH41" i="5" s="1"/>
  <c r="CO41" i="5" s="1"/>
  <c r="CV41" i="5" s="1"/>
  <c r="DC41" i="5" s="1"/>
  <c r="DJ41" i="5" s="1"/>
  <c r="DQ41" i="5" s="1"/>
  <c r="DX41" i="5" s="1"/>
  <c r="EE41" i="5" s="1"/>
  <c r="EL41" i="5" s="1"/>
  <c r="S41" i="5"/>
  <c r="Z41" i="5" s="1"/>
  <c r="Q41" i="5"/>
  <c r="X41" i="5" s="1"/>
  <c r="AE41" i="5" s="1"/>
  <c r="AL41" i="5" s="1"/>
  <c r="AS41" i="5" s="1"/>
  <c r="AZ41" i="5" s="1"/>
  <c r="BG41" i="5" s="1"/>
  <c r="BN41" i="5" s="1"/>
  <c r="BU41" i="5" s="1"/>
  <c r="CB41" i="5" s="1"/>
  <c r="CI41" i="5" s="1"/>
  <c r="CP41" i="5" s="1"/>
  <c r="CW41" i="5" s="1"/>
  <c r="DD41" i="5" s="1"/>
  <c r="DK41" i="5" s="1"/>
  <c r="DR41" i="5" s="1"/>
  <c r="DY41" i="5" s="1"/>
  <c r="EF41" i="5" s="1"/>
  <c r="EM41" i="5" s="1"/>
  <c r="M41" i="5"/>
  <c r="T41" i="5" s="1"/>
  <c r="AA41" i="5" s="1"/>
  <c r="AH41" i="5" s="1"/>
  <c r="AO41" i="5" s="1"/>
  <c r="AV41" i="5" s="1"/>
  <c r="L41" i="5"/>
  <c r="K41" i="5"/>
  <c r="R41" i="5" s="1"/>
  <c r="Y41" i="5" s="1"/>
  <c r="AF41" i="5" s="1"/>
  <c r="AM41" i="5" s="1"/>
  <c r="AT41" i="5" s="1"/>
  <c r="BA41" i="5" s="1"/>
  <c r="BH41" i="5" s="1"/>
  <c r="BO41" i="5" s="1"/>
  <c r="BV41" i="5" s="1"/>
  <c r="CC41" i="5" s="1"/>
  <c r="CJ41" i="5" s="1"/>
  <c r="CQ41" i="5" s="1"/>
  <c r="CX41" i="5" s="1"/>
  <c r="DE41" i="5" s="1"/>
  <c r="DL41" i="5" s="1"/>
  <c r="J41" i="5"/>
  <c r="I41" i="5"/>
  <c r="P41" i="5" s="1"/>
  <c r="CK40" i="5"/>
  <c r="CR40" i="5" s="1"/>
  <c r="CY40" i="5" s="1"/>
  <c r="DF40" i="5" s="1"/>
  <c r="DM40" i="5" s="1"/>
  <c r="DT40" i="5" s="1"/>
  <c r="EA40" i="5" s="1"/>
  <c r="EH40" i="5" s="1"/>
  <c r="EO40" i="5" s="1"/>
  <c r="AS40" i="5"/>
  <c r="AZ40" i="5" s="1"/>
  <c r="BG40" i="5" s="1"/>
  <c r="BN40" i="5" s="1"/>
  <c r="BU40" i="5" s="1"/>
  <c r="CB40" i="5" s="1"/>
  <c r="CI40" i="5" s="1"/>
  <c r="CP40" i="5" s="1"/>
  <c r="CW40" i="5" s="1"/>
  <c r="DD40" i="5" s="1"/>
  <c r="DK40" i="5" s="1"/>
  <c r="DR40" i="5" s="1"/>
  <c r="DY40" i="5" s="1"/>
  <c r="EF40" i="5" s="1"/>
  <c r="EM40" i="5" s="1"/>
  <c r="AG40" i="5"/>
  <c r="AN40" i="5" s="1"/>
  <c r="AU40" i="5" s="1"/>
  <c r="BB40" i="5" s="1"/>
  <c r="BI40" i="5" s="1"/>
  <c r="BP40" i="5" s="1"/>
  <c r="BW40" i="5" s="1"/>
  <c r="CD40" i="5" s="1"/>
  <c r="W40" i="5"/>
  <c r="AD40" i="5" s="1"/>
  <c r="AK40" i="5" s="1"/>
  <c r="AR40" i="5" s="1"/>
  <c r="AY40" i="5" s="1"/>
  <c r="BF40" i="5" s="1"/>
  <c r="BM40" i="5" s="1"/>
  <c r="BT40" i="5" s="1"/>
  <c r="CA40" i="5" s="1"/>
  <c r="CH40" i="5" s="1"/>
  <c r="CO40" i="5" s="1"/>
  <c r="CV40" i="5" s="1"/>
  <c r="DC40" i="5" s="1"/>
  <c r="DJ40" i="5" s="1"/>
  <c r="DQ40" i="5" s="1"/>
  <c r="DX40" i="5" s="1"/>
  <c r="EE40" i="5" s="1"/>
  <c r="EL40" i="5" s="1"/>
  <c r="S40" i="5"/>
  <c r="Z40" i="5" s="1"/>
  <c r="Q40" i="5"/>
  <c r="X40" i="5" s="1"/>
  <c r="AE40" i="5" s="1"/>
  <c r="AL40" i="5" s="1"/>
  <c r="M40" i="5"/>
  <c r="T40" i="5" s="1"/>
  <c r="AA40" i="5" s="1"/>
  <c r="AH40" i="5" s="1"/>
  <c r="AO40" i="5" s="1"/>
  <c r="AV40" i="5" s="1"/>
  <c r="BC40" i="5" s="1"/>
  <c r="BJ40" i="5" s="1"/>
  <c r="BQ40" i="5" s="1"/>
  <c r="BX40" i="5" s="1"/>
  <c r="CE40" i="5" s="1"/>
  <c r="CL40" i="5" s="1"/>
  <c r="CS40" i="5" s="1"/>
  <c r="CZ40" i="5" s="1"/>
  <c r="DG40" i="5" s="1"/>
  <c r="DN40" i="5" s="1"/>
  <c r="DU40" i="5" s="1"/>
  <c r="EB40" i="5" s="1"/>
  <c r="EI40" i="5" s="1"/>
  <c r="EP40" i="5" s="1"/>
  <c r="L40" i="5"/>
  <c r="K40" i="5"/>
  <c r="R40" i="5" s="1"/>
  <c r="Y40" i="5" s="1"/>
  <c r="AF40" i="5" s="1"/>
  <c r="AM40" i="5" s="1"/>
  <c r="AT40" i="5" s="1"/>
  <c r="BA40" i="5" s="1"/>
  <c r="BH40" i="5" s="1"/>
  <c r="BO40" i="5" s="1"/>
  <c r="BV40" i="5" s="1"/>
  <c r="CC40" i="5" s="1"/>
  <c r="CJ40" i="5" s="1"/>
  <c r="CQ40" i="5" s="1"/>
  <c r="CX40" i="5" s="1"/>
  <c r="DE40" i="5" s="1"/>
  <c r="DL40" i="5" s="1"/>
  <c r="DS40" i="5" s="1"/>
  <c r="DZ40" i="5" s="1"/>
  <c r="EG40" i="5" s="1"/>
  <c r="EN40" i="5" s="1"/>
  <c r="J40" i="5"/>
  <c r="I40" i="5"/>
  <c r="P40" i="5" s="1"/>
  <c r="EO38" i="5"/>
  <c r="DS38" i="5"/>
  <c r="DZ38" i="5" s="1"/>
  <c r="EG38" i="5" s="1"/>
  <c r="EN38" i="5" s="1"/>
  <c r="BC38" i="5"/>
  <c r="BJ38" i="5" s="1"/>
  <c r="BQ38" i="5" s="1"/>
  <c r="BX38" i="5" s="1"/>
  <c r="CE38" i="5" s="1"/>
  <c r="CL38" i="5" s="1"/>
  <c r="CS38" i="5" s="1"/>
  <c r="CZ38" i="5" s="1"/>
  <c r="DG38" i="5" s="1"/>
  <c r="DN38" i="5" s="1"/>
  <c r="DU38" i="5" s="1"/>
  <c r="EB38" i="5" s="1"/>
  <c r="EI38" i="5" s="1"/>
  <c r="EP38" i="5" s="1"/>
  <c r="AG38" i="5"/>
  <c r="AN38" i="5" s="1"/>
  <c r="AU38" i="5" s="1"/>
  <c r="BB38" i="5" s="1"/>
  <c r="BI38" i="5" s="1"/>
  <c r="BP38" i="5" s="1"/>
  <c r="BW38" i="5" s="1"/>
  <c r="CD38" i="5" s="1"/>
  <c r="CK38" i="5" s="1"/>
  <c r="CR38" i="5" s="1"/>
  <c r="CY38" i="5" s="1"/>
  <c r="DF38" i="5" s="1"/>
  <c r="DM38" i="5" s="1"/>
  <c r="DT38" i="5" s="1"/>
  <c r="EA38" i="5" s="1"/>
  <c r="EH38" i="5" s="1"/>
  <c r="W38" i="5"/>
  <c r="AD38" i="5" s="1"/>
  <c r="AK38" i="5" s="1"/>
  <c r="AR38" i="5" s="1"/>
  <c r="AY38" i="5" s="1"/>
  <c r="BF38" i="5" s="1"/>
  <c r="BM38" i="5" s="1"/>
  <c r="BT38" i="5" s="1"/>
  <c r="CA38" i="5" s="1"/>
  <c r="CH38" i="5" s="1"/>
  <c r="CO38" i="5" s="1"/>
  <c r="CV38" i="5" s="1"/>
  <c r="DC38" i="5" s="1"/>
  <c r="DJ38" i="5" s="1"/>
  <c r="DQ38" i="5" s="1"/>
  <c r="DX38" i="5" s="1"/>
  <c r="EE38" i="5" s="1"/>
  <c r="EL38" i="5" s="1"/>
  <c r="S38" i="5"/>
  <c r="Z38" i="5" s="1"/>
  <c r="Q38" i="5"/>
  <c r="X38" i="5" s="1"/>
  <c r="AE38" i="5" s="1"/>
  <c r="AL38" i="5" s="1"/>
  <c r="AS38" i="5" s="1"/>
  <c r="AZ38" i="5" s="1"/>
  <c r="BG38" i="5" s="1"/>
  <c r="BN38" i="5" s="1"/>
  <c r="BU38" i="5" s="1"/>
  <c r="CB38" i="5" s="1"/>
  <c r="CI38" i="5" s="1"/>
  <c r="CP38" i="5" s="1"/>
  <c r="CW38" i="5" s="1"/>
  <c r="DD38" i="5" s="1"/>
  <c r="DK38" i="5" s="1"/>
  <c r="DR38" i="5" s="1"/>
  <c r="DY38" i="5" s="1"/>
  <c r="EF38" i="5" s="1"/>
  <c r="EM38" i="5" s="1"/>
  <c r="M38" i="5"/>
  <c r="T38" i="5" s="1"/>
  <c r="AA38" i="5" s="1"/>
  <c r="AH38" i="5" s="1"/>
  <c r="AO38" i="5" s="1"/>
  <c r="AV38" i="5" s="1"/>
  <c r="L38" i="5"/>
  <c r="K38" i="5"/>
  <c r="R38" i="5" s="1"/>
  <c r="Y38" i="5" s="1"/>
  <c r="AF38" i="5" s="1"/>
  <c r="AM38" i="5" s="1"/>
  <c r="AT38" i="5" s="1"/>
  <c r="BA38" i="5" s="1"/>
  <c r="BH38" i="5" s="1"/>
  <c r="BO38" i="5" s="1"/>
  <c r="BV38" i="5" s="1"/>
  <c r="CC38" i="5" s="1"/>
  <c r="CJ38" i="5" s="1"/>
  <c r="CQ38" i="5" s="1"/>
  <c r="CX38" i="5" s="1"/>
  <c r="DE38" i="5" s="1"/>
  <c r="DL38" i="5" s="1"/>
  <c r="J38" i="5"/>
  <c r="I38" i="5"/>
  <c r="P38" i="5" s="1"/>
  <c r="P36" i="5"/>
  <c r="W36" i="5" s="1"/>
  <c r="AD36" i="5" s="1"/>
  <c r="AK36" i="5" s="1"/>
  <c r="AR36" i="5" s="1"/>
  <c r="B36" i="5"/>
  <c r="I36" i="5" s="1"/>
  <c r="I34" i="5"/>
  <c r="B34" i="5"/>
  <c r="P32" i="5"/>
  <c r="B32" i="5"/>
  <c r="I32" i="5" s="1"/>
  <c r="I30" i="5"/>
  <c r="B30" i="5"/>
  <c r="DM27" i="5"/>
  <c r="DT27" i="5" s="1"/>
  <c r="EA27" i="5" s="1"/>
  <c r="EH27" i="5" s="1"/>
  <c r="EO27" i="5" s="1"/>
  <c r="CJ27" i="5"/>
  <c r="CQ27" i="5" s="1"/>
  <c r="CX27" i="5" s="1"/>
  <c r="DE27" i="5" s="1"/>
  <c r="DL27" i="5" s="1"/>
  <c r="DS27" i="5" s="1"/>
  <c r="DZ27" i="5" s="1"/>
  <c r="EG27" i="5" s="1"/>
  <c r="EN27" i="5" s="1"/>
  <c r="CC27" i="5"/>
  <c r="BG27" i="5"/>
  <c r="BN27" i="5" s="1"/>
  <c r="BU27" i="5" s="1"/>
  <c r="CB27" i="5" s="1"/>
  <c r="CI27" i="5" s="1"/>
  <c r="CP27" i="5" s="1"/>
  <c r="CW27" i="5" s="1"/>
  <c r="DD27" i="5" s="1"/>
  <c r="DK27" i="5" s="1"/>
  <c r="DR27" i="5" s="1"/>
  <c r="DY27" i="5" s="1"/>
  <c r="EF27" i="5" s="1"/>
  <c r="EM27" i="5" s="1"/>
  <c r="S27" i="5"/>
  <c r="Z27" i="5" s="1"/>
  <c r="AG27" i="5" s="1"/>
  <c r="AN27" i="5" s="1"/>
  <c r="AU27" i="5" s="1"/>
  <c r="BB27" i="5" s="1"/>
  <c r="BI27" i="5" s="1"/>
  <c r="BP27" i="5" s="1"/>
  <c r="BW27" i="5" s="1"/>
  <c r="CD27" i="5" s="1"/>
  <c r="CK27" i="5" s="1"/>
  <c r="CR27" i="5" s="1"/>
  <c r="CY27" i="5" s="1"/>
  <c r="DF27" i="5" s="1"/>
  <c r="Q27" i="5"/>
  <c r="X27" i="5" s="1"/>
  <c r="AE27" i="5" s="1"/>
  <c r="AL27" i="5" s="1"/>
  <c r="AS27" i="5" s="1"/>
  <c r="AZ27" i="5" s="1"/>
  <c r="M27" i="5"/>
  <c r="T27" i="5" s="1"/>
  <c r="AA27" i="5" s="1"/>
  <c r="AH27" i="5" s="1"/>
  <c r="AO27" i="5" s="1"/>
  <c r="AV27" i="5" s="1"/>
  <c r="BC27" i="5" s="1"/>
  <c r="BJ27" i="5" s="1"/>
  <c r="BQ27" i="5" s="1"/>
  <c r="BX27" i="5" s="1"/>
  <c r="CE27" i="5" s="1"/>
  <c r="CL27" i="5" s="1"/>
  <c r="CS27" i="5" s="1"/>
  <c r="CZ27" i="5" s="1"/>
  <c r="DG27" i="5" s="1"/>
  <c r="DN27" i="5" s="1"/>
  <c r="DU27" i="5" s="1"/>
  <c r="EB27" i="5" s="1"/>
  <c r="EI27" i="5" s="1"/>
  <c r="EP27" i="5" s="1"/>
  <c r="L27" i="5"/>
  <c r="K27" i="5"/>
  <c r="R27" i="5" s="1"/>
  <c r="Y27" i="5" s="1"/>
  <c r="AF27" i="5" s="1"/>
  <c r="AM27" i="5" s="1"/>
  <c r="AT27" i="5" s="1"/>
  <c r="BA27" i="5" s="1"/>
  <c r="BH27" i="5" s="1"/>
  <c r="BO27" i="5" s="1"/>
  <c r="BV27" i="5" s="1"/>
  <c r="J27" i="5"/>
  <c r="I27" i="5"/>
  <c r="P27" i="5" s="1"/>
  <c r="W27" i="5" s="1"/>
  <c r="AD27" i="5" s="1"/>
  <c r="AK27" i="5" s="1"/>
  <c r="AR27" i="5" s="1"/>
  <c r="AY27" i="5" s="1"/>
  <c r="BF27" i="5" s="1"/>
  <c r="BM27" i="5" s="1"/>
  <c r="BT27" i="5" s="1"/>
  <c r="CA27" i="5" s="1"/>
  <c r="CH27" i="5" s="1"/>
  <c r="CO27" i="5" s="1"/>
  <c r="CV27" i="5" s="1"/>
  <c r="DC27" i="5" s="1"/>
  <c r="DJ27" i="5" s="1"/>
  <c r="DQ27" i="5" s="1"/>
  <c r="DX27" i="5" s="1"/>
  <c r="EE27" i="5" s="1"/>
  <c r="EL27" i="5" s="1"/>
  <c r="AG26" i="5"/>
  <c r="AN26" i="5" s="1"/>
  <c r="AU26" i="5" s="1"/>
  <c r="BB26" i="5" s="1"/>
  <c r="BI26" i="5" s="1"/>
  <c r="BP26" i="5" s="1"/>
  <c r="BW26" i="5" s="1"/>
  <c r="CD26" i="5" s="1"/>
  <c r="CK26" i="5" s="1"/>
  <c r="CR26" i="5" s="1"/>
  <c r="CY26" i="5" s="1"/>
  <c r="DF26" i="5" s="1"/>
  <c r="DM26" i="5" s="1"/>
  <c r="DT26" i="5" s="1"/>
  <c r="EA26" i="5" s="1"/>
  <c r="EH26" i="5" s="1"/>
  <c r="EO26" i="5" s="1"/>
  <c r="S26" i="5"/>
  <c r="Z26" i="5" s="1"/>
  <c r="Q26" i="5"/>
  <c r="X26" i="5" s="1"/>
  <c r="AE26" i="5" s="1"/>
  <c r="AL26" i="5" s="1"/>
  <c r="AS26" i="5" s="1"/>
  <c r="AZ26" i="5" s="1"/>
  <c r="BG26" i="5" s="1"/>
  <c r="BN26" i="5" s="1"/>
  <c r="BU26" i="5" s="1"/>
  <c r="CB26" i="5" s="1"/>
  <c r="CI26" i="5" s="1"/>
  <c r="CP26" i="5" s="1"/>
  <c r="CW26" i="5" s="1"/>
  <c r="DD26" i="5" s="1"/>
  <c r="DK26" i="5" s="1"/>
  <c r="DR26" i="5" s="1"/>
  <c r="DY26" i="5" s="1"/>
  <c r="EF26" i="5" s="1"/>
  <c r="EM26" i="5" s="1"/>
  <c r="M26" i="5"/>
  <c r="T26" i="5" s="1"/>
  <c r="AA26" i="5" s="1"/>
  <c r="AH26" i="5" s="1"/>
  <c r="AO26" i="5" s="1"/>
  <c r="AV26" i="5" s="1"/>
  <c r="BC26" i="5" s="1"/>
  <c r="BJ26" i="5" s="1"/>
  <c r="BQ26" i="5" s="1"/>
  <c r="BX26" i="5" s="1"/>
  <c r="CE26" i="5" s="1"/>
  <c r="CL26" i="5" s="1"/>
  <c r="CS26" i="5" s="1"/>
  <c r="CZ26" i="5" s="1"/>
  <c r="DG26" i="5" s="1"/>
  <c r="DN26" i="5" s="1"/>
  <c r="DU26" i="5" s="1"/>
  <c r="EB26" i="5" s="1"/>
  <c r="EI26" i="5" s="1"/>
  <c r="EP26" i="5" s="1"/>
  <c r="L26" i="5"/>
  <c r="K26" i="5"/>
  <c r="R26" i="5" s="1"/>
  <c r="Y26" i="5" s="1"/>
  <c r="AF26" i="5" s="1"/>
  <c r="AM26" i="5" s="1"/>
  <c r="AT26" i="5" s="1"/>
  <c r="BA26" i="5" s="1"/>
  <c r="BH26" i="5" s="1"/>
  <c r="BO26" i="5" s="1"/>
  <c r="BV26" i="5" s="1"/>
  <c r="CC26" i="5" s="1"/>
  <c r="CJ26" i="5" s="1"/>
  <c r="CQ26" i="5" s="1"/>
  <c r="CX26" i="5" s="1"/>
  <c r="DE26" i="5" s="1"/>
  <c r="DL26" i="5" s="1"/>
  <c r="DS26" i="5" s="1"/>
  <c r="DZ26" i="5" s="1"/>
  <c r="EG26" i="5" s="1"/>
  <c r="EN26" i="5" s="1"/>
  <c r="J26" i="5"/>
  <c r="I26" i="5"/>
  <c r="P26" i="5" s="1"/>
  <c r="W26" i="5" s="1"/>
  <c r="AD26" i="5" s="1"/>
  <c r="AK26" i="5" s="1"/>
  <c r="AR26" i="5" s="1"/>
  <c r="AY26" i="5" s="1"/>
  <c r="BF26" i="5" s="1"/>
  <c r="BM26" i="5" s="1"/>
  <c r="BT26" i="5" s="1"/>
  <c r="CA26" i="5" s="1"/>
  <c r="CH26" i="5" s="1"/>
  <c r="CO26" i="5" s="1"/>
  <c r="CV26" i="5" s="1"/>
  <c r="DC26" i="5" s="1"/>
  <c r="DJ26" i="5" s="1"/>
  <c r="DQ26" i="5" s="1"/>
  <c r="DX26" i="5" s="1"/>
  <c r="EE26" i="5" s="1"/>
  <c r="EL26" i="5" s="1"/>
  <c r="AS25" i="5"/>
  <c r="AZ25" i="5" s="1"/>
  <c r="BG25" i="5" s="1"/>
  <c r="BN25" i="5" s="1"/>
  <c r="BU25" i="5" s="1"/>
  <c r="CB25" i="5" s="1"/>
  <c r="CI25" i="5" s="1"/>
  <c r="CP25" i="5" s="1"/>
  <c r="CW25" i="5" s="1"/>
  <c r="DD25" i="5" s="1"/>
  <c r="DK25" i="5" s="1"/>
  <c r="DR25" i="5" s="1"/>
  <c r="DY25" i="5" s="1"/>
  <c r="EF25" i="5" s="1"/>
  <c r="EM25" i="5" s="1"/>
  <c r="W25" i="5"/>
  <c r="AD25" i="5" s="1"/>
  <c r="AK25" i="5" s="1"/>
  <c r="AR25" i="5" s="1"/>
  <c r="AY25" i="5" s="1"/>
  <c r="BF25" i="5" s="1"/>
  <c r="BM25" i="5" s="1"/>
  <c r="BT25" i="5" s="1"/>
  <c r="CA25" i="5" s="1"/>
  <c r="CH25" i="5" s="1"/>
  <c r="CO25" i="5" s="1"/>
  <c r="CV25" i="5" s="1"/>
  <c r="DC25" i="5" s="1"/>
  <c r="DJ25" i="5" s="1"/>
  <c r="DQ25" i="5" s="1"/>
  <c r="DX25" i="5" s="1"/>
  <c r="EE25" i="5" s="1"/>
  <c r="EL25" i="5" s="1"/>
  <c r="S25" i="5"/>
  <c r="Z25" i="5" s="1"/>
  <c r="AG25" i="5" s="1"/>
  <c r="AN25" i="5" s="1"/>
  <c r="AU25" i="5" s="1"/>
  <c r="BB25" i="5" s="1"/>
  <c r="BI25" i="5" s="1"/>
  <c r="BP25" i="5" s="1"/>
  <c r="BW25" i="5" s="1"/>
  <c r="CD25" i="5" s="1"/>
  <c r="CK25" i="5" s="1"/>
  <c r="CR25" i="5" s="1"/>
  <c r="CY25" i="5" s="1"/>
  <c r="DF25" i="5" s="1"/>
  <c r="DM25" i="5" s="1"/>
  <c r="DT25" i="5" s="1"/>
  <c r="EA25" i="5" s="1"/>
  <c r="EH25" i="5" s="1"/>
  <c r="EO25" i="5" s="1"/>
  <c r="Q25" i="5"/>
  <c r="X25" i="5" s="1"/>
  <c r="AE25" i="5" s="1"/>
  <c r="AL25" i="5" s="1"/>
  <c r="M25" i="5"/>
  <c r="T25" i="5" s="1"/>
  <c r="AA25" i="5" s="1"/>
  <c r="AH25" i="5" s="1"/>
  <c r="AO25" i="5" s="1"/>
  <c r="AV25" i="5" s="1"/>
  <c r="BC25" i="5" s="1"/>
  <c r="BJ25" i="5" s="1"/>
  <c r="BQ25" i="5" s="1"/>
  <c r="BX25" i="5" s="1"/>
  <c r="CE25" i="5" s="1"/>
  <c r="CL25" i="5" s="1"/>
  <c r="CS25" i="5" s="1"/>
  <c r="CZ25" i="5" s="1"/>
  <c r="DG25" i="5" s="1"/>
  <c r="DN25" i="5" s="1"/>
  <c r="DU25" i="5" s="1"/>
  <c r="EB25" i="5" s="1"/>
  <c r="EI25" i="5" s="1"/>
  <c r="EP25" i="5" s="1"/>
  <c r="L25" i="5"/>
  <c r="K25" i="5"/>
  <c r="R25" i="5" s="1"/>
  <c r="Y25" i="5" s="1"/>
  <c r="AF25" i="5" s="1"/>
  <c r="AM25" i="5" s="1"/>
  <c r="AT25" i="5" s="1"/>
  <c r="BA25" i="5" s="1"/>
  <c r="BH25" i="5" s="1"/>
  <c r="BO25" i="5" s="1"/>
  <c r="BV25" i="5" s="1"/>
  <c r="CC25" i="5" s="1"/>
  <c r="CJ25" i="5" s="1"/>
  <c r="CQ25" i="5" s="1"/>
  <c r="CX25" i="5" s="1"/>
  <c r="DE25" i="5" s="1"/>
  <c r="DL25" i="5" s="1"/>
  <c r="DS25" i="5" s="1"/>
  <c r="DZ25" i="5" s="1"/>
  <c r="EG25" i="5" s="1"/>
  <c r="EN25" i="5" s="1"/>
  <c r="J25" i="5"/>
  <c r="I25" i="5"/>
  <c r="P25" i="5" s="1"/>
  <c r="AG23" i="5"/>
  <c r="AN23" i="5" s="1"/>
  <c r="AU23" i="5" s="1"/>
  <c r="BB23" i="5" s="1"/>
  <c r="BI23" i="5" s="1"/>
  <c r="BP23" i="5" s="1"/>
  <c r="BW23" i="5" s="1"/>
  <c r="CD23" i="5" s="1"/>
  <c r="CK23" i="5" s="1"/>
  <c r="CR23" i="5" s="1"/>
  <c r="CY23" i="5" s="1"/>
  <c r="DF23" i="5" s="1"/>
  <c r="DM23" i="5" s="1"/>
  <c r="DT23" i="5" s="1"/>
  <c r="EA23" i="5" s="1"/>
  <c r="EH23" i="5" s="1"/>
  <c r="EO23" i="5" s="1"/>
  <c r="S23" i="5"/>
  <c r="Z23" i="5" s="1"/>
  <c r="Q23" i="5"/>
  <c r="X23" i="5" s="1"/>
  <c r="AE23" i="5" s="1"/>
  <c r="AL23" i="5" s="1"/>
  <c r="AS23" i="5" s="1"/>
  <c r="AZ23" i="5" s="1"/>
  <c r="BG23" i="5" s="1"/>
  <c r="BN23" i="5" s="1"/>
  <c r="BU23" i="5" s="1"/>
  <c r="CB23" i="5" s="1"/>
  <c r="CI23" i="5" s="1"/>
  <c r="CP23" i="5" s="1"/>
  <c r="CW23" i="5" s="1"/>
  <c r="DD23" i="5" s="1"/>
  <c r="DK23" i="5" s="1"/>
  <c r="DR23" i="5" s="1"/>
  <c r="DY23" i="5" s="1"/>
  <c r="EF23" i="5" s="1"/>
  <c r="EM23" i="5" s="1"/>
  <c r="M23" i="5"/>
  <c r="T23" i="5" s="1"/>
  <c r="AA23" i="5" s="1"/>
  <c r="AH23" i="5" s="1"/>
  <c r="AO23" i="5" s="1"/>
  <c r="AV23" i="5" s="1"/>
  <c r="BC23" i="5" s="1"/>
  <c r="BJ23" i="5" s="1"/>
  <c r="BQ23" i="5" s="1"/>
  <c r="BX23" i="5" s="1"/>
  <c r="CE23" i="5" s="1"/>
  <c r="CL23" i="5" s="1"/>
  <c r="CS23" i="5" s="1"/>
  <c r="CZ23" i="5" s="1"/>
  <c r="DG23" i="5" s="1"/>
  <c r="DN23" i="5" s="1"/>
  <c r="DU23" i="5" s="1"/>
  <c r="EB23" i="5" s="1"/>
  <c r="EI23" i="5" s="1"/>
  <c r="EP23" i="5" s="1"/>
  <c r="L23" i="5"/>
  <c r="K23" i="5"/>
  <c r="R23" i="5" s="1"/>
  <c r="Y23" i="5" s="1"/>
  <c r="AF23" i="5" s="1"/>
  <c r="AM23" i="5" s="1"/>
  <c r="AT23" i="5" s="1"/>
  <c r="BA23" i="5" s="1"/>
  <c r="BH23" i="5" s="1"/>
  <c r="BO23" i="5" s="1"/>
  <c r="BV23" i="5" s="1"/>
  <c r="CC23" i="5" s="1"/>
  <c r="CJ23" i="5" s="1"/>
  <c r="CQ23" i="5" s="1"/>
  <c r="CX23" i="5" s="1"/>
  <c r="DE23" i="5" s="1"/>
  <c r="DL23" i="5" s="1"/>
  <c r="DS23" i="5" s="1"/>
  <c r="DZ23" i="5" s="1"/>
  <c r="EG23" i="5" s="1"/>
  <c r="EN23" i="5" s="1"/>
  <c r="J23" i="5"/>
  <c r="I23" i="5"/>
  <c r="P23" i="5" s="1"/>
  <c r="W23" i="5" s="1"/>
  <c r="AD23" i="5" s="1"/>
  <c r="AK23" i="5" s="1"/>
  <c r="AR23" i="5" s="1"/>
  <c r="AY23" i="5" s="1"/>
  <c r="BF23" i="5" s="1"/>
  <c r="BM23" i="5" s="1"/>
  <c r="BT23" i="5" s="1"/>
  <c r="CA23" i="5" s="1"/>
  <c r="CH23" i="5" s="1"/>
  <c r="CO23" i="5" s="1"/>
  <c r="CV23" i="5" s="1"/>
  <c r="DC23" i="5" s="1"/>
  <c r="DJ23" i="5" s="1"/>
  <c r="DQ23" i="5" s="1"/>
  <c r="DX23" i="5" s="1"/>
  <c r="EE23" i="5" s="1"/>
  <c r="EL23" i="5" s="1"/>
  <c r="AR21" i="5"/>
  <c r="AY21" i="5" s="1"/>
  <c r="P21" i="5"/>
  <c r="W21" i="5" s="1"/>
  <c r="AD21" i="5" s="1"/>
  <c r="AK21" i="5" s="1"/>
  <c r="B21" i="5"/>
  <c r="I21" i="5" s="1"/>
  <c r="I19" i="5"/>
  <c r="B19" i="5"/>
  <c r="B17" i="5"/>
  <c r="CZ14" i="5"/>
  <c r="DG14" i="5" s="1"/>
  <c r="DN14" i="5" s="1"/>
  <c r="DU14" i="5" s="1"/>
  <c r="EB14" i="5" s="1"/>
  <c r="EI14" i="5" s="1"/>
  <c r="EP14" i="5" s="1"/>
  <c r="CD14" i="5"/>
  <c r="CK14" i="5" s="1"/>
  <c r="CR14" i="5" s="1"/>
  <c r="CY14" i="5" s="1"/>
  <c r="DF14" i="5" s="1"/>
  <c r="DM14" i="5" s="1"/>
  <c r="DT14" i="5" s="1"/>
  <c r="EA14" i="5" s="1"/>
  <c r="EH14" i="5" s="1"/>
  <c r="EO14" i="5" s="1"/>
  <c r="BX14" i="5"/>
  <c r="CE14" i="5" s="1"/>
  <c r="CL14" i="5" s="1"/>
  <c r="CS14" i="5" s="1"/>
  <c r="BB14" i="5"/>
  <c r="BI14" i="5" s="1"/>
  <c r="BP14" i="5" s="1"/>
  <c r="BW14" i="5" s="1"/>
  <c r="AV14" i="5"/>
  <c r="BC14" i="5" s="1"/>
  <c r="BJ14" i="5" s="1"/>
  <c r="BQ14" i="5" s="1"/>
  <c r="AL14" i="5"/>
  <c r="AS14" i="5" s="1"/>
  <c r="AZ14" i="5" s="1"/>
  <c r="BG14" i="5" s="1"/>
  <c r="BN14" i="5" s="1"/>
  <c r="BU14" i="5" s="1"/>
  <c r="CB14" i="5" s="1"/>
  <c r="CI14" i="5" s="1"/>
  <c r="CP14" i="5" s="1"/>
  <c r="CW14" i="5" s="1"/>
  <c r="DD14" i="5" s="1"/>
  <c r="DK14" i="5" s="1"/>
  <c r="DR14" i="5" s="1"/>
  <c r="DY14" i="5" s="1"/>
  <c r="EF14" i="5" s="1"/>
  <c r="EM14" i="5" s="1"/>
  <c r="Z14" i="5"/>
  <c r="AG14" i="5" s="1"/>
  <c r="AN14" i="5" s="1"/>
  <c r="AU14" i="5" s="1"/>
  <c r="T14" i="5"/>
  <c r="AA14" i="5" s="1"/>
  <c r="AH14" i="5" s="1"/>
  <c r="AO14" i="5" s="1"/>
  <c r="R14" i="5"/>
  <c r="Y14" i="5" s="1"/>
  <c r="AF14" i="5" s="1"/>
  <c r="AM14" i="5" s="1"/>
  <c r="AT14" i="5" s="1"/>
  <c r="BA14" i="5" s="1"/>
  <c r="BH14" i="5" s="1"/>
  <c r="BO14" i="5" s="1"/>
  <c r="BV14" i="5" s="1"/>
  <c r="CC14" i="5" s="1"/>
  <c r="CJ14" i="5" s="1"/>
  <c r="CQ14" i="5" s="1"/>
  <c r="CX14" i="5" s="1"/>
  <c r="DE14" i="5" s="1"/>
  <c r="DL14" i="5" s="1"/>
  <c r="DS14" i="5" s="1"/>
  <c r="DZ14" i="5" s="1"/>
  <c r="EG14" i="5" s="1"/>
  <c r="EN14" i="5" s="1"/>
  <c r="P14" i="5"/>
  <c r="W14" i="5" s="1"/>
  <c r="AD14" i="5" s="1"/>
  <c r="AK14" i="5" s="1"/>
  <c r="AR14" i="5" s="1"/>
  <c r="AY14" i="5" s="1"/>
  <c r="BF14" i="5" s="1"/>
  <c r="BM14" i="5" s="1"/>
  <c r="BT14" i="5" s="1"/>
  <c r="CA14" i="5" s="1"/>
  <c r="CH14" i="5" s="1"/>
  <c r="CO14" i="5" s="1"/>
  <c r="CV14" i="5" s="1"/>
  <c r="DC14" i="5" s="1"/>
  <c r="DJ14" i="5" s="1"/>
  <c r="DQ14" i="5" s="1"/>
  <c r="DX14" i="5" s="1"/>
  <c r="EE14" i="5" s="1"/>
  <c r="EL14" i="5" s="1"/>
  <c r="M14" i="5"/>
  <c r="L14" i="5"/>
  <c r="S14" i="5" s="1"/>
  <c r="K14" i="5"/>
  <c r="J14" i="5"/>
  <c r="Q14" i="5" s="1"/>
  <c r="X14" i="5" s="1"/>
  <c r="AE14" i="5" s="1"/>
  <c r="I14" i="5"/>
  <c r="CP13" i="5"/>
  <c r="CW13" i="5" s="1"/>
  <c r="DD13" i="5" s="1"/>
  <c r="DK13" i="5" s="1"/>
  <c r="DR13" i="5" s="1"/>
  <c r="DY13" i="5" s="1"/>
  <c r="EF13" i="5" s="1"/>
  <c r="EM13" i="5" s="1"/>
  <c r="BT13" i="5"/>
  <c r="CA13" i="5" s="1"/>
  <c r="CH13" i="5" s="1"/>
  <c r="CO13" i="5" s="1"/>
  <c r="CV13" i="5" s="1"/>
  <c r="DC13" i="5" s="1"/>
  <c r="DJ13" i="5" s="1"/>
  <c r="DQ13" i="5" s="1"/>
  <c r="DX13" i="5" s="1"/>
  <c r="EE13" i="5" s="1"/>
  <c r="EL13" i="5" s="1"/>
  <c r="BN13" i="5"/>
  <c r="BU13" i="5" s="1"/>
  <c r="CB13" i="5" s="1"/>
  <c r="CI13" i="5" s="1"/>
  <c r="AV13" i="5"/>
  <c r="BC13" i="5" s="1"/>
  <c r="BJ13" i="5" s="1"/>
  <c r="BQ13" i="5" s="1"/>
  <c r="BX13" i="5" s="1"/>
  <c r="CE13" i="5" s="1"/>
  <c r="CL13" i="5" s="1"/>
  <c r="CS13" i="5" s="1"/>
  <c r="CZ13" i="5" s="1"/>
  <c r="DG13" i="5" s="1"/>
  <c r="DN13" i="5" s="1"/>
  <c r="DU13" i="5" s="1"/>
  <c r="EB13" i="5" s="1"/>
  <c r="EI13" i="5" s="1"/>
  <c r="EP13" i="5" s="1"/>
  <c r="AR13" i="5"/>
  <c r="AY13" i="5" s="1"/>
  <c r="BF13" i="5" s="1"/>
  <c r="BM13" i="5" s="1"/>
  <c r="AL13" i="5"/>
  <c r="AS13" i="5" s="1"/>
  <c r="AZ13" i="5" s="1"/>
  <c r="BG13" i="5" s="1"/>
  <c r="Z13" i="5"/>
  <c r="AG13" i="5" s="1"/>
  <c r="AN13" i="5" s="1"/>
  <c r="AU13" i="5" s="1"/>
  <c r="BB13" i="5" s="1"/>
  <c r="BI13" i="5" s="1"/>
  <c r="BP13" i="5" s="1"/>
  <c r="BW13" i="5" s="1"/>
  <c r="CD13" i="5" s="1"/>
  <c r="CK13" i="5" s="1"/>
  <c r="CR13" i="5" s="1"/>
  <c r="CY13" i="5" s="1"/>
  <c r="DF13" i="5" s="1"/>
  <c r="DM13" i="5" s="1"/>
  <c r="DT13" i="5" s="1"/>
  <c r="EA13" i="5" s="1"/>
  <c r="EH13" i="5" s="1"/>
  <c r="EO13" i="5" s="1"/>
  <c r="T13" i="5"/>
  <c r="AA13" i="5" s="1"/>
  <c r="AH13" i="5" s="1"/>
  <c r="AO13" i="5" s="1"/>
  <c r="R13" i="5"/>
  <c r="Y13" i="5" s="1"/>
  <c r="AF13" i="5" s="1"/>
  <c r="AM13" i="5" s="1"/>
  <c r="AT13" i="5" s="1"/>
  <c r="BA13" i="5" s="1"/>
  <c r="BH13" i="5" s="1"/>
  <c r="BO13" i="5" s="1"/>
  <c r="BV13" i="5" s="1"/>
  <c r="CC13" i="5" s="1"/>
  <c r="CJ13" i="5" s="1"/>
  <c r="CQ13" i="5" s="1"/>
  <c r="CX13" i="5" s="1"/>
  <c r="DE13" i="5" s="1"/>
  <c r="DL13" i="5" s="1"/>
  <c r="DS13" i="5" s="1"/>
  <c r="DZ13" i="5" s="1"/>
  <c r="EG13" i="5" s="1"/>
  <c r="EN13" i="5" s="1"/>
  <c r="P13" i="5"/>
  <c r="W13" i="5" s="1"/>
  <c r="AD13" i="5" s="1"/>
  <c r="AK13" i="5" s="1"/>
  <c r="M13" i="5"/>
  <c r="L13" i="5"/>
  <c r="S13" i="5" s="1"/>
  <c r="K13" i="5"/>
  <c r="J13" i="5"/>
  <c r="Q13" i="5" s="1"/>
  <c r="X13" i="5" s="1"/>
  <c r="AE13" i="5" s="1"/>
  <c r="I13" i="5"/>
  <c r="CZ12" i="5"/>
  <c r="DG12" i="5" s="1"/>
  <c r="DN12" i="5" s="1"/>
  <c r="DU12" i="5" s="1"/>
  <c r="EB12" i="5" s="1"/>
  <c r="EI12" i="5" s="1"/>
  <c r="EP12" i="5" s="1"/>
  <c r="CD12" i="5"/>
  <c r="CK12" i="5" s="1"/>
  <c r="CR12" i="5" s="1"/>
  <c r="CY12" i="5" s="1"/>
  <c r="DF12" i="5" s="1"/>
  <c r="DM12" i="5" s="1"/>
  <c r="DT12" i="5" s="1"/>
  <c r="EA12" i="5" s="1"/>
  <c r="EH12" i="5" s="1"/>
  <c r="EO12" i="5" s="1"/>
  <c r="BX12" i="5"/>
  <c r="CE12" i="5" s="1"/>
  <c r="CL12" i="5" s="1"/>
  <c r="CS12" i="5" s="1"/>
  <c r="BB12" i="5"/>
  <c r="BI12" i="5" s="1"/>
  <c r="BP12" i="5" s="1"/>
  <c r="BW12" i="5" s="1"/>
  <c r="AV12" i="5"/>
  <c r="BC12" i="5" s="1"/>
  <c r="BJ12" i="5" s="1"/>
  <c r="BQ12" i="5" s="1"/>
  <c r="AL12" i="5"/>
  <c r="AS12" i="5" s="1"/>
  <c r="AZ12" i="5" s="1"/>
  <c r="BG12" i="5" s="1"/>
  <c r="BN12" i="5" s="1"/>
  <c r="BU12" i="5" s="1"/>
  <c r="CB12" i="5" s="1"/>
  <c r="CI12" i="5" s="1"/>
  <c r="CP12" i="5" s="1"/>
  <c r="CW12" i="5" s="1"/>
  <c r="DD12" i="5" s="1"/>
  <c r="DK12" i="5" s="1"/>
  <c r="DR12" i="5" s="1"/>
  <c r="DY12" i="5" s="1"/>
  <c r="EF12" i="5" s="1"/>
  <c r="EM12" i="5" s="1"/>
  <c r="Z12" i="5"/>
  <c r="AG12" i="5" s="1"/>
  <c r="AN12" i="5" s="1"/>
  <c r="AU12" i="5" s="1"/>
  <c r="T12" i="5"/>
  <c r="AA12" i="5" s="1"/>
  <c r="AH12" i="5" s="1"/>
  <c r="AO12" i="5" s="1"/>
  <c r="R12" i="5"/>
  <c r="Y12" i="5" s="1"/>
  <c r="AF12" i="5" s="1"/>
  <c r="AM12" i="5" s="1"/>
  <c r="AT12" i="5" s="1"/>
  <c r="BA12" i="5" s="1"/>
  <c r="BH12" i="5" s="1"/>
  <c r="BO12" i="5" s="1"/>
  <c r="BV12" i="5" s="1"/>
  <c r="CC12" i="5" s="1"/>
  <c r="CJ12" i="5" s="1"/>
  <c r="CQ12" i="5" s="1"/>
  <c r="CX12" i="5" s="1"/>
  <c r="DE12" i="5" s="1"/>
  <c r="DL12" i="5" s="1"/>
  <c r="DS12" i="5" s="1"/>
  <c r="DZ12" i="5" s="1"/>
  <c r="EG12" i="5" s="1"/>
  <c r="EN12" i="5" s="1"/>
  <c r="P12" i="5"/>
  <c r="W12" i="5" s="1"/>
  <c r="AD12" i="5" s="1"/>
  <c r="AK12" i="5" s="1"/>
  <c r="AR12" i="5" s="1"/>
  <c r="AY12" i="5" s="1"/>
  <c r="BF12" i="5" s="1"/>
  <c r="BM12" i="5" s="1"/>
  <c r="BT12" i="5" s="1"/>
  <c r="CA12" i="5" s="1"/>
  <c r="CH12" i="5" s="1"/>
  <c r="CO12" i="5" s="1"/>
  <c r="CV12" i="5" s="1"/>
  <c r="DC12" i="5" s="1"/>
  <c r="DJ12" i="5" s="1"/>
  <c r="DQ12" i="5" s="1"/>
  <c r="DX12" i="5" s="1"/>
  <c r="EE12" i="5" s="1"/>
  <c r="EL12" i="5" s="1"/>
  <c r="M12" i="5"/>
  <c r="L12" i="5"/>
  <c r="S12" i="5" s="1"/>
  <c r="K12" i="5"/>
  <c r="J12" i="5"/>
  <c r="Q12" i="5" s="1"/>
  <c r="X12" i="5" s="1"/>
  <c r="AE12" i="5" s="1"/>
  <c r="I12" i="5"/>
  <c r="CP10" i="5"/>
  <c r="CW10" i="5" s="1"/>
  <c r="DD10" i="5" s="1"/>
  <c r="DK10" i="5" s="1"/>
  <c r="DR10" i="5" s="1"/>
  <c r="DY10" i="5" s="1"/>
  <c r="EF10" i="5" s="1"/>
  <c r="EM10" i="5" s="1"/>
  <c r="BT10" i="5"/>
  <c r="CA10" i="5" s="1"/>
  <c r="CH10" i="5" s="1"/>
  <c r="CO10" i="5" s="1"/>
  <c r="CV10" i="5" s="1"/>
  <c r="DC10" i="5" s="1"/>
  <c r="DJ10" i="5" s="1"/>
  <c r="DQ10" i="5" s="1"/>
  <c r="DX10" i="5" s="1"/>
  <c r="EE10" i="5" s="1"/>
  <c r="EL10" i="5" s="1"/>
  <c r="BN10" i="5"/>
  <c r="BU10" i="5" s="1"/>
  <c r="CB10" i="5" s="1"/>
  <c r="CI10" i="5" s="1"/>
  <c r="AV10" i="5"/>
  <c r="BC10" i="5" s="1"/>
  <c r="BJ10" i="5" s="1"/>
  <c r="BQ10" i="5" s="1"/>
  <c r="BX10" i="5" s="1"/>
  <c r="CE10" i="5" s="1"/>
  <c r="CL10" i="5" s="1"/>
  <c r="CS10" i="5" s="1"/>
  <c r="CZ10" i="5" s="1"/>
  <c r="DG10" i="5" s="1"/>
  <c r="DN10" i="5" s="1"/>
  <c r="DU10" i="5" s="1"/>
  <c r="EB10" i="5" s="1"/>
  <c r="EI10" i="5" s="1"/>
  <c r="EP10" i="5" s="1"/>
  <c r="AR10" i="5"/>
  <c r="AY10" i="5" s="1"/>
  <c r="BF10" i="5" s="1"/>
  <c r="BM10" i="5" s="1"/>
  <c r="AL10" i="5"/>
  <c r="AS10" i="5" s="1"/>
  <c r="AZ10" i="5" s="1"/>
  <c r="BG10" i="5" s="1"/>
  <c r="Z10" i="5"/>
  <c r="AG10" i="5" s="1"/>
  <c r="AN10" i="5" s="1"/>
  <c r="AU10" i="5" s="1"/>
  <c r="BB10" i="5" s="1"/>
  <c r="BI10" i="5" s="1"/>
  <c r="BP10" i="5" s="1"/>
  <c r="BW10" i="5" s="1"/>
  <c r="CD10" i="5" s="1"/>
  <c r="CK10" i="5" s="1"/>
  <c r="CR10" i="5" s="1"/>
  <c r="CY10" i="5" s="1"/>
  <c r="DF10" i="5" s="1"/>
  <c r="DM10" i="5" s="1"/>
  <c r="DT10" i="5" s="1"/>
  <c r="EA10" i="5" s="1"/>
  <c r="EH10" i="5" s="1"/>
  <c r="EO10" i="5" s="1"/>
  <c r="T10" i="5"/>
  <c r="AA10" i="5" s="1"/>
  <c r="AH10" i="5" s="1"/>
  <c r="AO10" i="5" s="1"/>
  <c r="R10" i="5"/>
  <c r="Y10" i="5" s="1"/>
  <c r="AF10" i="5" s="1"/>
  <c r="AM10" i="5" s="1"/>
  <c r="AT10" i="5" s="1"/>
  <c r="BA10" i="5" s="1"/>
  <c r="BH10" i="5" s="1"/>
  <c r="BO10" i="5" s="1"/>
  <c r="BV10" i="5" s="1"/>
  <c r="CC10" i="5" s="1"/>
  <c r="CJ10" i="5" s="1"/>
  <c r="CQ10" i="5" s="1"/>
  <c r="CX10" i="5" s="1"/>
  <c r="DE10" i="5" s="1"/>
  <c r="DL10" i="5" s="1"/>
  <c r="DS10" i="5" s="1"/>
  <c r="DZ10" i="5" s="1"/>
  <c r="EG10" i="5" s="1"/>
  <c r="EN10" i="5" s="1"/>
  <c r="P10" i="5"/>
  <c r="W10" i="5" s="1"/>
  <c r="AD10" i="5" s="1"/>
  <c r="AK10" i="5" s="1"/>
  <c r="M10" i="5"/>
  <c r="L10" i="5"/>
  <c r="S10" i="5" s="1"/>
  <c r="K10" i="5"/>
  <c r="J10" i="5"/>
  <c r="Q10" i="5" s="1"/>
  <c r="X10" i="5" s="1"/>
  <c r="AE10" i="5" s="1"/>
  <c r="I10" i="5"/>
  <c r="I8" i="5"/>
  <c r="B8" i="5"/>
  <c r="B6" i="5"/>
  <c r="I6" i="5" s="1"/>
  <c r="I4" i="5"/>
  <c r="B4" i="5"/>
  <c r="CY31" i="4"/>
  <c r="DF31" i="4" s="1"/>
  <c r="DM31" i="4" s="1"/>
  <c r="DT31" i="4" s="1"/>
  <c r="EA31" i="4" s="1"/>
  <c r="EH31" i="4" s="1"/>
  <c r="EO31" i="4" s="1"/>
  <c r="CC31" i="4"/>
  <c r="CJ31" i="4" s="1"/>
  <c r="CQ31" i="4" s="1"/>
  <c r="CX31" i="4" s="1"/>
  <c r="DE31" i="4" s="1"/>
  <c r="DL31" i="4" s="1"/>
  <c r="DS31" i="4" s="1"/>
  <c r="DZ31" i="4" s="1"/>
  <c r="EG31" i="4" s="1"/>
  <c r="EN31" i="4" s="1"/>
  <c r="BW31" i="4"/>
  <c r="CD31" i="4" s="1"/>
  <c r="CK31" i="4" s="1"/>
  <c r="CR31" i="4" s="1"/>
  <c r="BA31" i="4"/>
  <c r="BH31" i="4" s="1"/>
  <c r="BO31" i="4" s="1"/>
  <c r="BV31" i="4" s="1"/>
  <c r="AU31" i="4"/>
  <c r="BB31" i="4" s="1"/>
  <c r="BI31" i="4" s="1"/>
  <c r="BP31" i="4" s="1"/>
  <c r="AK31" i="4"/>
  <c r="AR31" i="4" s="1"/>
  <c r="AY31" i="4" s="1"/>
  <c r="BF31" i="4" s="1"/>
  <c r="BM31" i="4" s="1"/>
  <c r="BT31" i="4" s="1"/>
  <c r="CA31" i="4" s="1"/>
  <c r="CH31" i="4" s="1"/>
  <c r="CO31" i="4" s="1"/>
  <c r="CV31" i="4" s="1"/>
  <c r="DC31" i="4" s="1"/>
  <c r="DJ31" i="4" s="1"/>
  <c r="DQ31" i="4" s="1"/>
  <c r="DX31" i="4" s="1"/>
  <c r="EE31" i="4" s="1"/>
  <c r="EL31" i="4" s="1"/>
  <c r="Y31" i="4"/>
  <c r="AF31" i="4" s="1"/>
  <c r="AM31" i="4" s="1"/>
  <c r="AT31" i="4" s="1"/>
  <c r="S31" i="4"/>
  <c r="Z31" i="4" s="1"/>
  <c r="AG31" i="4" s="1"/>
  <c r="AN31" i="4" s="1"/>
  <c r="Q31" i="4"/>
  <c r="X31" i="4" s="1"/>
  <c r="AE31" i="4" s="1"/>
  <c r="AL31" i="4" s="1"/>
  <c r="AS31" i="4" s="1"/>
  <c r="AZ31" i="4" s="1"/>
  <c r="BG31" i="4" s="1"/>
  <c r="BN31" i="4" s="1"/>
  <c r="BU31" i="4" s="1"/>
  <c r="CB31" i="4" s="1"/>
  <c r="CI31" i="4" s="1"/>
  <c r="CP31" i="4" s="1"/>
  <c r="CW31" i="4" s="1"/>
  <c r="DD31" i="4" s="1"/>
  <c r="DK31" i="4" s="1"/>
  <c r="DR31" i="4" s="1"/>
  <c r="DY31" i="4" s="1"/>
  <c r="EF31" i="4" s="1"/>
  <c r="EM31" i="4" s="1"/>
  <c r="M31" i="4"/>
  <c r="T31" i="4" s="1"/>
  <c r="AA31" i="4" s="1"/>
  <c r="AH31" i="4" s="1"/>
  <c r="AO31" i="4" s="1"/>
  <c r="AV31" i="4" s="1"/>
  <c r="BC31" i="4" s="1"/>
  <c r="BJ31" i="4" s="1"/>
  <c r="BQ31" i="4" s="1"/>
  <c r="BX31" i="4" s="1"/>
  <c r="CE31" i="4" s="1"/>
  <c r="CL31" i="4" s="1"/>
  <c r="CS31" i="4" s="1"/>
  <c r="CZ31" i="4" s="1"/>
  <c r="DG31" i="4" s="1"/>
  <c r="DN31" i="4" s="1"/>
  <c r="DU31" i="4" s="1"/>
  <c r="EB31" i="4" s="1"/>
  <c r="EI31" i="4" s="1"/>
  <c r="EP31" i="4" s="1"/>
  <c r="L31" i="4"/>
  <c r="K31" i="4"/>
  <c r="R31" i="4" s="1"/>
  <c r="J31" i="4"/>
  <c r="I31" i="4"/>
  <c r="P31" i="4" s="1"/>
  <c r="W31" i="4" s="1"/>
  <c r="AD31" i="4" s="1"/>
  <c r="BM30" i="4"/>
  <c r="BT30" i="4" s="1"/>
  <c r="CA30" i="4" s="1"/>
  <c r="CH30" i="4" s="1"/>
  <c r="CO30" i="4" s="1"/>
  <c r="CV30" i="4" s="1"/>
  <c r="DC30" i="4" s="1"/>
  <c r="DJ30" i="4" s="1"/>
  <c r="DQ30" i="4" s="1"/>
  <c r="DX30" i="4" s="1"/>
  <c r="EE30" i="4" s="1"/>
  <c r="EL30" i="4" s="1"/>
  <c r="AO30" i="4"/>
  <c r="AV30" i="4" s="1"/>
  <c r="BC30" i="4" s="1"/>
  <c r="BJ30" i="4" s="1"/>
  <c r="BQ30" i="4" s="1"/>
  <c r="BX30" i="4" s="1"/>
  <c r="CE30" i="4" s="1"/>
  <c r="CL30" i="4" s="1"/>
  <c r="CS30" i="4" s="1"/>
  <c r="CZ30" i="4" s="1"/>
  <c r="DG30" i="4" s="1"/>
  <c r="DN30" i="4" s="1"/>
  <c r="DU30" i="4" s="1"/>
  <c r="EB30" i="4" s="1"/>
  <c r="EI30" i="4" s="1"/>
  <c r="EP30" i="4" s="1"/>
  <c r="AK30" i="4"/>
  <c r="AR30" i="4" s="1"/>
  <c r="AY30" i="4" s="1"/>
  <c r="BF30" i="4" s="1"/>
  <c r="S30" i="4"/>
  <c r="Z30" i="4" s="1"/>
  <c r="AG30" i="4" s="1"/>
  <c r="AN30" i="4" s="1"/>
  <c r="AU30" i="4" s="1"/>
  <c r="BB30" i="4" s="1"/>
  <c r="BI30" i="4" s="1"/>
  <c r="BP30" i="4" s="1"/>
  <c r="BW30" i="4" s="1"/>
  <c r="CD30" i="4" s="1"/>
  <c r="CK30" i="4" s="1"/>
  <c r="CR30" i="4" s="1"/>
  <c r="CY30" i="4" s="1"/>
  <c r="DF30" i="4" s="1"/>
  <c r="DM30" i="4" s="1"/>
  <c r="DT30" i="4" s="1"/>
  <c r="EA30" i="4" s="1"/>
  <c r="EH30" i="4" s="1"/>
  <c r="EO30" i="4" s="1"/>
  <c r="Q30" i="4"/>
  <c r="X30" i="4" s="1"/>
  <c r="AE30" i="4" s="1"/>
  <c r="AL30" i="4" s="1"/>
  <c r="AS30" i="4" s="1"/>
  <c r="AZ30" i="4" s="1"/>
  <c r="BG30" i="4" s="1"/>
  <c r="BN30" i="4" s="1"/>
  <c r="BU30" i="4" s="1"/>
  <c r="CB30" i="4" s="1"/>
  <c r="CI30" i="4" s="1"/>
  <c r="CP30" i="4" s="1"/>
  <c r="CW30" i="4" s="1"/>
  <c r="DD30" i="4" s="1"/>
  <c r="DK30" i="4" s="1"/>
  <c r="DR30" i="4" s="1"/>
  <c r="DY30" i="4" s="1"/>
  <c r="EF30" i="4" s="1"/>
  <c r="EM30" i="4" s="1"/>
  <c r="M30" i="4"/>
  <c r="T30" i="4" s="1"/>
  <c r="AA30" i="4" s="1"/>
  <c r="AH30" i="4" s="1"/>
  <c r="L30" i="4"/>
  <c r="K30" i="4"/>
  <c r="R30" i="4" s="1"/>
  <c r="Y30" i="4" s="1"/>
  <c r="AF30" i="4" s="1"/>
  <c r="AM30" i="4" s="1"/>
  <c r="AT30" i="4" s="1"/>
  <c r="BA30" i="4" s="1"/>
  <c r="BH30" i="4" s="1"/>
  <c r="BO30" i="4" s="1"/>
  <c r="BV30" i="4" s="1"/>
  <c r="CC30" i="4" s="1"/>
  <c r="CJ30" i="4" s="1"/>
  <c r="CQ30" i="4" s="1"/>
  <c r="CX30" i="4" s="1"/>
  <c r="DE30" i="4" s="1"/>
  <c r="DL30" i="4" s="1"/>
  <c r="DS30" i="4" s="1"/>
  <c r="DZ30" i="4" s="1"/>
  <c r="EG30" i="4" s="1"/>
  <c r="EN30" i="4" s="1"/>
  <c r="J30" i="4"/>
  <c r="I30" i="4"/>
  <c r="P30" i="4" s="1"/>
  <c r="W30" i="4" s="1"/>
  <c r="AD30" i="4" s="1"/>
  <c r="CO29" i="4"/>
  <c r="CV29" i="4" s="1"/>
  <c r="DC29" i="4" s="1"/>
  <c r="DJ29" i="4" s="1"/>
  <c r="DQ29" i="4" s="1"/>
  <c r="DX29" i="4" s="1"/>
  <c r="EE29" i="4" s="1"/>
  <c r="EL29" i="4" s="1"/>
  <c r="BQ29" i="4"/>
  <c r="BX29" i="4" s="1"/>
  <c r="CE29" i="4" s="1"/>
  <c r="CL29" i="4" s="1"/>
  <c r="CS29" i="4" s="1"/>
  <c r="CZ29" i="4" s="1"/>
  <c r="DG29" i="4" s="1"/>
  <c r="DN29" i="4" s="1"/>
  <c r="DU29" i="4" s="1"/>
  <c r="EB29" i="4" s="1"/>
  <c r="EI29" i="4" s="1"/>
  <c r="EP29" i="4" s="1"/>
  <c r="BM29" i="4"/>
  <c r="BT29" i="4" s="1"/>
  <c r="CA29" i="4" s="1"/>
  <c r="CH29" i="4" s="1"/>
  <c r="AU29" i="4"/>
  <c r="BB29" i="4" s="1"/>
  <c r="BI29" i="4" s="1"/>
  <c r="BP29" i="4" s="1"/>
  <c r="BW29" i="4" s="1"/>
  <c r="CD29" i="4" s="1"/>
  <c r="CK29" i="4" s="1"/>
  <c r="CR29" i="4" s="1"/>
  <c r="CY29" i="4" s="1"/>
  <c r="DF29" i="4" s="1"/>
  <c r="DM29" i="4" s="1"/>
  <c r="DT29" i="4" s="1"/>
  <c r="EA29" i="4" s="1"/>
  <c r="EH29" i="4" s="1"/>
  <c r="EO29" i="4" s="1"/>
  <c r="AO29" i="4"/>
  <c r="AV29" i="4" s="1"/>
  <c r="BC29" i="4" s="1"/>
  <c r="BJ29" i="4" s="1"/>
  <c r="AK29" i="4"/>
  <c r="AR29" i="4" s="1"/>
  <c r="AY29" i="4" s="1"/>
  <c r="BF29" i="4" s="1"/>
  <c r="Y29" i="4"/>
  <c r="AF29" i="4" s="1"/>
  <c r="AM29" i="4" s="1"/>
  <c r="AT29" i="4" s="1"/>
  <c r="BA29" i="4" s="1"/>
  <c r="BH29" i="4" s="1"/>
  <c r="BO29" i="4" s="1"/>
  <c r="BV29" i="4" s="1"/>
  <c r="CC29" i="4" s="1"/>
  <c r="CJ29" i="4" s="1"/>
  <c r="CQ29" i="4" s="1"/>
  <c r="CX29" i="4" s="1"/>
  <c r="DE29" i="4" s="1"/>
  <c r="DL29" i="4" s="1"/>
  <c r="DS29" i="4" s="1"/>
  <c r="DZ29" i="4" s="1"/>
  <c r="EG29" i="4" s="1"/>
  <c r="EN29" i="4" s="1"/>
  <c r="S29" i="4"/>
  <c r="Z29" i="4" s="1"/>
  <c r="AG29" i="4" s="1"/>
  <c r="AN29" i="4" s="1"/>
  <c r="Q29" i="4"/>
  <c r="X29" i="4" s="1"/>
  <c r="AE29" i="4" s="1"/>
  <c r="AL29" i="4" s="1"/>
  <c r="AS29" i="4" s="1"/>
  <c r="AZ29" i="4" s="1"/>
  <c r="BG29" i="4" s="1"/>
  <c r="BN29" i="4" s="1"/>
  <c r="BU29" i="4" s="1"/>
  <c r="CB29" i="4" s="1"/>
  <c r="CI29" i="4" s="1"/>
  <c r="CP29" i="4" s="1"/>
  <c r="CW29" i="4" s="1"/>
  <c r="DD29" i="4" s="1"/>
  <c r="DK29" i="4" s="1"/>
  <c r="DR29" i="4" s="1"/>
  <c r="DY29" i="4" s="1"/>
  <c r="EF29" i="4" s="1"/>
  <c r="EM29" i="4" s="1"/>
  <c r="M29" i="4"/>
  <c r="T29" i="4" s="1"/>
  <c r="AA29" i="4" s="1"/>
  <c r="AH29" i="4" s="1"/>
  <c r="L29" i="4"/>
  <c r="K29" i="4"/>
  <c r="R29" i="4" s="1"/>
  <c r="J29" i="4"/>
  <c r="I29" i="4"/>
  <c r="P29" i="4" s="1"/>
  <c r="W29" i="4" s="1"/>
  <c r="AD29" i="4" s="1"/>
  <c r="BW27" i="4"/>
  <c r="CD27" i="4" s="1"/>
  <c r="CK27" i="4" s="1"/>
  <c r="CR27" i="4" s="1"/>
  <c r="CY27" i="4" s="1"/>
  <c r="DF27" i="4" s="1"/>
  <c r="DM27" i="4" s="1"/>
  <c r="DT27" i="4" s="1"/>
  <c r="EA27" i="4" s="1"/>
  <c r="EH27" i="4" s="1"/>
  <c r="EO27" i="4" s="1"/>
  <c r="BA27" i="4"/>
  <c r="BH27" i="4" s="1"/>
  <c r="BO27" i="4" s="1"/>
  <c r="BV27" i="4" s="1"/>
  <c r="CC27" i="4" s="1"/>
  <c r="CJ27" i="4" s="1"/>
  <c r="CQ27" i="4" s="1"/>
  <c r="CX27" i="4" s="1"/>
  <c r="DE27" i="4" s="1"/>
  <c r="DL27" i="4" s="1"/>
  <c r="DS27" i="4" s="1"/>
  <c r="DZ27" i="4" s="1"/>
  <c r="EG27" i="4" s="1"/>
  <c r="EN27" i="4" s="1"/>
  <c r="AU27" i="4"/>
  <c r="BB27" i="4" s="1"/>
  <c r="BI27" i="4" s="1"/>
  <c r="BP27" i="4" s="1"/>
  <c r="AE27" i="4"/>
  <c r="AL27" i="4" s="1"/>
  <c r="AS27" i="4" s="1"/>
  <c r="AZ27" i="4" s="1"/>
  <c r="BG27" i="4" s="1"/>
  <c r="BN27" i="4" s="1"/>
  <c r="BU27" i="4" s="1"/>
  <c r="CB27" i="4" s="1"/>
  <c r="CI27" i="4" s="1"/>
  <c r="CP27" i="4" s="1"/>
  <c r="CW27" i="4" s="1"/>
  <c r="DD27" i="4" s="1"/>
  <c r="DK27" i="4" s="1"/>
  <c r="DR27" i="4" s="1"/>
  <c r="DY27" i="4" s="1"/>
  <c r="EF27" i="4" s="1"/>
  <c r="EM27" i="4" s="1"/>
  <c r="Y27" i="4"/>
  <c r="AF27" i="4" s="1"/>
  <c r="AM27" i="4" s="1"/>
  <c r="AT27" i="4" s="1"/>
  <c r="S27" i="4"/>
  <c r="Z27" i="4" s="1"/>
  <c r="AG27" i="4" s="1"/>
  <c r="AN27" i="4" s="1"/>
  <c r="Q27" i="4"/>
  <c r="X27" i="4" s="1"/>
  <c r="M27" i="4"/>
  <c r="T27" i="4" s="1"/>
  <c r="AA27" i="4" s="1"/>
  <c r="AH27" i="4" s="1"/>
  <c r="AO27" i="4" s="1"/>
  <c r="AV27" i="4" s="1"/>
  <c r="BC27" i="4" s="1"/>
  <c r="BJ27" i="4" s="1"/>
  <c r="BQ27" i="4" s="1"/>
  <c r="BX27" i="4" s="1"/>
  <c r="CE27" i="4" s="1"/>
  <c r="CL27" i="4" s="1"/>
  <c r="CS27" i="4" s="1"/>
  <c r="CZ27" i="4" s="1"/>
  <c r="DG27" i="4" s="1"/>
  <c r="DN27" i="4" s="1"/>
  <c r="DU27" i="4" s="1"/>
  <c r="EB27" i="4" s="1"/>
  <c r="EI27" i="4" s="1"/>
  <c r="EP27" i="4" s="1"/>
  <c r="L27" i="4"/>
  <c r="K27" i="4"/>
  <c r="R27" i="4" s="1"/>
  <c r="J27" i="4"/>
  <c r="I27" i="4"/>
  <c r="P27" i="4" s="1"/>
  <c r="W27" i="4" s="1"/>
  <c r="AD27" i="4" s="1"/>
  <c r="AK27" i="4" s="1"/>
  <c r="AR27" i="4" s="1"/>
  <c r="AY27" i="4" s="1"/>
  <c r="BF27" i="4" s="1"/>
  <c r="BM27" i="4" s="1"/>
  <c r="BT27" i="4" s="1"/>
  <c r="CA27" i="4" s="1"/>
  <c r="CH27" i="4" s="1"/>
  <c r="CO27" i="4" s="1"/>
  <c r="CV27" i="4" s="1"/>
  <c r="DC27" i="4" s="1"/>
  <c r="DJ27" i="4" s="1"/>
  <c r="DQ27" i="4" s="1"/>
  <c r="DX27" i="4" s="1"/>
  <c r="EE27" i="4" s="1"/>
  <c r="EL27" i="4" s="1"/>
  <c r="B25" i="4"/>
  <c r="E24" i="4"/>
  <c r="I23" i="4"/>
  <c r="B23" i="4"/>
  <c r="P21" i="4"/>
  <c r="W21" i="4" s="1"/>
  <c r="AD21" i="4" s="1"/>
  <c r="AK21" i="4" s="1"/>
  <c r="B21" i="4"/>
  <c r="I21" i="4" s="1"/>
  <c r="I19" i="4"/>
  <c r="B19" i="4"/>
  <c r="BM16" i="4"/>
  <c r="BT16" i="4" s="1"/>
  <c r="CA16" i="4" s="1"/>
  <c r="CH16" i="4" s="1"/>
  <c r="CO16" i="4" s="1"/>
  <c r="CV16" i="4" s="1"/>
  <c r="DC16" i="4" s="1"/>
  <c r="DJ16" i="4" s="1"/>
  <c r="DQ16" i="4" s="1"/>
  <c r="DX16" i="4" s="1"/>
  <c r="EE16" i="4" s="1"/>
  <c r="EL16" i="4" s="1"/>
  <c r="AO16" i="4"/>
  <c r="AV16" i="4" s="1"/>
  <c r="BC16" i="4" s="1"/>
  <c r="BJ16" i="4" s="1"/>
  <c r="BQ16" i="4" s="1"/>
  <c r="BX16" i="4" s="1"/>
  <c r="CE16" i="4" s="1"/>
  <c r="CL16" i="4" s="1"/>
  <c r="CS16" i="4" s="1"/>
  <c r="CZ16" i="4" s="1"/>
  <c r="DG16" i="4" s="1"/>
  <c r="DN16" i="4" s="1"/>
  <c r="DU16" i="4" s="1"/>
  <c r="EB16" i="4" s="1"/>
  <c r="EI16" i="4" s="1"/>
  <c r="EP16" i="4" s="1"/>
  <c r="AK16" i="4"/>
  <c r="AR16" i="4" s="1"/>
  <c r="AY16" i="4" s="1"/>
  <c r="BF16" i="4" s="1"/>
  <c r="S16" i="4"/>
  <c r="Z16" i="4" s="1"/>
  <c r="AG16" i="4" s="1"/>
  <c r="AN16" i="4" s="1"/>
  <c r="AU16" i="4" s="1"/>
  <c r="BB16" i="4" s="1"/>
  <c r="BI16" i="4" s="1"/>
  <c r="BP16" i="4" s="1"/>
  <c r="BW16" i="4" s="1"/>
  <c r="CD16" i="4" s="1"/>
  <c r="CK16" i="4" s="1"/>
  <c r="CR16" i="4" s="1"/>
  <c r="CY16" i="4" s="1"/>
  <c r="DF16" i="4" s="1"/>
  <c r="DM16" i="4" s="1"/>
  <c r="DT16" i="4" s="1"/>
  <c r="EA16" i="4" s="1"/>
  <c r="EH16" i="4" s="1"/>
  <c r="EO16" i="4" s="1"/>
  <c r="Q16" i="4"/>
  <c r="X16" i="4" s="1"/>
  <c r="AE16" i="4" s="1"/>
  <c r="AL16" i="4" s="1"/>
  <c r="AS16" i="4" s="1"/>
  <c r="AZ16" i="4" s="1"/>
  <c r="BG16" i="4" s="1"/>
  <c r="BN16" i="4" s="1"/>
  <c r="BU16" i="4" s="1"/>
  <c r="CB16" i="4" s="1"/>
  <c r="CI16" i="4" s="1"/>
  <c r="CP16" i="4" s="1"/>
  <c r="CW16" i="4" s="1"/>
  <c r="DD16" i="4" s="1"/>
  <c r="DK16" i="4" s="1"/>
  <c r="DR16" i="4" s="1"/>
  <c r="DY16" i="4" s="1"/>
  <c r="EF16" i="4" s="1"/>
  <c r="EM16" i="4" s="1"/>
  <c r="M16" i="4"/>
  <c r="T16" i="4" s="1"/>
  <c r="AA16" i="4" s="1"/>
  <c r="AH16" i="4" s="1"/>
  <c r="L16" i="4"/>
  <c r="K16" i="4"/>
  <c r="R16" i="4" s="1"/>
  <c r="Y16" i="4" s="1"/>
  <c r="AF16" i="4" s="1"/>
  <c r="AM16" i="4" s="1"/>
  <c r="AT16" i="4" s="1"/>
  <c r="BA16" i="4" s="1"/>
  <c r="BH16" i="4" s="1"/>
  <c r="BO16" i="4" s="1"/>
  <c r="BV16" i="4" s="1"/>
  <c r="CC16" i="4" s="1"/>
  <c r="CJ16" i="4" s="1"/>
  <c r="CQ16" i="4" s="1"/>
  <c r="CX16" i="4" s="1"/>
  <c r="DE16" i="4" s="1"/>
  <c r="DL16" i="4" s="1"/>
  <c r="DS16" i="4" s="1"/>
  <c r="DZ16" i="4" s="1"/>
  <c r="EG16" i="4" s="1"/>
  <c r="EN16" i="4" s="1"/>
  <c r="J16" i="4"/>
  <c r="I16" i="4"/>
  <c r="P16" i="4" s="1"/>
  <c r="W16" i="4" s="1"/>
  <c r="AD16" i="4" s="1"/>
  <c r="AO15" i="4"/>
  <c r="AV15" i="4" s="1"/>
  <c r="BC15" i="4" s="1"/>
  <c r="BJ15" i="4" s="1"/>
  <c r="BQ15" i="4" s="1"/>
  <c r="BX15" i="4" s="1"/>
  <c r="CE15" i="4" s="1"/>
  <c r="CL15" i="4" s="1"/>
  <c r="CS15" i="4" s="1"/>
  <c r="CZ15" i="4" s="1"/>
  <c r="DG15" i="4" s="1"/>
  <c r="DN15" i="4" s="1"/>
  <c r="DU15" i="4" s="1"/>
  <c r="EB15" i="4" s="1"/>
  <c r="EI15" i="4" s="1"/>
  <c r="EP15" i="4" s="1"/>
  <c r="AE15" i="4"/>
  <c r="AL15" i="4" s="1"/>
  <c r="AS15" i="4" s="1"/>
  <c r="AZ15" i="4" s="1"/>
  <c r="BG15" i="4" s="1"/>
  <c r="BN15" i="4" s="1"/>
  <c r="BU15" i="4" s="1"/>
  <c r="CB15" i="4" s="1"/>
  <c r="CI15" i="4" s="1"/>
  <c r="CP15" i="4" s="1"/>
  <c r="CW15" i="4" s="1"/>
  <c r="DD15" i="4" s="1"/>
  <c r="DK15" i="4" s="1"/>
  <c r="DR15" i="4" s="1"/>
  <c r="DY15" i="4" s="1"/>
  <c r="EF15" i="4" s="1"/>
  <c r="EM15" i="4" s="1"/>
  <c r="AA15" i="4"/>
  <c r="AH15" i="4" s="1"/>
  <c r="S15" i="4"/>
  <c r="Z15" i="4" s="1"/>
  <c r="AG15" i="4" s="1"/>
  <c r="AN15" i="4" s="1"/>
  <c r="AU15" i="4" s="1"/>
  <c r="BB15" i="4" s="1"/>
  <c r="BI15" i="4" s="1"/>
  <c r="BP15" i="4" s="1"/>
  <c r="BW15" i="4" s="1"/>
  <c r="CD15" i="4" s="1"/>
  <c r="CK15" i="4" s="1"/>
  <c r="CR15" i="4" s="1"/>
  <c r="CY15" i="4" s="1"/>
  <c r="DF15" i="4" s="1"/>
  <c r="DM15" i="4" s="1"/>
  <c r="DT15" i="4" s="1"/>
  <c r="EA15" i="4" s="1"/>
  <c r="EH15" i="4" s="1"/>
  <c r="EO15" i="4" s="1"/>
  <c r="Q15" i="4"/>
  <c r="X15" i="4" s="1"/>
  <c r="M15" i="4"/>
  <c r="T15" i="4" s="1"/>
  <c r="L15" i="4"/>
  <c r="K15" i="4"/>
  <c r="R15" i="4" s="1"/>
  <c r="Y15" i="4" s="1"/>
  <c r="AF15" i="4" s="1"/>
  <c r="AM15" i="4" s="1"/>
  <c r="AT15" i="4" s="1"/>
  <c r="BA15" i="4" s="1"/>
  <c r="BH15" i="4" s="1"/>
  <c r="BO15" i="4" s="1"/>
  <c r="BV15" i="4" s="1"/>
  <c r="CC15" i="4" s="1"/>
  <c r="CJ15" i="4" s="1"/>
  <c r="CQ15" i="4" s="1"/>
  <c r="CX15" i="4" s="1"/>
  <c r="DE15" i="4" s="1"/>
  <c r="DL15" i="4" s="1"/>
  <c r="DS15" i="4" s="1"/>
  <c r="DZ15" i="4" s="1"/>
  <c r="EG15" i="4" s="1"/>
  <c r="EN15" i="4" s="1"/>
  <c r="J15" i="4"/>
  <c r="I15" i="4"/>
  <c r="P15" i="4" s="1"/>
  <c r="W15" i="4" s="1"/>
  <c r="AD15" i="4" s="1"/>
  <c r="AK15" i="4" s="1"/>
  <c r="AR15" i="4" s="1"/>
  <c r="AY15" i="4" s="1"/>
  <c r="BF15" i="4" s="1"/>
  <c r="BM15" i="4" s="1"/>
  <c r="BT15" i="4" s="1"/>
  <c r="CA15" i="4" s="1"/>
  <c r="CH15" i="4" s="1"/>
  <c r="CO15" i="4" s="1"/>
  <c r="CV15" i="4" s="1"/>
  <c r="DC15" i="4" s="1"/>
  <c r="DJ15" i="4" s="1"/>
  <c r="DQ15" i="4" s="1"/>
  <c r="DX15" i="4" s="1"/>
  <c r="EE15" i="4" s="1"/>
  <c r="EL15" i="4" s="1"/>
  <c r="AO14" i="4"/>
  <c r="AV14" i="4" s="1"/>
  <c r="BC14" i="4" s="1"/>
  <c r="BJ14" i="4" s="1"/>
  <c r="BQ14" i="4" s="1"/>
  <c r="BX14" i="4" s="1"/>
  <c r="CE14" i="4" s="1"/>
  <c r="CL14" i="4" s="1"/>
  <c r="CS14" i="4" s="1"/>
  <c r="CZ14" i="4" s="1"/>
  <c r="DG14" i="4" s="1"/>
  <c r="DN14" i="4" s="1"/>
  <c r="DU14" i="4" s="1"/>
  <c r="EB14" i="4" s="1"/>
  <c r="EI14" i="4" s="1"/>
  <c r="EP14" i="4" s="1"/>
  <c r="AE14" i="4"/>
  <c r="AL14" i="4" s="1"/>
  <c r="AS14" i="4" s="1"/>
  <c r="AZ14" i="4" s="1"/>
  <c r="BG14" i="4" s="1"/>
  <c r="BN14" i="4" s="1"/>
  <c r="BU14" i="4" s="1"/>
  <c r="CB14" i="4" s="1"/>
  <c r="CI14" i="4" s="1"/>
  <c r="CP14" i="4" s="1"/>
  <c r="CW14" i="4" s="1"/>
  <c r="DD14" i="4" s="1"/>
  <c r="DK14" i="4" s="1"/>
  <c r="DR14" i="4" s="1"/>
  <c r="DY14" i="4" s="1"/>
  <c r="EF14" i="4" s="1"/>
  <c r="EM14" i="4" s="1"/>
  <c r="AA14" i="4"/>
  <c r="AH14" i="4" s="1"/>
  <c r="S14" i="4"/>
  <c r="Z14" i="4" s="1"/>
  <c r="AG14" i="4" s="1"/>
  <c r="AN14" i="4" s="1"/>
  <c r="AU14" i="4" s="1"/>
  <c r="BB14" i="4" s="1"/>
  <c r="BI14" i="4" s="1"/>
  <c r="BP14" i="4" s="1"/>
  <c r="BW14" i="4" s="1"/>
  <c r="CD14" i="4" s="1"/>
  <c r="CK14" i="4" s="1"/>
  <c r="CR14" i="4" s="1"/>
  <c r="CY14" i="4" s="1"/>
  <c r="DF14" i="4" s="1"/>
  <c r="DM14" i="4" s="1"/>
  <c r="DT14" i="4" s="1"/>
  <c r="EA14" i="4" s="1"/>
  <c r="EH14" i="4" s="1"/>
  <c r="EO14" i="4" s="1"/>
  <c r="Q14" i="4"/>
  <c r="X14" i="4" s="1"/>
  <c r="M14" i="4"/>
  <c r="T14" i="4" s="1"/>
  <c r="L14" i="4"/>
  <c r="K14" i="4"/>
  <c r="R14" i="4" s="1"/>
  <c r="Y14" i="4" s="1"/>
  <c r="AF14" i="4" s="1"/>
  <c r="AM14" i="4" s="1"/>
  <c r="AT14" i="4" s="1"/>
  <c r="BA14" i="4" s="1"/>
  <c r="BH14" i="4" s="1"/>
  <c r="BO14" i="4" s="1"/>
  <c r="BV14" i="4" s="1"/>
  <c r="CC14" i="4" s="1"/>
  <c r="CJ14" i="4" s="1"/>
  <c r="CQ14" i="4" s="1"/>
  <c r="CX14" i="4" s="1"/>
  <c r="DE14" i="4" s="1"/>
  <c r="DL14" i="4" s="1"/>
  <c r="DS14" i="4" s="1"/>
  <c r="DZ14" i="4" s="1"/>
  <c r="EG14" i="4" s="1"/>
  <c r="EN14" i="4" s="1"/>
  <c r="J14" i="4"/>
  <c r="I14" i="4"/>
  <c r="P14" i="4" s="1"/>
  <c r="W14" i="4" s="1"/>
  <c r="AD14" i="4" s="1"/>
  <c r="AK14" i="4" s="1"/>
  <c r="AR14" i="4" s="1"/>
  <c r="AY14" i="4" s="1"/>
  <c r="BF14" i="4" s="1"/>
  <c r="BM14" i="4" s="1"/>
  <c r="BT14" i="4" s="1"/>
  <c r="CA14" i="4" s="1"/>
  <c r="CH14" i="4" s="1"/>
  <c r="CO14" i="4" s="1"/>
  <c r="CV14" i="4" s="1"/>
  <c r="DC14" i="4" s="1"/>
  <c r="DJ14" i="4" s="1"/>
  <c r="DQ14" i="4" s="1"/>
  <c r="DX14" i="4" s="1"/>
  <c r="EE14" i="4" s="1"/>
  <c r="EL14" i="4" s="1"/>
  <c r="AO12" i="4"/>
  <c r="AV12" i="4" s="1"/>
  <c r="BC12" i="4" s="1"/>
  <c r="BJ12" i="4" s="1"/>
  <c r="BQ12" i="4" s="1"/>
  <c r="BX12" i="4" s="1"/>
  <c r="CE12" i="4" s="1"/>
  <c r="CL12" i="4" s="1"/>
  <c r="CS12" i="4" s="1"/>
  <c r="CZ12" i="4" s="1"/>
  <c r="DG12" i="4" s="1"/>
  <c r="DN12" i="4" s="1"/>
  <c r="DU12" i="4" s="1"/>
  <c r="EB12" i="4" s="1"/>
  <c r="EI12" i="4" s="1"/>
  <c r="EP12" i="4" s="1"/>
  <c r="AE12" i="4"/>
  <c r="AL12" i="4" s="1"/>
  <c r="AS12" i="4" s="1"/>
  <c r="AZ12" i="4" s="1"/>
  <c r="BG12" i="4" s="1"/>
  <c r="BN12" i="4" s="1"/>
  <c r="BU12" i="4" s="1"/>
  <c r="CB12" i="4" s="1"/>
  <c r="CI12" i="4" s="1"/>
  <c r="CP12" i="4" s="1"/>
  <c r="CW12" i="4" s="1"/>
  <c r="DD12" i="4" s="1"/>
  <c r="DK12" i="4" s="1"/>
  <c r="DR12" i="4" s="1"/>
  <c r="DY12" i="4" s="1"/>
  <c r="EF12" i="4" s="1"/>
  <c r="EM12" i="4" s="1"/>
  <c r="AA12" i="4"/>
  <c r="AH12" i="4" s="1"/>
  <c r="S12" i="4"/>
  <c r="Z12" i="4" s="1"/>
  <c r="AG12" i="4" s="1"/>
  <c r="AN12" i="4" s="1"/>
  <c r="AU12" i="4" s="1"/>
  <c r="BB12" i="4" s="1"/>
  <c r="BI12" i="4" s="1"/>
  <c r="BP12" i="4" s="1"/>
  <c r="BW12" i="4" s="1"/>
  <c r="CD12" i="4" s="1"/>
  <c r="CK12" i="4" s="1"/>
  <c r="CR12" i="4" s="1"/>
  <c r="CY12" i="4" s="1"/>
  <c r="DF12" i="4" s="1"/>
  <c r="DM12" i="4" s="1"/>
  <c r="DT12" i="4" s="1"/>
  <c r="EA12" i="4" s="1"/>
  <c r="EH12" i="4" s="1"/>
  <c r="EO12" i="4" s="1"/>
  <c r="Q12" i="4"/>
  <c r="X12" i="4" s="1"/>
  <c r="M12" i="4"/>
  <c r="T12" i="4" s="1"/>
  <c r="L12" i="4"/>
  <c r="K12" i="4"/>
  <c r="R12" i="4" s="1"/>
  <c r="Y12" i="4" s="1"/>
  <c r="AF12" i="4" s="1"/>
  <c r="AM12" i="4" s="1"/>
  <c r="AT12" i="4" s="1"/>
  <c r="BA12" i="4" s="1"/>
  <c r="BH12" i="4" s="1"/>
  <c r="BO12" i="4" s="1"/>
  <c r="BV12" i="4" s="1"/>
  <c r="CC12" i="4" s="1"/>
  <c r="CJ12" i="4" s="1"/>
  <c r="CQ12" i="4" s="1"/>
  <c r="CX12" i="4" s="1"/>
  <c r="DE12" i="4" s="1"/>
  <c r="DL12" i="4" s="1"/>
  <c r="DS12" i="4" s="1"/>
  <c r="DZ12" i="4" s="1"/>
  <c r="EG12" i="4" s="1"/>
  <c r="EN12" i="4" s="1"/>
  <c r="J12" i="4"/>
  <c r="I12" i="4"/>
  <c r="P12" i="4" s="1"/>
  <c r="W12" i="4" s="1"/>
  <c r="AD12" i="4" s="1"/>
  <c r="AK12" i="4" s="1"/>
  <c r="AR12" i="4" s="1"/>
  <c r="AY12" i="4" s="1"/>
  <c r="BF12" i="4" s="1"/>
  <c r="BM12" i="4" s="1"/>
  <c r="BT12" i="4" s="1"/>
  <c r="CA12" i="4" s="1"/>
  <c r="CH12" i="4" s="1"/>
  <c r="CO12" i="4" s="1"/>
  <c r="CV12" i="4" s="1"/>
  <c r="DC12" i="4" s="1"/>
  <c r="DJ12" i="4" s="1"/>
  <c r="DQ12" i="4" s="1"/>
  <c r="DX12" i="4" s="1"/>
  <c r="EE12" i="4" s="1"/>
  <c r="EL12" i="4" s="1"/>
  <c r="B10" i="4"/>
  <c r="I10" i="4" s="1"/>
  <c r="I8" i="4"/>
  <c r="B8" i="4"/>
  <c r="AD6" i="4"/>
  <c r="AK6" i="4" s="1"/>
  <c r="P6" i="4"/>
  <c r="W6" i="4" s="1"/>
  <c r="B6" i="4"/>
  <c r="I6" i="4" s="1"/>
  <c r="I4" i="4"/>
  <c r="B4" i="4"/>
  <c r="GY36" i="3"/>
  <c r="GX36" i="3"/>
  <c r="GW36" i="3"/>
  <c r="GV36" i="3"/>
  <c r="GU36" i="3"/>
  <c r="GT36" i="3"/>
  <c r="GS36" i="3"/>
  <c r="GR36" i="3"/>
  <c r="GQ36" i="3"/>
  <c r="GP36" i="3"/>
  <c r="GO36" i="3"/>
  <c r="GN36" i="3"/>
  <c r="GM36" i="3"/>
  <c r="GL36" i="3"/>
  <c r="GK36" i="3"/>
  <c r="GJ36" i="3"/>
  <c r="GI36" i="3"/>
  <c r="GH36" i="3"/>
  <c r="GG36" i="3"/>
  <c r="GY34" i="3"/>
  <c r="GX34" i="3"/>
  <c r="GW34" i="3"/>
  <c r="GV34" i="3"/>
  <c r="GU34" i="3"/>
  <c r="GT34" i="3"/>
  <c r="GS34" i="3"/>
  <c r="GR34" i="3"/>
  <c r="GQ34" i="3"/>
  <c r="GP34" i="3"/>
  <c r="GO34" i="3"/>
  <c r="GN34" i="3"/>
  <c r="GM34" i="3"/>
  <c r="GL34" i="3"/>
  <c r="GK34" i="3"/>
  <c r="GJ34" i="3"/>
  <c r="GI34" i="3"/>
  <c r="GH34" i="3"/>
  <c r="GG34" i="3"/>
  <c r="GY32" i="3"/>
  <c r="GX32" i="3"/>
  <c r="GW32" i="3"/>
  <c r="GV32" i="3"/>
  <c r="GU32" i="3"/>
  <c r="GT32" i="3"/>
  <c r="GS32" i="3"/>
  <c r="GR32" i="3"/>
  <c r="GQ32" i="3"/>
  <c r="GP32" i="3"/>
  <c r="GO32" i="3"/>
  <c r="GN32" i="3"/>
  <c r="GM32" i="3"/>
  <c r="GL32" i="3"/>
  <c r="GK32" i="3"/>
  <c r="GJ32" i="3"/>
  <c r="GI32" i="3"/>
  <c r="GH32" i="3"/>
  <c r="GG32" i="3"/>
  <c r="GY30" i="3"/>
  <c r="GX30" i="3"/>
  <c r="GW30" i="3"/>
  <c r="GV30" i="3"/>
  <c r="GU30" i="3"/>
  <c r="GT30" i="3"/>
  <c r="GS30" i="3"/>
  <c r="GR30" i="3"/>
  <c r="GQ30" i="3"/>
  <c r="GP30" i="3"/>
  <c r="GO30" i="3"/>
  <c r="GN30" i="3"/>
  <c r="GM30" i="3"/>
  <c r="GL30" i="3"/>
  <c r="GK30" i="3"/>
  <c r="GJ30" i="3"/>
  <c r="GI30" i="3"/>
  <c r="GH30" i="3"/>
  <c r="GG30" i="3"/>
  <c r="GY28" i="3"/>
  <c r="GX28" i="3"/>
  <c r="GW28" i="3"/>
  <c r="GV28" i="3"/>
  <c r="GU28" i="3"/>
  <c r="GT28" i="3"/>
  <c r="GS28" i="3"/>
  <c r="GR28" i="3"/>
  <c r="GQ28" i="3"/>
  <c r="GP28" i="3"/>
  <c r="GO28" i="3"/>
  <c r="GN28" i="3"/>
  <c r="GM28" i="3"/>
  <c r="GL28" i="3"/>
  <c r="GK28" i="3"/>
  <c r="GJ28" i="3"/>
  <c r="GI28" i="3"/>
  <c r="GH28" i="3"/>
  <c r="GG28" i="3"/>
  <c r="B21" i="3"/>
  <c r="Z19" i="3"/>
  <c r="R19" i="3"/>
  <c r="J19" i="3"/>
  <c r="B19" i="3"/>
  <c r="R17" i="3"/>
  <c r="Z17" i="3" s="1"/>
  <c r="AH17" i="3" s="1"/>
  <c r="AP17" i="3" s="1"/>
  <c r="AX17" i="3" s="1"/>
  <c r="J17" i="3"/>
  <c r="B17" i="3"/>
  <c r="J15" i="3"/>
  <c r="B15" i="3"/>
  <c r="B13" i="3"/>
  <c r="Z11" i="3"/>
  <c r="R11" i="3"/>
  <c r="J11" i="3"/>
  <c r="B11" i="3"/>
  <c r="R9" i="3"/>
  <c r="Z9" i="3" s="1"/>
  <c r="AH9" i="3" s="1"/>
  <c r="AP9" i="3" s="1"/>
  <c r="J9" i="3"/>
  <c r="B9" i="3"/>
  <c r="J7" i="3"/>
  <c r="B7" i="3"/>
  <c r="B5" i="3"/>
  <c r="S4" i="3"/>
  <c r="Z3" i="3"/>
  <c r="R3" i="3"/>
  <c r="R4" i="3" s="1"/>
  <c r="J3" i="3"/>
  <c r="B3" i="3"/>
  <c r="V14" i="2"/>
  <c r="AH14" i="2" s="1"/>
  <c r="AT14" i="2" s="1"/>
  <c r="BF14" i="2" s="1"/>
  <c r="BR14" i="2" s="1"/>
  <c r="CD14" i="2" s="1"/>
  <c r="CP14" i="2" s="1"/>
  <c r="DB14" i="2" s="1"/>
  <c r="DN14" i="2" s="1"/>
  <c r="DZ14" i="2" s="1"/>
  <c r="EL14" i="2" s="1"/>
  <c r="EX14" i="2" s="1"/>
  <c r="FJ14" i="2" s="1"/>
  <c r="FV14" i="2" s="1"/>
  <c r="GH14" i="2" s="1"/>
  <c r="GT14" i="2" s="1"/>
  <c r="HF14" i="2" s="1"/>
  <c r="HR14" i="2" s="1"/>
  <c r="ID14" i="2" s="1"/>
  <c r="IP14" i="2" s="1"/>
  <c r="M14" i="2"/>
  <c r="Y14" i="2" s="1"/>
  <c r="AK14" i="2" s="1"/>
  <c r="AW14" i="2" s="1"/>
  <c r="BI14" i="2" s="1"/>
  <c r="BU14" i="2" s="1"/>
  <c r="CG14" i="2" s="1"/>
  <c r="CS14" i="2" s="1"/>
  <c r="DE14" i="2" s="1"/>
  <c r="DQ14" i="2" s="1"/>
  <c r="EC14" i="2" s="1"/>
  <c r="EO14" i="2" s="1"/>
  <c r="FA14" i="2" s="1"/>
  <c r="FM14" i="2" s="1"/>
  <c r="FY14" i="2" s="1"/>
  <c r="GK14" i="2" s="1"/>
  <c r="GW14" i="2" s="1"/>
  <c r="HI14" i="2" s="1"/>
  <c r="HU14" i="2" s="1"/>
  <c r="IG14" i="2" s="1"/>
  <c r="IS14" i="2" s="1"/>
  <c r="L14" i="2"/>
  <c r="X14" i="2" s="1"/>
  <c r="AJ14" i="2" s="1"/>
  <c r="AV14" i="2" s="1"/>
  <c r="BH14" i="2" s="1"/>
  <c r="BT14" i="2" s="1"/>
  <c r="CF14" i="2" s="1"/>
  <c r="CR14" i="2" s="1"/>
  <c r="DD14" i="2" s="1"/>
  <c r="DP14" i="2" s="1"/>
  <c r="EB14" i="2" s="1"/>
  <c r="EN14" i="2" s="1"/>
  <c r="EZ14" i="2" s="1"/>
  <c r="FL14" i="2" s="1"/>
  <c r="FX14" i="2" s="1"/>
  <c r="GJ14" i="2" s="1"/>
  <c r="GV14" i="2" s="1"/>
  <c r="HH14" i="2" s="1"/>
  <c r="HT14" i="2" s="1"/>
  <c r="IF14" i="2" s="1"/>
  <c r="IR14" i="2" s="1"/>
  <c r="K14" i="2"/>
  <c r="W14" i="2" s="1"/>
  <c r="AI14" i="2" s="1"/>
  <c r="AU14" i="2" s="1"/>
  <c r="BG14" i="2" s="1"/>
  <c r="BS14" i="2" s="1"/>
  <c r="CE14" i="2" s="1"/>
  <c r="CQ14" i="2" s="1"/>
  <c r="DC14" i="2" s="1"/>
  <c r="DO14" i="2" s="1"/>
  <c r="EA14" i="2" s="1"/>
  <c r="EM14" i="2" s="1"/>
  <c r="EY14" i="2" s="1"/>
  <c r="FK14" i="2" s="1"/>
  <c r="FW14" i="2" s="1"/>
  <c r="GI14" i="2" s="1"/>
  <c r="GU14" i="2" s="1"/>
  <c r="HG14" i="2" s="1"/>
  <c r="HS14" i="2" s="1"/>
  <c r="IE14" i="2" s="1"/>
  <c r="IQ14" i="2" s="1"/>
  <c r="J14" i="2"/>
  <c r="I14" i="2"/>
  <c r="U14" i="2" s="1"/>
  <c r="AG14" i="2" s="1"/>
  <c r="AS14" i="2" s="1"/>
  <c r="BE14" i="2" s="1"/>
  <c r="BQ14" i="2" s="1"/>
  <c r="CC14" i="2" s="1"/>
  <c r="CO14" i="2" s="1"/>
  <c r="DA14" i="2" s="1"/>
  <c r="DM14" i="2" s="1"/>
  <c r="DY14" i="2" s="1"/>
  <c r="EK14" i="2" s="1"/>
  <c r="EW14" i="2" s="1"/>
  <c r="FI14" i="2" s="1"/>
  <c r="FU14" i="2" s="1"/>
  <c r="GG14" i="2" s="1"/>
  <c r="GS14" i="2" s="1"/>
  <c r="HE14" i="2" s="1"/>
  <c r="HQ14" i="2" s="1"/>
  <c r="IC14" i="2" s="1"/>
  <c r="IO14" i="2" s="1"/>
  <c r="H14" i="2"/>
  <c r="T14" i="2" s="1"/>
  <c r="AF14" i="2" s="1"/>
  <c r="AR14" i="2" s="1"/>
  <c r="BD14" i="2" s="1"/>
  <c r="BP14" i="2" s="1"/>
  <c r="CB14" i="2" s="1"/>
  <c r="CN14" i="2" s="1"/>
  <c r="CZ14" i="2" s="1"/>
  <c r="DL14" i="2" s="1"/>
  <c r="DX14" i="2" s="1"/>
  <c r="EJ14" i="2" s="1"/>
  <c r="EV14" i="2" s="1"/>
  <c r="FH14" i="2" s="1"/>
  <c r="FT14" i="2" s="1"/>
  <c r="GF14" i="2" s="1"/>
  <c r="GR14" i="2" s="1"/>
  <c r="HD14" i="2" s="1"/>
  <c r="HP14" i="2" s="1"/>
  <c r="IB14" i="2" s="1"/>
  <c r="IN14" i="2" s="1"/>
  <c r="G14" i="2"/>
  <c r="S14" i="2" s="1"/>
  <c r="AE14" i="2" s="1"/>
  <c r="AQ14" i="2" s="1"/>
  <c r="BC14" i="2" s="1"/>
  <c r="BO14" i="2" s="1"/>
  <c r="CA14" i="2" s="1"/>
  <c r="CM14" i="2" s="1"/>
  <c r="CY14" i="2" s="1"/>
  <c r="DK14" i="2" s="1"/>
  <c r="DW14" i="2" s="1"/>
  <c r="EI14" i="2" s="1"/>
  <c r="EU14" i="2" s="1"/>
  <c r="FG14" i="2" s="1"/>
  <c r="FS14" i="2" s="1"/>
  <c r="GE14" i="2" s="1"/>
  <c r="GQ14" i="2" s="1"/>
  <c r="HC14" i="2" s="1"/>
  <c r="HO14" i="2" s="1"/>
  <c r="IA14" i="2" s="1"/>
  <c r="IM14" i="2" s="1"/>
  <c r="F14" i="2"/>
  <c r="R14" i="2" s="1"/>
  <c r="AD14" i="2" s="1"/>
  <c r="AP14" i="2" s="1"/>
  <c r="BB14" i="2" s="1"/>
  <c r="BN14" i="2" s="1"/>
  <c r="BZ14" i="2" s="1"/>
  <c r="CL14" i="2" s="1"/>
  <c r="CX14" i="2" s="1"/>
  <c r="DJ14" i="2" s="1"/>
  <c r="DV14" i="2" s="1"/>
  <c r="EH14" i="2" s="1"/>
  <c r="ET14" i="2" s="1"/>
  <c r="FF14" i="2" s="1"/>
  <c r="FR14" i="2" s="1"/>
  <c r="GD14" i="2" s="1"/>
  <c r="GP14" i="2" s="1"/>
  <c r="HB14" i="2" s="1"/>
  <c r="HN14" i="2" s="1"/>
  <c r="HZ14" i="2" s="1"/>
  <c r="IL14" i="2" s="1"/>
  <c r="E14" i="2"/>
  <c r="E22" i="3" s="1"/>
  <c r="A14" i="2"/>
  <c r="A22" i="3" s="1"/>
  <c r="A21" i="3" s="1"/>
  <c r="W13" i="2"/>
  <c r="AI13" i="2" s="1"/>
  <c r="AU13" i="2" s="1"/>
  <c r="BG13" i="2" s="1"/>
  <c r="BS13" i="2" s="1"/>
  <c r="CE13" i="2" s="1"/>
  <c r="CQ13" i="2" s="1"/>
  <c r="DC13" i="2" s="1"/>
  <c r="DO13" i="2" s="1"/>
  <c r="EA13" i="2" s="1"/>
  <c r="EM13" i="2" s="1"/>
  <c r="EY13" i="2" s="1"/>
  <c r="FK13" i="2" s="1"/>
  <c r="FW13" i="2" s="1"/>
  <c r="GI13" i="2" s="1"/>
  <c r="GU13" i="2" s="1"/>
  <c r="HG13" i="2" s="1"/>
  <c r="HS13" i="2" s="1"/>
  <c r="IE13" i="2" s="1"/>
  <c r="IQ13" i="2" s="1"/>
  <c r="M13" i="2"/>
  <c r="Y13" i="2" s="1"/>
  <c r="AK13" i="2" s="1"/>
  <c r="AW13" i="2" s="1"/>
  <c r="BI13" i="2" s="1"/>
  <c r="BU13" i="2" s="1"/>
  <c r="CG13" i="2" s="1"/>
  <c r="CS13" i="2" s="1"/>
  <c r="DE13" i="2" s="1"/>
  <c r="DQ13" i="2" s="1"/>
  <c r="EC13" i="2" s="1"/>
  <c r="EO13" i="2" s="1"/>
  <c r="FA13" i="2" s="1"/>
  <c r="FM13" i="2" s="1"/>
  <c r="FY13" i="2" s="1"/>
  <c r="GK13" i="2" s="1"/>
  <c r="GW13" i="2" s="1"/>
  <c r="HI13" i="2" s="1"/>
  <c r="HU13" i="2" s="1"/>
  <c r="IG13" i="2" s="1"/>
  <c r="IS13" i="2" s="1"/>
  <c r="L13" i="2"/>
  <c r="X13" i="2" s="1"/>
  <c r="AJ13" i="2" s="1"/>
  <c r="AV13" i="2" s="1"/>
  <c r="BH13" i="2" s="1"/>
  <c r="BT13" i="2" s="1"/>
  <c r="CF13" i="2" s="1"/>
  <c r="CR13" i="2" s="1"/>
  <c r="DD13" i="2" s="1"/>
  <c r="DP13" i="2" s="1"/>
  <c r="EB13" i="2" s="1"/>
  <c r="EN13" i="2" s="1"/>
  <c r="EZ13" i="2" s="1"/>
  <c r="FL13" i="2" s="1"/>
  <c r="FX13" i="2" s="1"/>
  <c r="GJ13" i="2" s="1"/>
  <c r="GV13" i="2" s="1"/>
  <c r="HH13" i="2" s="1"/>
  <c r="HT13" i="2" s="1"/>
  <c r="IF13" i="2" s="1"/>
  <c r="IR13" i="2" s="1"/>
  <c r="K13" i="2"/>
  <c r="J13" i="2"/>
  <c r="V13" i="2" s="1"/>
  <c r="AH13" i="2" s="1"/>
  <c r="AT13" i="2" s="1"/>
  <c r="BF13" i="2" s="1"/>
  <c r="BR13" i="2" s="1"/>
  <c r="CD13" i="2" s="1"/>
  <c r="CP13" i="2" s="1"/>
  <c r="DB13" i="2" s="1"/>
  <c r="DN13" i="2" s="1"/>
  <c r="DZ13" i="2" s="1"/>
  <c r="EL13" i="2" s="1"/>
  <c r="EX13" i="2" s="1"/>
  <c r="FJ13" i="2" s="1"/>
  <c r="FV13" i="2" s="1"/>
  <c r="GH13" i="2" s="1"/>
  <c r="GT13" i="2" s="1"/>
  <c r="HF13" i="2" s="1"/>
  <c r="HR13" i="2" s="1"/>
  <c r="ID13" i="2" s="1"/>
  <c r="IP13" i="2" s="1"/>
  <c r="I13" i="2"/>
  <c r="U13" i="2" s="1"/>
  <c r="AG13" i="2" s="1"/>
  <c r="AS13" i="2" s="1"/>
  <c r="BE13" i="2" s="1"/>
  <c r="BQ13" i="2" s="1"/>
  <c r="CC13" i="2" s="1"/>
  <c r="CO13" i="2" s="1"/>
  <c r="DA13" i="2" s="1"/>
  <c r="DM13" i="2" s="1"/>
  <c r="DY13" i="2" s="1"/>
  <c r="EK13" i="2" s="1"/>
  <c r="EW13" i="2" s="1"/>
  <c r="FI13" i="2" s="1"/>
  <c r="FU13" i="2" s="1"/>
  <c r="GG13" i="2" s="1"/>
  <c r="GS13" i="2" s="1"/>
  <c r="HE13" i="2" s="1"/>
  <c r="HQ13" i="2" s="1"/>
  <c r="IC13" i="2" s="1"/>
  <c r="IO13" i="2" s="1"/>
  <c r="H13" i="2"/>
  <c r="T13" i="2" s="1"/>
  <c r="AF13" i="2" s="1"/>
  <c r="AR13" i="2" s="1"/>
  <c r="BD13" i="2" s="1"/>
  <c r="BP13" i="2" s="1"/>
  <c r="CB13" i="2" s="1"/>
  <c r="CN13" i="2" s="1"/>
  <c r="CZ13" i="2" s="1"/>
  <c r="DL13" i="2" s="1"/>
  <c r="DX13" i="2" s="1"/>
  <c r="EJ13" i="2" s="1"/>
  <c r="EV13" i="2" s="1"/>
  <c r="FH13" i="2" s="1"/>
  <c r="FT13" i="2" s="1"/>
  <c r="GF13" i="2" s="1"/>
  <c r="GR13" i="2" s="1"/>
  <c r="HD13" i="2" s="1"/>
  <c r="HP13" i="2" s="1"/>
  <c r="IB13" i="2" s="1"/>
  <c r="IN13" i="2" s="1"/>
  <c r="G13" i="2"/>
  <c r="S13" i="2" s="1"/>
  <c r="AE13" i="2" s="1"/>
  <c r="AQ13" i="2" s="1"/>
  <c r="BC13" i="2" s="1"/>
  <c r="BO13" i="2" s="1"/>
  <c r="CA13" i="2" s="1"/>
  <c r="CM13" i="2" s="1"/>
  <c r="CY13" i="2" s="1"/>
  <c r="DK13" i="2" s="1"/>
  <c r="DW13" i="2" s="1"/>
  <c r="EI13" i="2" s="1"/>
  <c r="EU13" i="2" s="1"/>
  <c r="FG13" i="2" s="1"/>
  <c r="FS13" i="2" s="1"/>
  <c r="GE13" i="2" s="1"/>
  <c r="GQ13" i="2" s="1"/>
  <c r="HC13" i="2" s="1"/>
  <c r="HO13" i="2" s="1"/>
  <c r="IA13" i="2" s="1"/>
  <c r="IM13" i="2" s="1"/>
  <c r="F13" i="2"/>
  <c r="R13" i="2" s="1"/>
  <c r="AD13" i="2" s="1"/>
  <c r="AP13" i="2" s="1"/>
  <c r="BB13" i="2" s="1"/>
  <c r="BN13" i="2" s="1"/>
  <c r="BZ13" i="2" s="1"/>
  <c r="CL13" i="2" s="1"/>
  <c r="CX13" i="2" s="1"/>
  <c r="DJ13" i="2" s="1"/>
  <c r="DV13" i="2" s="1"/>
  <c r="EH13" i="2" s="1"/>
  <c r="ET13" i="2" s="1"/>
  <c r="FF13" i="2" s="1"/>
  <c r="FR13" i="2" s="1"/>
  <c r="GD13" i="2" s="1"/>
  <c r="GP13" i="2" s="1"/>
  <c r="HB13" i="2" s="1"/>
  <c r="HN13" i="2" s="1"/>
  <c r="HZ13" i="2" s="1"/>
  <c r="IL13" i="2" s="1"/>
  <c r="E13" i="2"/>
  <c r="A13" i="2"/>
  <c r="A9" i="4" s="1"/>
  <c r="A8" i="4" s="1"/>
  <c r="T12" i="2"/>
  <c r="AF12" i="2" s="1"/>
  <c r="AR12" i="2" s="1"/>
  <c r="BD12" i="2" s="1"/>
  <c r="BP12" i="2" s="1"/>
  <c r="CB12" i="2" s="1"/>
  <c r="CN12" i="2" s="1"/>
  <c r="CZ12" i="2" s="1"/>
  <c r="DL12" i="2" s="1"/>
  <c r="DX12" i="2" s="1"/>
  <c r="EJ12" i="2" s="1"/>
  <c r="EV12" i="2" s="1"/>
  <c r="FH12" i="2" s="1"/>
  <c r="FT12" i="2" s="1"/>
  <c r="GF12" i="2" s="1"/>
  <c r="GR12" i="2" s="1"/>
  <c r="HD12" i="2" s="1"/>
  <c r="HP12" i="2" s="1"/>
  <c r="IB12" i="2" s="1"/>
  <c r="IN12" i="2" s="1"/>
  <c r="M12" i="2"/>
  <c r="Y12" i="2" s="1"/>
  <c r="AK12" i="2" s="1"/>
  <c r="AW12" i="2" s="1"/>
  <c r="BI12" i="2" s="1"/>
  <c r="BU12" i="2" s="1"/>
  <c r="CG12" i="2" s="1"/>
  <c r="CS12" i="2" s="1"/>
  <c r="DE12" i="2" s="1"/>
  <c r="DQ12" i="2" s="1"/>
  <c r="EC12" i="2" s="1"/>
  <c r="EO12" i="2" s="1"/>
  <c r="FA12" i="2" s="1"/>
  <c r="FM12" i="2" s="1"/>
  <c r="FY12" i="2" s="1"/>
  <c r="GK12" i="2" s="1"/>
  <c r="GW12" i="2" s="1"/>
  <c r="HI12" i="2" s="1"/>
  <c r="HU12" i="2" s="1"/>
  <c r="IG12" i="2" s="1"/>
  <c r="IS12" i="2" s="1"/>
  <c r="L12" i="2"/>
  <c r="X12" i="2" s="1"/>
  <c r="AJ12" i="2" s="1"/>
  <c r="AV12" i="2" s="1"/>
  <c r="BH12" i="2" s="1"/>
  <c r="BT12" i="2" s="1"/>
  <c r="CF12" i="2" s="1"/>
  <c r="CR12" i="2" s="1"/>
  <c r="DD12" i="2" s="1"/>
  <c r="DP12" i="2" s="1"/>
  <c r="EB12" i="2" s="1"/>
  <c r="EN12" i="2" s="1"/>
  <c r="EZ12" i="2" s="1"/>
  <c r="FL12" i="2" s="1"/>
  <c r="FX12" i="2" s="1"/>
  <c r="GJ12" i="2" s="1"/>
  <c r="GV12" i="2" s="1"/>
  <c r="HH12" i="2" s="1"/>
  <c r="HT12" i="2" s="1"/>
  <c r="IF12" i="2" s="1"/>
  <c r="IR12" i="2" s="1"/>
  <c r="K12" i="2"/>
  <c r="W12" i="2" s="1"/>
  <c r="AI12" i="2" s="1"/>
  <c r="AU12" i="2" s="1"/>
  <c r="BG12" i="2" s="1"/>
  <c r="BS12" i="2" s="1"/>
  <c r="CE12" i="2" s="1"/>
  <c r="CQ12" i="2" s="1"/>
  <c r="DC12" i="2" s="1"/>
  <c r="DO12" i="2" s="1"/>
  <c r="EA12" i="2" s="1"/>
  <c r="EM12" i="2" s="1"/>
  <c r="EY12" i="2" s="1"/>
  <c r="FK12" i="2" s="1"/>
  <c r="FW12" i="2" s="1"/>
  <c r="GI12" i="2" s="1"/>
  <c r="GU12" i="2" s="1"/>
  <c r="HG12" i="2" s="1"/>
  <c r="HS12" i="2" s="1"/>
  <c r="IE12" i="2" s="1"/>
  <c r="IQ12" i="2" s="1"/>
  <c r="J12" i="2"/>
  <c r="V12" i="2" s="1"/>
  <c r="AH12" i="2" s="1"/>
  <c r="AT12" i="2" s="1"/>
  <c r="BF12" i="2" s="1"/>
  <c r="BR12" i="2" s="1"/>
  <c r="CD12" i="2" s="1"/>
  <c r="CP12" i="2" s="1"/>
  <c r="DB12" i="2" s="1"/>
  <c r="DN12" i="2" s="1"/>
  <c r="DZ12" i="2" s="1"/>
  <c r="EL12" i="2" s="1"/>
  <c r="EX12" i="2" s="1"/>
  <c r="FJ12" i="2" s="1"/>
  <c r="FV12" i="2" s="1"/>
  <c r="GH12" i="2" s="1"/>
  <c r="GT12" i="2" s="1"/>
  <c r="HF12" i="2" s="1"/>
  <c r="HR12" i="2" s="1"/>
  <c r="ID12" i="2" s="1"/>
  <c r="IP12" i="2" s="1"/>
  <c r="I12" i="2"/>
  <c r="U12" i="2" s="1"/>
  <c r="AG12" i="2" s="1"/>
  <c r="AS12" i="2" s="1"/>
  <c r="BE12" i="2" s="1"/>
  <c r="BQ12" i="2" s="1"/>
  <c r="CC12" i="2" s="1"/>
  <c r="CO12" i="2" s="1"/>
  <c r="DA12" i="2" s="1"/>
  <c r="DM12" i="2" s="1"/>
  <c r="DY12" i="2" s="1"/>
  <c r="EK12" i="2" s="1"/>
  <c r="EW12" i="2" s="1"/>
  <c r="FI12" i="2" s="1"/>
  <c r="FU12" i="2" s="1"/>
  <c r="GG12" i="2" s="1"/>
  <c r="GS12" i="2" s="1"/>
  <c r="HE12" i="2" s="1"/>
  <c r="HQ12" i="2" s="1"/>
  <c r="IC12" i="2" s="1"/>
  <c r="IO12" i="2" s="1"/>
  <c r="H12" i="2"/>
  <c r="G12" i="2"/>
  <c r="S12" i="2" s="1"/>
  <c r="AE12" i="2" s="1"/>
  <c r="AQ12" i="2" s="1"/>
  <c r="BC12" i="2" s="1"/>
  <c r="BO12" i="2" s="1"/>
  <c r="CA12" i="2" s="1"/>
  <c r="CM12" i="2" s="1"/>
  <c r="CY12" i="2" s="1"/>
  <c r="DK12" i="2" s="1"/>
  <c r="DW12" i="2" s="1"/>
  <c r="EI12" i="2" s="1"/>
  <c r="EU12" i="2" s="1"/>
  <c r="FG12" i="2" s="1"/>
  <c r="FS12" i="2" s="1"/>
  <c r="GE12" i="2" s="1"/>
  <c r="GQ12" i="2" s="1"/>
  <c r="HC12" i="2" s="1"/>
  <c r="HO12" i="2" s="1"/>
  <c r="IA12" i="2" s="1"/>
  <c r="IM12" i="2" s="1"/>
  <c r="F12" i="2"/>
  <c r="R12" i="2" s="1"/>
  <c r="AD12" i="2" s="1"/>
  <c r="AP12" i="2" s="1"/>
  <c r="BB12" i="2" s="1"/>
  <c r="BN12" i="2" s="1"/>
  <c r="BZ12" i="2" s="1"/>
  <c r="CL12" i="2" s="1"/>
  <c r="CX12" i="2" s="1"/>
  <c r="DJ12" i="2" s="1"/>
  <c r="DV12" i="2" s="1"/>
  <c r="EH12" i="2" s="1"/>
  <c r="ET12" i="2" s="1"/>
  <c r="FF12" i="2" s="1"/>
  <c r="FR12" i="2" s="1"/>
  <c r="GD12" i="2" s="1"/>
  <c r="GP12" i="2" s="1"/>
  <c r="HB12" i="2" s="1"/>
  <c r="HN12" i="2" s="1"/>
  <c r="HZ12" i="2" s="1"/>
  <c r="IL12" i="2" s="1"/>
  <c r="E12" i="2"/>
  <c r="A12" i="2"/>
  <c r="A9" i="5" s="1"/>
  <c r="A8" i="5" s="1"/>
  <c r="Q11" i="2"/>
  <c r="M11" i="2"/>
  <c r="Y11" i="2" s="1"/>
  <c r="AK11" i="2" s="1"/>
  <c r="AW11" i="2" s="1"/>
  <c r="BI11" i="2" s="1"/>
  <c r="BU11" i="2" s="1"/>
  <c r="CG11" i="2" s="1"/>
  <c r="CS11" i="2" s="1"/>
  <c r="DE11" i="2" s="1"/>
  <c r="DQ11" i="2" s="1"/>
  <c r="EC11" i="2" s="1"/>
  <c r="EO11" i="2" s="1"/>
  <c r="FA11" i="2" s="1"/>
  <c r="FM11" i="2" s="1"/>
  <c r="FY11" i="2" s="1"/>
  <c r="GK11" i="2" s="1"/>
  <c r="GW11" i="2" s="1"/>
  <c r="HI11" i="2" s="1"/>
  <c r="HU11" i="2" s="1"/>
  <c r="IG11" i="2" s="1"/>
  <c r="IS11" i="2" s="1"/>
  <c r="L11" i="2"/>
  <c r="X11" i="2" s="1"/>
  <c r="AJ11" i="2" s="1"/>
  <c r="AV11" i="2" s="1"/>
  <c r="BH11" i="2" s="1"/>
  <c r="BT11" i="2" s="1"/>
  <c r="CF11" i="2" s="1"/>
  <c r="CR11" i="2" s="1"/>
  <c r="DD11" i="2" s="1"/>
  <c r="DP11" i="2" s="1"/>
  <c r="EB11" i="2" s="1"/>
  <c r="EN11" i="2" s="1"/>
  <c r="EZ11" i="2" s="1"/>
  <c r="FL11" i="2" s="1"/>
  <c r="FX11" i="2" s="1"/>
  <c r="GJ11" i="2" s="1"/>
  <c r="GV11" i="2" s="1"/>
  <c r="HH11" i="2" s="1"/>
  <c r="HT11" i="2" s="1"/>
  <c r="IF11" i="2" s="1"/>
  <c r="IR11" i="2" s="1"/>
  <c r="K11" i="2"/>
  <c r="W11" i="2" s="1"/>
  <c r="AI11" i="2" s="1"/>
  <c r="AU11" i="2" s="1"/>
  <c r="BG11" i="2" s="1"/>
  <c r="BS11" i="2" s="1"/>
  <c r="CE11" i="2" s="1"/>
  <c r="CQ11" i="2" s="1"/>
  <c r="DC11" i="2" s="1"/>
  <c r="DO11" i="2" s="1"/>
  <c r="EA11" i="2" s="1"/>
  <c r="EM11" i="2" s="1"/>
  <c r="EY11" i="2" s="1"/>
  <c r="FK11" i="2" s="1"/>
  <c r="FW11" i="2" s="1"/>
  <c r="GI11" i="2" s="1"/>
  <c r="GU11" i="2" s="1"/>
  <c r="HG11" i="2" s="1"/>
  <c r="HS11" i="2" s="1"/>
  <c r="IE11" i="2" s="1"/>
  <c r="IQ11" i="2" s="1"/>
  <c r="J11" i="2"/>
  <c r="V11" i="2" s="1"/>
  <c r="AH11" i="2" s="1"/>
  <c r="AT11" i="2" s="1"/>
  <c r="BF11" i="2" s="1"/>
  <c r="BR11" i="2" s="1"/>
  <c r="CD11" i="2" s="1"/>
  <c r="CP11" i="2" s="1"/>
  <c r="DB11" i="2" s="1"/>
  <c r="DN11" i="2" s="1"/>
  <c r="DZ11" i="2" s="1"/>
  <c r="EL11" i="2" s="1"/>
  <c r="EX11" i="2" s="1"/>
  <c r="FJ11" i="2" s="1"/>
  <c r="FV11" i="2" s="1"/>
  <c r="GH11" i="2" s="1"/>
  <c r="GT11" i="2" s="1"/>
  <c r="HF11" i="2" s="1"/>
  <c r="HR11" i="2" s="1"/>
  <c r="ID11" i="2" s="1"/>
  <c r="IP11" i="2" s="1"/>
  <c r="I11" i="2"/>
  <c r="U11" i="2" s="1"/>
  <c r="AG11" i="2" s="1"/>
  <c r="AS11" i="2" s="1"/>
  <c r="BE11" i="2" s="1"/>
  <c r="BQ11" i="2" s="1"/>
  <c r="CC11" i="2" s="1"/>
  <c r="CO11" i="2" s="1"/>
  <c r="DA11" i="2" s="1"/>
  <c r="DM11" i="2" s="1"/>
  <c r="DY11" i="2" s="1"/>
  <c r="EK11" i="2" s="1"/>
  <c r="EW11" i="2" s="1"/>
  <c r="FI11" i="2" s="1"/>
  <c r="FU11" i="2" s="1"/>
  <c r="GG11" i="2" s="1"/>
  <c r="GS11" i="2" s="1"/>
  <c r="HE11" i="2" s="1"/>
  <c r="HQ11" i="2" s="1"/>
  <c r="IC11" i="2" s="1"/>
  <c r="IO11" i="2" s="1"/>
  <c r="H11" i="2"/>
  <c r="T11" i="2" s="1"/>
  <c r="AF11" i="2" s="1"/>
  <c r="AR11" i="2" s="1"/>
  <c r="BD11" i="2" s="1"/>
  <c r="BP11" i="2" s="1"/>
  <c r="CB11" i="2" s="1"/>
  <c r="CN11" i="2" s="1"/>
  <c r="CZ11" i="2" s="1"/>
  <c r="DL11" i="2" s="1"/>
  <c r="DX11" i="2" s="1"/>
  <c r="EJ11" i="2" s="1"/>
  <c r="EV11" i="2" s="1"/>
  <c r="FH11" i="2" s="1"/>
  <c r="FT11" i="2" s="1"/>
  <c r="GF11" i="2" s="1"/>
  <c r="GR11" i="2" s="1"/>
  <c r="HD11" i="2" s="1"/>
  <c r="HP11" i="2" s="1"/>
  <c r="IB11" i="2" s="1"/>
  <c r="IN11" i="2" s="1"/>
  <c r="G11" i="2"/>
  <c r="S11" i="2" s="1"/>
  <c r="AE11" i="2" s="1"/>
  <c r="AQ11" i="2" s="1"/>
  <c r="BC11" i="2" s="1"/>
  <c r="BO11" i="2" s="1"/>
  <c r="CA11" i="2" s="1"/>
  <c r="CM11" i="2" s="1"/>
  <c r="CY11" i="2" s="1"/>
  <c r="DK11" i="2" s="1"/>
  <c r="DW11" i="2" s="1"/>
  <c r="EI11" i="2" s="1"/>
  <c r="EU11" i="2" s="1"/>
  <c r="FG11" i="2" s="1"/>
  <c r="FS11" i="2" s="1"/>
  <c r="GE11" i="2" s="1"/>
  <c r="GQ11" i="2" s="1"/>
  <c r="HC11" i="2" s="1"/>
  <c r="HO11" i="2" s="1"/>
  <c r="IA11" i="2" s="1"/>
  <c r="IM11" i="2" s="1"/>
  <c r="F11" i="2"/>
  <c r="R11" i="2" s="1"/>
  <c r="AD11" i="2" s="1"/>
  <c r="AP11" i="2" s="1"/>
  <c r="BB11" i="2" s="1"/>
  <c r="BN11" i="2" s="1"/>
  <c r="BZ11" i="2" s="1"/>
  <c r="CL11" i="2" s="1"/>
  <c r="CX11" i="2" s="1"/>
  <c r="DJ11" i="2" s="1"/>
  <c r="DV11" i="2" s="1"/>
  <c r="EH11" i="2" s="1"/>
  <c r="ET11" i="2" s="1"/>
  <c r="FF11" i="2" s="1"/>
  <c r="FR11" i="2" s="1"/>
  <c r="GD11" i="2" s="1"/>
  <c r="GP11" i="2" s="1"/>
  <c r="HB11" i="2" s="1"/>
  <c r="HN11" i="2" s="1"/>
  <c r="HZ11" i="2" s="1"/>
  <c r="IL11" i="2" s="1"/>
  <c r="E11" i="2"/>
  <c r="E16" i="3" s="1"/>
  <c r="A11" i="2"/>
  <c r="A16" i="3" s="1"/>
  <c r="A15" i="3" s="1"/>
  <c r="FZ10" i="2"/>
  <c r="BV10" i="2"/>
  <c r="AL10" i="2"/>
  <c r="Z10" i="2"/>
  <c r="V10" i="2"/>
  <c r="AH10" i="2" s="1"/>
  <c r="AT10" i="2" s="1"/>
  <c r="BF10" i="2" s="1"/>
  <c r="BR10" i="2" s="1"/>
  <c r="CD10" i="2" s="1"/>
  <c r="CP10" i="2" s="1"/>
  <c r="DB10" i="2" s="1"/>
  <c r="DN10" i="2" s="1"/>
  <c r="DZ10" i="2" s="1"/>
  <c r="EL10" i="2" s="1"/>
  <c r="EX10" i="2" s="1"/>
  <c r="FJ10" i="2" s="1"/>
  <c r="FV10" i="2" s="1"/>
  <c r="GH10" i="2" s="1"/>
  <c r="GT10" i="2" s="1"/>
  <c r="HF10" i="2" s="1"/>
  <c r="HR10" i="2" s="1"/>
  <c r="ID10" i="2" s="1"/>
  <c r="IP10" i="2" s="1"/>
  <c r="R10" i="2"/>
  <c r="AD10" i="2" s="1"/>
  <c r="AP10" i="2" s="1"/>
  <c r="BB10" i="2" s="1"/>
  <c r="BN10" i="2" s="1"/>
  <c r="BZ10" i="2" s="1"/>
  <c r="CL10" i="2" s="1"/>
  <c r="CX10" i="2" s="1"/>
  <c r="DJ10" i="2" s="1"/>
  <c r="DV10" i="2" s="1"/>
  <c r="EH10" i="2" s="1"/>
  <c r="ET10" i="2" s="1"/>
  <c r="FF10" i="2" s="1"/>
  <c r="FR10" i="2" s="1"/>
  <c r="GD10" i="2" s="1"/>
  <c r="GP10" i="2" s="1"/>
  <c r="HB10" i="2" s="1"/>
  <c r="HN10" i="2" s="1"/>
  <c r="HZ10" i="2" s="1"/>
  <c r="IL10" i="2" s="1"/>
  <c r="M10" i="2"/>
  <c r="Y10" i="2" s="1"/>
  <c r="AK10" i="2" s="1"/>
  <c r="AW10" i="2" s="1"/>
  <c r="BI10" i="2" s="1"/>
  <c r="BU10" i="2" s="1"/>
  <c r="CG10" i="2" s="1"/>
  <c r="CS10" i="2" s="1"/>
  <c r="DE10" i="2" s="1"/>
  <c r="DQ10" i="2" s="1"/>
  <c r="EC10" i="2" s="1"/>
  <c r="EO10" i="2" s="1"/>
  <c r="FA10" i="2" s="1"/>
  <c r="FM10" i="2" s="1"/>
  <c r="FY10" i="2" s="1"/>
  <c r="GK10" i="2" s="1"/>
  <c r="GW10" i="2" s="1"/>
  <c r="HI10" i="2" s="1"/>
  <c r="HU10" i="2" s="1"/>
  <c r="IG10" i="2" s="1"/>
  <c r="IS10" i="2" s="1"/>
  <c r="L10" i="2"/>
  <c r="X10" i="2" s="1"/>
  <c r="AJ10" i="2" s="1"/>
  <c r="AV10" i="2" s="1"/>
  <c r="BH10" i="2" s="1"/>
  <c r="BT10" i="2" s="1"/>
  <c r="CF10" i="2" s="1"/>
  <c r="CR10" i="2" s="1"/>
  <c r="DD10" i="2" s="1"/>
  <c r="DP10" i="2" s="1"/>
  <c r="EB10" i="2" s="1"/>
  <c r="EN10" i="2" s="1"/>
  <c r="EZ10" i="2" s="1"/>
  <c r="FL10" i="2" s="1"/>
  <c r="FX10" i="2" s="1"/>
  <c r="GJ10" i="2" s="1"/>
  <c r="GV10" i="2" s="1"/>
  <c r="HH10" i="2" s="1"/>
  <c r="HT10" i="2" s="1"/>
  <c r="IF10" i="2" s="1"/>
  <c r="IR10" i="2" s="1"/>
  <c r="K10" i="2"/>
  <c r="W10" i="2" s="1"/>
  <c r="AI10" i="2" s="1"/>
  <c r="AU10" i="2" s="1"/>
  <c r="BG10" i="2" s="1"/>
  <c r="BS10" i="2" s="1"/>
  <c r="CE10" i="2" s="1"/>
  <c r="CQ10" i="2" s="1"/>
  <c r="DC10" i="2" s="1"/>
  <c r="DO10" i="2" s="1"/>
  <c r="EA10" i="2" s="1"/>
  <c r="EM10" i="2" s="1"/>
  <c r="EY10" i="2" s="1"/>
  <c r="FK10" i="2" s="1"/>
  <c r="FW10" i="2" s="1"/>
  <c r="GI10" i="2" s="1"/>
  <c r="GU10" i="2" s="1"/>
  <c r="HG10" i="2" s="1"/>
  <c r="HS10" i="2" s="1"/>
  <c r="IE10" i="2" s="1"/>
  <c r="IQ10" i="2" s="1"/>
  <c r="J10" i="2"/>
  <c r="I10" i="2"/>
  <c r="U10" i="2" s="1"/>
  <c r="AG10" i="2" s="1"/>
  <c r="AS10" i="2" s="1"/>
  <c r="BE10" i="2" s="1"/>
  <c r="BQ10" i="2" s="1"/>
  <c r="CC10" i="2" s="1"/>
  <c r="CO10" i="2" s="1"/>
  <c r="DA10" i="2" s="1"/>
  <c r="DM10" i="2" s="1"/>
  <c r="DY10" i="2" s="1"/>
  <c r="EK10" i="2" s="1"/>
  <c r="EW10" i="2" s="1"/>
  <c r="FI10" i="2" s="1"/>
  <c r="FU10" i="2" s="1"/>
  <c r="GG10" i="2" s="1"/>
  <c r="GS10" i="2" s="1"/>
  <c r="HE10" i="2" s="1"/>
  <c r="HQ10" i="2" s="1"/>
  <c r="IC10" i="2" s="1"/>
  <c r="IO10" i="2" s="1"/>
  <c r="H10" i="2"/>
  <c r="T10" i="2" s="1"/>
  <c r="AF10" i="2" s="1"/>
  <c r="AR10" i="2" s="1"/>
  <c r="BD10" i="2" s="1"/>
  <c r="BP10" i="2" s="1"/>
  <c r="CB10" i="2" s="1"/>
  <c r="CN10" i="2" s="1"/>
  <c r="CZ10" i="2" s="1"/>
  <c r="DL10" i="2" s="1"/>
  <c r="DX10" i="2" s="1"/>
  <c r="EJ10" i="2" s="1"/>
  <c r="EV10" i="2" s="1"/>
  <c r="FH10" i="2" s="1"/>
  <c r="FT10" i="2" s="1"/>
  <c r="GF10" i="2" s="1"/>
  <c r="GR10" i="2" s="1"/>
  <c r="HD10" i="2" s="1"/>
  <c r="HP10" i="2" s="1"/>
  <c r="IB10" i="2" s="1"/>
  <c r="IN10" i="2" s="1"/>
  <c r="G10" i="2"/>
  <c r="S10" i="2" s="1"/>
  <c r="AE10" i="2" s="1"/>
  <c r="AQ10" i="2" s="1"/>
  <c r="BC10" i="2" s="1"/>
  <c r="BO10" i="2" s="1"/>
  <c r="CA10" i="2" s="1"/>
  <c r="CM10" i="2" s="1"/>
  <c r="CY10" i="2" s="1"/>
  <c r="DK10" i="2" s="1"/>
  <c r="DW10" i="2" s="1"/>
  <c r="EI10" i="2" s="1"/>
  <c r="EU10" i="2" s="1"/>
  <c r="FG10" i="2" s="1"/>
  <c r="FS10" i="2" s="1"/>
  <c r="GE10" i="2" s="1"/>
  <c r="GQ10" i="2" s="1"/>
  <c r="HC10" i="2" s="1"/>
  <c r="HO10" i="2" s="1"/>
  <c r="IA10" i="2" s="1"/>
  <c r="IM10" i="2" s="1"/>
  <c r="F10" i="2"/>
  <c r="E10" i="2"/>
  <c r="E44" i="6" s="1"/>
  <c r="A10" i="2"/>
  <c r="A14" i="3" s="1"/>
  <c r="A13" i="3" s="1"/>
  <c r="S9" i="2"/>
  <c r="AE9" i="2" s="1"/>
  <c r="AQ9" i="2" s="1"/>
  <c r="BC9" i="2" s="1"/>
  <c r="BO9" i="2" s="1"/>
  <c r="CA9" i="2" s="1"/>
  <c r="CM9" i="2" s="1"/>
  <c r="CY9" i="2" s="1"/>
  <c r="DK9" i="2" s="1"/>
  <c r="DW9" i="2" s="1"/>
  <c r="EI9" i="2" s="1"/>
  <c r="EU9" i="2" s="1"/>
  <c r="FG9" i="2" s="1"/>
  <c r="FS9" i="2" s="1"/>
  <c r="GE9" i="2" s="1"/>
  <c r="GQ9" i="2" s="1"/>
  <c r="HC9" i="2" s="1"/>
  <c r="HO9" i="2" s="1"/>
  <c r="IA9" i="2" s="1"/>
  <c r="IM9" i="2" s="1"/>
  <c r="M9" i="2"/>
  <c r="Y9" i="2" s="1"/>
  <c r="AK9" i="2" s="1"/>
  <c r="AW9" i="2" s="1"/>
  <c r="BI9" i="2" s="1"/>
  <c r="BU9" i="2" s="1"/>
  <c r="CG9" i="2" s="1"/>
  <c r="CS9" i="2" s="1"/>
  <c r="DE9" i="2" s="1"/>
  <c r="DQ9" i="2" s="1"/>
  <c r="EC9" i="2" s="1"/>
  <c r="EO9" i="2" s="1"/>
  <c r="FA9" i="2" s="1"/>
  <c r="FM9" i="2" s="1"/>
  <c r="FY9" i="2" s="1"/>
  <c r="GK9" i="2" s="1"/>
  <c r="GW9" i="2" s="1"/>
  <c r="HI9" i="2" s="1"/>
  <c r="HU9" i="2" s="1"/>
  <c r="IG9" i="2" s="1"/>
  <c r="IS9" i="2" s="1"/>
  <c r="L9" i="2"/>
  <c r="X9" i="2" s="1"/>
  <c r="AJ9" i="2" s="1"/>
  <c r="AV9" i="2" s="1"/>
  <c r="BH9" i="2" s="1"/>
  <c r="BT9" i="2" s="1"/>
  <c r="CF9" i="2" s="1"/>
  <c r="CR9" i="2" s="1"/>
  <c r="DD9" i="2" s="1"/>
  <c r="DP9" i="2" s="1"/>
  <c r="EB9" i="2" s="1"/>
  <c r="EN9" i="2" s="1"/>
  <c r="EZ9" i="2" s="1"/>
  <c r="FL9" i="2" s="1"/>
  <c r="FX9" i="2" s="1"/>
  <c r="GJ9" i="2" s="1"/>
  <c r="GV9" i="2" s="1"/>
  <c r="HH9" i="2" s="1"/>
  <c r="HT9" i="2" s="1"/>
  <c r="IF9" i="2" s="1"/>
  <c r="IR9" i="2" s="1"/>
  <c r="K9" i="2"/>
  <c r="W9" i="2" s="1"/>
  <c r="AI9" i="2" s="1"/>
  <c r="AU9" i="2" s="1"/>
  <c r="BG9" i="2" s="1"/>
  <c r="BS9" i="2" s="1"/>
  <c r="CE9" i="2" s="1"/>
  <c r="CQ9" i="2" s="1"/>
  <c r="DC9" i="2" s="1"/>
  <c r="DO9" i="2" s="1"/>
  <c r="EA9" i="2" s="1"/>
  <c r="EM9" i="2" s="1"/>
  <c r="EY9" i="2" s="1"/>
  <c r="FK9" i="2" s="1"/>
  <c r="FW9" i="2" s="1"/>
  <c r="GI9" i="2" s="1"/>
  <c r="GU9" i="2" s="1"/>
  <c r="HG9" i="2" s="1"/>
  <c r="HS9" i="2" s="1"/>
  <c r="IE9" i="2" s="1"/>
  <c r="IQ9" i="2" s="1"/>
  <c r="J9" i="2"/>
  <c r="V9" i="2" s="1"/>
  <c r="AH9" i="2" s="1"/>
  <c r="AT9" i="2" s="1"/>
  <c r="BF9" i="2" s="1"/>
  <c r="BR9" i="2" s="1"/>
  <c r="CD9" i="2" s="1"/>
  <c r="CP9" i="2" s="1"/>
  <c r="DB9" i="2" s="1"/>
  <c r="DN9" i="2" s="1"/>
  <c r="DZ9" i="2" s="1"/>
  <c r="EL9" i="2" s="1"/>
  <c r="EX9" i="2" s="1"/>
  <c r="FJ9" i="2" s="1"/>
  <c r="FV9" i="2" s="1"/>
  <c r="GH9" i="2" s="1"/>
  <c r="GT9" i="2" s="1"/>
  <c r="HF9" i="2" s="1"/>
  <c r="HR9" i="2" s="1"/>
  <c r="ID9" i="2" s="1"/>
  <c r="IP9" i="2" s="1"/>
  <c r="I9" i="2"/>
  <c r="U9" i="2" s="1"/>
  <c r="AG9" i="2" s="1"/>
  <c r="AS9" i="2" s="1"/>
  <c r="BE9" i="2" s="1"/>
  <c r="BQ9" i="2" s="1"/>
  <c r="CC9" i="2" s="1"/>
  <c r="CO9" i="2" s="1"/>
  <c r="DA9" i="2" s="1"/>
  <c r="DM9" i="2" s="1"/>
  <c r="DY9" i="2" s="1"/>
  <c r="EK9" i="2" s="1"/>
  <c r="EW9" i="2" s="1"/>
  <c r="FI9" i="2" s="1"/>
  <c r="FU9" i="2" s="1"/>
  <c r="GG9" i="2" s="1"/>
  <c r="GS9" i="2" s="1"/>
  <c r="HE9" i="2" s="1"/>
  <c r="HQ9" i="2" s="1"/>
  <c r="IC9" i="2" s="1"/>
  <c r="IO9" i="2" s="1"/>
  <c r="H9" i="2"/>
  <c r="T9" i="2" s="1"/>
  <c r="AF9" i="2" s="1"/>
  <c r="AR9" i="2" s="1"/>
  <c r="BD9" i="2" s="1"/>
  <c r="BP9" i="2" s="1"/>
  <c r="CB9" i="2" s="1"/>
  <c r="CN9" i="2" s="1"/>
  <c r="CZ9" i="2" s="1"/>
  <c r="DL9" i="2" s="1"/>
  <c r="DX9" i="2" s="1"/>
  <c r="EJ9" i="2" s="1"/>
  <c r="EV9" i="2" s="1"/>
  <c r="FH9" i="2" s="1"/>
  <c r="FT9" i="2" s="1"/>
  <c r="GF9" i="2" s="1"/>
  <c r="GR9" i="2" s="1"/>
  <c r="HD9" i="2" s="1"/>
  <c r="HP9" i="2" s="1"/>
  <c r="IB9" i="2" s="1"/>
  <c r="IN9" i="2" s="1"/>
  <c r="G9" i="2"/>
  <c r="F9" i="2"/>
  <c r="R9" i="2" s="1"/>
  <c r="AD9" i="2" s="1"/>
  <c r="AP9" i="2" s="1"/>
  <c r="BB9" i="2" s="1"/>
  <c r="BN9" i="2" s="1"/>
  <c r="BZ9" i="2" s="1"/>
  <c r="CL9" i="2" s="1"/>
  <c r="CX9" i="2" s="1"/>
  <c r="DJ9" i="2" s="1"/>
  <c r="DV9" i="2" s="1"/>
  <c r="EH9" i="2" s="1"/>
  <c r="ET9" i="2" s="1"/>
  <c r="FF9" i="2" s="1"/>
  <c r="FR9" i="2" s="1"/>
  <c r="GD9" i="2" s="1"/>
  <c r="GP9" i="2" s="1"/>
  <c r="HB9" i="2" s="1"/>
  <c r="HN9" i="2" s="1"/>
  <c r="HZ9" i="2" s="1"/>
  <c r="IL9" i="2" s="1"/>
  <c r="E9" i="2"/>
  <c r="A9" i="2"/>
  <c r="AF6" i="2"/>
  <c r="AR6" i="2" s="1"/>
  <c r="BD6" i="2" s="1"/>
  <c r="BP6" i="2" s="1"/>
  <c r="CB6" i="2" s="1"/>
  <c r="CN6" i="2" s="1"/>
  <c r="CZ6" i="2" s="1"/>
  <c r="DL6" i="2" s="1"/>
  <c r="DX6" i="2" s="1"/>
  <c r="EJ6" i="2" s="1"/>
  <c r="EV6" i="2" s="1"/>
  <c r="FH6" i="2" s="1"/>
  <c r="FT6" i="2" s="1"/>
  <c r="GF6" i="2" s="1"/>
  <c r="GR6" i="2" s="1"/>
  <c r="HD6" i="2" s="1"/>
  <c r="HP6" i="2" s="1"/>
  <c r="IB6" i="2" s="1"/>
  <c r="IN6" i="2" s="1"/>
  <c r="T6" i="2"/>
  <c r="M6" i="2"/>
  <c r="Y6" i="2" s="1"/>
  <c r="AK6" i="2" s="1"/>
  <c r="AW6" i="2" s="1"/>
  <c r="BI6" i="2" s="1"/>
  <c r="BU6" i="2" s="1"/>
  <c r="CG6" i="2" s="1"/>
  <c r="CS6" i="2" s="1"/>
  <c r="DE6" i="2" s="1"/>
  <c r="DQ6" i="2" s="1"/>
  <c r="EC6" i="2" s="1"/>
  <c r="EO6" i="2" s="1"/>
  <c r="FA6" i="2" s="1"/>
  <c r="FM6" i="2" s="1"/>
  <c r="FY6" i="2" s="1"/>
  <c r="GK6" i="2" s="1"/>
  <c r="GW6" i="2" s="1"/>
  <c r="HI6" i="2" s="1"/>
  <c r="HU6" i="2" s="1"/>
  <c r="IG6" i="2" s="1"/>
  <c r="IS6" i="2" s="1"/>
  <c r="L6" i="2"/>
  <c r="X6" i="2" s="1"/>
  <c r="AJ6" i="2" s="1"/>
  <c r="AV6" i="2" s="1"/>
  <c r="BH6" i="2" s="1"/>
  <c r="BT6" i="2" s="1"/>
  <c r="CF6" i="2" s="1"/>
  <c r="CR6" i="2" s="1"/>
  <c r="DD6" i="2" s="1"/>
  <c r="DP6" i="2" s="1"/>
  <c r="EB6" i="2" s="1"/>
  <c r="EN6" i="2" s="1"/>
  <c r="EZ6" i="2" s="1"/>
  <c r="FL6" i="2" s="1"/>
  <c r="FX6" i="2" s="1"/>
  <c r="GJ6" i="2" s="1"/>
  <c r="GV6" i="2" s="1"/>
  <c r="HH6" i="2" s="1"/>
  <c r="HT6" i="2" s="1"/>
  <c r="IF6" i="2" s="1"/>
  <c r="IR6" i="2" s="1"/>
  <c r="K6" i="2"/>
  <c r="W6" i="2" s="1"/>
  <c r="AI6" i="2" s="1"/>
  <c r="AU6" i="2" s="1"/>
  <c r="BG6" i="2" s="1"/>
  <c r="BS6" i="2" s="1"/>
  <c r="CE6" i="2" s="1"/>
  <c r="CQ6" i="2" s="1"/>
  <c r="DC6" i="2" s="1"/>
  <c r="DO6" i="2" s="1"/>
  <c r="EA6" i="2" s="1"/>
  <c r="EM6" i="2" s="1"/>
  <c r="EY6" i="2" s="1"/>
  <c r="FK6" i="2" s="1"/>
  <c r="FW6" i="2" s="1"/>
  <c r="GI6" i="2" s="1"/>
  <c r="GU6" i="2" s="1"/>
  <c r="HG6" i="2" s="1"/>
  <c r="HS6" i="2" s="1"/>
  <c r="IE6" i="2" s="1"/>
  <c r="IQ6" i="2" s="1"/>
  <c r="J6" i="2"/>
  <c r="V6" i="2" s="1"/>
  <c r="AH6" i="2" s="1"/>
  <c r="AT6" i="2" s="1"/>
  <c r="BF6" i="2" s="1"/>
  <c r="BR6" i="2" s="1"/>
  <c r="CD6" i="2" s="1"/>
  <c r="CP6" i="2" s="1"/>
  <c r="DB6" i="2" s="1"/>
  <c r="DN6" i="2" s="1"/>
  <c r="DZ6" i="2" s="1"/>
  <c r="EL6" i="2" s="1"/>
  <c r="EX6" i="2" s="1"/>
  <c r="FJ6" i="2" s="1"/>
  <c r="FV6" i="2" s="1"/>
  <c r="GH6" i="2" s="1"/>
  <c r="GT6" i="2" s="1"/>
  <c r="HF6" i="2" s="1"/>
  <c r="HR6" i="2" s="1"/>
  <c r="ID6" i="2" s="1"/>
  <c r="IP6" i="2" s="1"/>
  <c r="I6" i="2"/>
  <c r="U6" i="2" s="1"/>
  <c r="AG6" i="2" s="1"/>
  <c r="AS6" i="2" s="1"/>
  <c r="BE6" i="2" s="1"/>
  <c r="BQ6" i="2" s="1"/>
  <c r="CC6" i="2" s="1"/>
  <c r="CO6" i="2" s="1"/>
  <c r="DA6" i="2" s="1"/>
  <c r="DM6" i="2" s="1"/>
  <c r="DY6" i="2" s="1"/>
  <c r="EK6" i="2" s="1"/>
  <c r="EW6" i="2" s="1"/>
  <c r="FI6" i="2" s="1"/>
  <c r="FU6" i="2" s="1"/>
  <c r="GG6" i="2" s="1"/>
  <c r="GS6" i="2" s="1"/>
  <c r="HE6" i="2" s="1"/>
  <c r="HQ6" i="2" s="1"/>
  <c r="IC6" i="2" s="1"/>
  <c r="IO6" i="2" s="1"/>
  <c r="H6" i="2"/>
  <c r="G6" i="2"/>
  <c r="S6" i="2" s="1"/>
  <c r="AE6" i="2" s="1"/>
  <c r="AQ6" i="2" s="1"/>
  <c r="BC6" i="2" s="1"/>
  <c r="BO6" i="2" s="1"/>
  <c r="CA6" i="2" s="1"/>
  <c r="CM6" i="2" s="1"/>
  <c r="CY6" i="2" s="1"/>
  <c r="DK6" i="2" s="1"/>
  <c r="DW6" i="2" s="1"/>
  <c r="EI6" i="2" s="1"/>
  <c r="EU6" i="2" s="1"/>
  <c r="FG6" i="2" s="1"/>
  <c r="FS6" i="2" s="1"/>
  <c r="GE6" i="2" s="1"/>
  <c r="GQ6" i="2" s="1"/>
  <c r="HC6" i="2" s="1"/>
  <c r="HO6" i="2" s="1"/>
  <c r="IA6" i="2" s="1"/>
  <c r="IM6" i="2" s="1"/>
  <c r="F6" i="2"/>
  <c r="R6" i="2" s="1"/>
  <c r="AD6" i="2" s="1"/>
  <c r="AP6" i="2" s="1"/>
  <c r="BB6" i="2" s="1"/>
  <c r="BN6" i="2" s="1"/>
  <c r="BZ6" i="2" s="1"/>
  <c r="CL6" i="2" s="1"/>
  <c r="CX6" i="2" s="1"/>
  <c r="DJ6" i="2" s="1"/>
  <c r="DV6" i="2" s="1"/>
  <c r="EH6" i="2" s="1"/>
  <c r="ET6" i="2" s="1"/>
  <c r="FF6" i="2" s="1"/>
  <c r="FR6" i="2" s="1"/>
  <c r="GD6" i="2" s="1"/>
  <c r="GP6" i="2" s="1"/>
  <c r="HB6" i="2" s="1"/>
  <c r="HN6" i="2" s="1"/>
  <c r="HZ6" i="2" s="1"/>
  <c r="IL6" i="2" s="1"/>
  <c r="E6" i="2"/>
  <c r="A6" i="2"/>
  <c r="M5" i="2"/>
  <c r="Y5" i="2" s="1"/>
  <c r="AK5" i="2" s="1"/>
  <c r="AW5" i="2" s="1"/>
  <c r="BI5" i="2" s="1"/>
  <c r="BU5" i="2" s="1"/>
  <c r="CG5" i="2" s="1"/>
  <c r="CS5" i="2" s="1"/>
  <c r="DE5" i="2" s="1"/>
  <c r="DQ5" i="2" s="1"/>
  <c r="EC5" i="2" s="1"/>
  <c r="EO5" i="2" s="1"/>
  <c r="FA5" i="2" s="1"/>
  <c r="FM5" i="2" s="1"/>
  <c r="FY5" i="2" s="1"/>
  <c r="GK5" i="2" s="1"/>
  <c r="GW5" i="2" s="1"/>
  <c r="HI5" i="2" s="1"/>
  <c r="HU5" i="2" s="1"/>
  <c r="IG5" i="2" s="1"/>
  <c r="IS5" i="2" s="1"/>
  <c r="L5" i="2"/>
  <c r="X5" i="2" s="1"/>
  <c r="AJ5" i="2" s="1"/>
  <c r="AV5" i="2" s="1"/>
  <c r="BH5" i="2" s="1"/>
  <c r="BT5" i="2" s="1"/>
  <c r="CF5" i="2" s="1"/>
  <c r="CR5" i="2" s="1"/>
  <c r="DD5" i="2" s="1"/>
  <c r="DP5" i="2" s="1"/>
  <c r="EB5" i="2" s="1"/>
  <c r="EN5" i="2" s="1"/>
  <c r="EZ5" i="2" s="1"/>
  <c r="FL5" i="2" s="1"/>
  <c r="FX5" i="2" s="1"/>
  <c r="GJ5" i="2" s="1"/>
  <c r="GV5" i="2" s="1"/>
  <c r="HH5" i="2" s="1"/>
  <c r="HT5" i="2" s="1"/>
  <c r="IF5" i="2" s="1"/>
  <c r="IR5" i="2" s="1"/>
  <c r="K5" i="2"/>
  <c r="W5" i="2" s="1"/>
  <c r="AI5" i="2" s="1"/>
  <c r="AU5" i="2" s="1"/>
  <c r="BG5" i="2" s="1"/>
  <c r="BS5" i="2" s="1"/>
  <c r="CE5" i="2" s="1"/>
  <c r="CQ5" i="2" s="1"/>
  <c r="DC5" i="2" s="1"/>
  <c r="DO5" i="2" s="1"/>
  <c r="EA5" i="2" s="1"/>
  <c r="EM5" i="2" s="1"/>
  <c r="EY5" i="2" s="1"/>
  <c r="FK5" i="2" s="1"/>
  <c r="FW5" i="2" s="1"/>
  <c r="GI5" i="2" s="1"/>
  <c r="GU5" i="2" s="1"/>
  <c r="HG5" i="2" s="1"/>
  <c r="HS5" i="2" s="1"/>
  <c r="IE5" i="2" s="1"/>
  <c r="IQ5" i="2" s="1"/>
  <c r="J5" i="2"/>
  <c r="V5" i="2" s="1"/>
  <c r="AH5" i="2" s="1"/>
  <c r="AT5" i="2" s="1"/>
  <c r="BF5" i="2" s="1"/>
  <c r="BR5" i="2" s="1"/>
  <c r="CD5" i="2" s="1"/>
  <c r="CP5" i="2" s="1"/>
  <c r="DB5" i="2" s="1"/>
  <c r="DN5" i="2" s="1"/>
  <c r="DZ5" i="2" s="1"/>
  <c r="EL5" i="2" s="1"/>
  <c r="EX5" i="2" s="1"/>
  <c r="FJ5" i="2" s="1"/>
  <c r="FV5" i="2" s="1"/>
  <c r="GH5" i="2" s="1"/>
  <c r="GT5" i="2" s="1"/>
  <c r="HF5" i="2" s="1"/>
  <c r="HR5" i="2" s="1"/>
  <c r="ID5" i="2" s="1"/>
  <c r="IP5" i="2" s="1"/>
  <c r="I5" i="2"/>
  <c r="U5" i="2" s="1"/>
  <c r="AG5" i="2" s="1"/>
  <c r="AS5" i="2" s="1"/>
  <c r="BE5" i="2" s="1"/>
  <c r="BQ5" i="2" s="1"/>
  <c r="CC5" i="2" s="1"/>
  <c r="CO5" i="2" s="1"/>
  <c r="DA5" i="2" s="1"/>
  <c r="DM5" i="2" s="1"/>
  <c r="DY5" i="2" s="1"/>
  <c r="EK5" i="2" s="1"/>
  <c r="EW5" i="2" s="1"/>
  <c r="FI5" i="2" s="1"/>
  <c r="FU5" i="2" s="1"/>
  <c r="GG5" i="2" s="1"/>
  <c r="GS5" i="2" s="1"/>
  <c r="HE5" i="2" s="1"/>
  <c r="HQ5" i="2" s="1"/>
  <c r="IC5" i="2" s="1"/>
  <c r="IO5" i="2" s="1"/>
  <c r="H5" i="2"/>
  <c r="T5" i="2" s="1"/>
  <c r="AF5" i="2" s="1"/>
  <c r="AR5" i="2" s="1"/>
  <c r="BD5" i="2" s="1"/>
  <c r="BP5" i="2" s="1"/>
  <c r="CB5" i="2" s="1"/>
  <c r="CN5" i="2" s="1"/>
  <c r="CZ5" i="2" s="1"/>
  <c r="DL5" i="2" s="1"/>
  <c r="DX5" i="2" s="1"/>
  <c r="EJ5" i="2" s="1"/>
  <c r="EV5" i="2" s="1"/>
  <c r="FH5" i="2" s="1"/>
  <c r="FT5" i="2" s="1"/>
  <c r="GF5" i="2" s="1"/>
  <c r="GR5" i="2" s="1"/>
  <c r="HD5" i="2" s="1"/>
  <c r="HP5" i="2" s="1"/>
  <c r="IB5" i="2" s="1"/>
  <c r="IN5" i="2" s="1"/>
  <c r="G5" i="2"/>
  <c r="S5" i="2" s="1"/>
  <c r="AE5" i="2" s="1"/>
  <c r="AQ5" i="2" s="1"/>
  <c r="BC5" i="2" s="1"/>
  <c r="BO5" i="2" s="1"/>
  <c r="CA5" i="2" s="1"/>
  <c r="CM5" i="2" s="1"/>
  <c r="CY5" i="2" s="1"/>
  <c r="DK5" i="2" s="1"/>
  <c r="DW5" i="2" s="1"/>
  <c r="EI5" i="2" s="1"/>
  <c r="EU5" i="2" s="1"/>
  <c r="FG5" i="2" s="1"/>
  <c r="FS5" i="2" s="1"/>
  <c r="GE5" i="2" s="1"/>
  <c r="GQ5" i="2" s="1"/>
  <c r="HC5" i="2" s="1"/>
  <c r="HO5" i="2" s="1"/>
  <c r="IA5" i="2" s="1"/>
  <c r="IM5" i="2" s="1"/>
  <c r="F5" i="2"/>
  <c r="R5" i="2" s="1"/>
  <c r="AD5" i="2" s="1"/>
  <c r="AP5" i="2" s="1"/>
  <c r="BB5" i="2" s="1"/>
  <c r="BN5" i="2" s="1"/>
  <c r="BZ5" i="2" s="1"/>
  <c r="CL5" i="2" s="1"/>
  <c r="CX5" i="2" s="1"/>
  <c r="DJ5" i="2" s="1"/>
  <c r="DV5" i="2" s="1"/>
  <c r="EH5" i="2" s="1"/>
  <c r="ET5" i="2" s="1"/>
  <c r="FF5" i="2" s="1"/>
  <c r="FR5" i="2" s="1"/>
  <c r="GD5" i="2" s="1"/>
  <c r="GP5" i="2" s="1"/>
  <c r="HB5" i="2" s="1"/>
  <c r="HN5" i="2" s="1"/>
  <c r="HZ5" i="2" s="1"/>
  <c r="IL5" i="2" s="1"/>
  <c r="E5" i="2"/>
  <c r="E8" i="3" s="1"/>
  <c r="A5" i="2"/>
  <c r="A8" i="3" s="1"/>
  <c r="A7" i="3" s="1"/>
  <c r="IH4" i="2"/>
  <c r="FB4" i="2"/>
  <c r="CT4" i="2"/>
  <c r="BV4" i="2"/>
  <c r="BJ4" i="2"/>
  <c r="Z4" i="2"/>
  <c r="R4" i="2"/>
  <c r="AD4" i="2" s="1"/>
  <c r="AP4" i="2" s="1"/>
  <c r="BB4" i="2" s="1"/>
  <c r="BN4" i="2" s="1"/>
  <c r="BZ4" i="2" s="1"/>
  <c r="CL4" i="2" s="1"/>
  <c r="CX4" i="2" s="1"/>
  <c r="DJ4" i="2" s="1"/>
  <c r="DV4" i="2" s="1"/>
  <c r="EH4" i="2" s="1"/>
  <c r="ET4" i="2" s="1"/>
  <c r="FF4" i="2" s="1"/>
  <c r="FR4" i="2" s="1"/>
  <c r="GD4" i="2" s="1"/>
  <c r="GP4" i="2" s="1"/>
  <c r="HB4" i="2" s="1"/>
  <c r="HN4" i="2" s="1"/>
  <c r="HZ4" i="2" s="1"/>
  <c r="IL4" i="2" s="1"/>
  <c r="N4" i="2"/>
  <c r="M4" i="2"/>
  <c r="Y4" i="2" s="1"/>
  <c r="AK4" i="2" s="1"/>
  <c r="AW4" i="2" s="1"/>
  <c r="BI4" i="2" s="1"/>
  <c r="BU4" i="2" s="1"/>
  <c r="CG4" i="2" s="1"/>
  <c r="CS4" i="2" s="1"/>
  <c r="DE4" i="2" s="1"/>
  <c r="DQ4" i="2" s="1"/>
  <c r="EC4" i="2" s="1"/>
  <c r="EO4" i="2" s="1"/>
  <c r="FA4" i="2" s="1"/>
  <c r="FM4" i="2" s="1"/>
  <c r="FY4" i="2" s="1"/>
  <c r="GK4" i="2" s="1"/>
  <c r="GW4" i="2" s="1"/>
  <c r="HI4" i="2" s="1"/>
  <c r="HU4" i="2" s="1"/>
  <c r="IG4" i="2" s="1"/>
  <c r="IS4" i="2" s="1"/>
  <c r="L4" i="2"/>
  <c r="X4" i="2" s="1"/>
  <c r="AJ4" i="2" s="1"/>
  <c r="AV4" i="2" s="1"/>
  <c r="BH4" i="2" s="1"/>
  <c r="BT4" i="2" s="1"/>
  <c r="CF4" i="2" s="1"/>
  <c r="CR4" i="2" s="1"/>
  <c r="DD4" i="2" s="1"/>
  <c r="DP4" i="2" s="1"/>
  <c r="EB4" i="2" s="1"/>
  <c r="EN4" i="2" s="1"/>
  <c r="EZ4" i="2" s="1"/>
  <c r="FL4" i="2" s="1"/>
  <c r="FX4" i="2" s="1"/>
  <c r="GJ4" i="2" s="1"/>
  <c r="GV4" i="2" s="1"/>
  <c r="HH4" i="2" s="1"/>
  <c r="HT4" i="2" s="1"/>
  <c r="IF4" i="2" s="1"/>
  <c r="IR4" i="2" s="1"/>
  <c r="K4" i="2"/>
  <c r="W4" i="2" s="1"/>
  <c r="AI4" i="2" s="1"/>
  <c r="AU4" i="2" s="1"/>
  <c r="BG4" i="2" s="1"/>
  <c r="BS4" i="2" s="1"/>
  <c r="CE4" i="2" s="1"/>
  <c r="CQ4" i="2" s="1"/>
  <c r="DC4" i="2" s="1"/>
  <c r="DO4" i="2" s="1"/>
  <c r="EA4" i="2" s="1"/>
  <c r="EM4" i="2" s="1"/>
  <c r="EY4" i="2" s="1"/>
  <c r="FK4" i="2" s="1"/>
  <c r="FW4" i="2" s="1"/>
  <c r="GI4" i="2" s="1"/>
  <c r="GU4" i="2" s="1"/>
  <c r="HG4" i="2" s="1"/>
  <c r="HS4" i="2" s="1"/>
  <c r="IE4" i="2" s="1"/>
  <c r="IQ4" i="2" s="1"/>
  <c r="J4" i="2"/>
  <c r="V4" i="2" s="1"/>
  <c r="AH4" i="2" s="1"/>
  <c r="AT4" i="2" s="1"/>
  <c r="BF4" i="2" s="1"/>
  <c r="BR4" i="2" s="1"/>
  <c r="CD4" i="2" s="1"/>
  <c r="CP4" i="2" s="1"/>
  <c r="DB4" i="2" s="1"/>
  <c r="DN4" i="2" s="1"/>
  <c r="DZ4" i="2" s="1"/>
  <c r="EL4" i="2" s="1"/>
  <c r="EX4" i="2" s="1"/>
  <c r="FJ4" i="2" s="1"/>
  <c r="FV4" i="2" s="1"/>
  <c r="GH4" i="2" s="1"/>
  <c r="GT4" i="2" s="1"/>
  <c r="HF4" i="2" s="1"/>
  <c r="HR4" i="2" s="1"/>
  <c r="ID4" i="2" s="1"/>
  <c r="IP4" i="2" s="1"/>
  <c r="I4" i="2"/>
  <c r="U4" i="2" s="1"/>
  <c r="AG4" i="2" s="1"/>
  <c r="AS4" i="2" s="1"/>
  <c r="BE4" i="2" s="1"/>
  <c r="BQ4" i="2" s="1"/>
  <c r="CC4" i="2" s="1"/>
  <c r="CO4" i="2" s="1"/>
  <c r="DA4" i="2" s="1"/>
  <c r="DM4" i="2" s="1"/>
  <c r="DY4" i="2" s="1"/>
  <c r="EK4" i="2" s="1"/>
  <c r="EW4" i="2" s="1"/>
  <c r="FI4" i="2" s="1"/>
  <c r="FU4" i="2" s="1"/>
  <c r="GG4" i="2" s="1"/>
  <c r="GS4" i="2" s="1"/>
  <c r="HE4" i="2" s="1"/>
  <c r="HQ4" i="2" s="1"/>
  <c r="IC4" i="2" s="1"/>
  <c r="IO4" i="2" s="1"/>
  <c r="H4" i="2"/>
  <c r="T4" i="2" s="1"/>
  <c r="AF4" i="2" s="1"/>
  <c r="AR4" i="2" s="1"/>
  <c r="BD4" i="2" s="1"/>
  <c r="BP4" i="2" s="1"/>
  <c r="CB4" i="2" s="1"/>
  <c r="CN4" i="2" s="1"/>
  <c r="CZ4" i="2" s="1"/>
  <c r="DL4" i="2" s="1"/>
  <c r="DX4" i="2" s="1"/>
  <c r="EJ4" i="2" s="1"/>
  <c r="EV4" i="2" s="1"/>
  <c r="FH4" i="2" s="1"/>
  <c r="FT4" i="2" s="1"/>
  <c r="GF4" i="2" s="1"/>
  <c r="GR4" i="2" s="1"/>
  <c r="HD4" i="2" s="1"/>
  <c r="HP4" i="2" s="1"/>
  <c r="IB4" i="2" s="1"/>
  <c r="IN4" i="2" s="1"/>
  <c r="G4" i="2"/>
  <c r="S4" i="2" s="1"/>
  <c r="AE4" i="2" s="1"/>
  <c r="AQ4" i="2" s="1"/>
  <c r="BC4" i="2" s="1"/>
  <c r="BO4" i="2" s="1"/>
  <c r="CA4" i="2" s="1"/>
  <c r="CM4" i="2" s="1"/>
  <c r="CY4" i="2" s="1"/>
  <c r="DK4" i="2" s="1"/>
  <c r="DW4" i="2" s="1"/>
  <c r="EI4" i="2" s="1"/>
  <c r="EU4" i="2" s="1"/>
  <c r="FG4" i="2" s="1"/>
  <c r="FS4" i="2" s="1"/>
  <c r="GE4" i="2" s="1"/>
  <c r="GQ4" i="2" s="1"/>
  <c r="HC4" i="2" s="1"/>
  <c r="HO4" i="2" s="1"/>
  <c r="IA4" i="2" s="1"/>
  <c r="IM4" i="2" s="1"/>
  <c r="F4" i="2"/>
  <c r="E4" i="2"/>
  <c r="E6" i="3" s="1"/>
  <c r="B4" i="2"/>
  <c r="A4" i="2"/>
  <c r="A6" i="3" s="1"/>
  <c r="A5" i="3" s="1"/>
  <c r="IH3" i="2"/>
  <c r="IJ3" i="2" s="1"/>
  <c r="FH4" i="3" s="1"/>
  <c r="FB3" i="2"/>
  <c r="FD3" i="2" s="1"/>
  <c r="DD4" i="3" s="1"/>
  <c r="CU3" i="2"/>
  <c r="BO4" i="3" s="1"/>
  <c r="CT3" i="2"/>
  <c r="CV3" i="2" s="1"/>
  <c r="BV3" i="2"/>
  <c r="BX3" i="2" s="1"/>
  <c r="AZ4" i="3" s="1"/>
  <c r="BK3" i="2"/>
  <c r="AL3" i="2"/>
  <c r="AN3" i="2" s="1"/>
  <c r="AA3" i="2"/>
  <c r="Z3" i="2"/>
  <c r="AB3" i="2" s="1"/>
  <c r="W3" i="2"/>
  <c r="AI3" i="2" s="1"/>
  <c r="AU3" i="2" s="1"/>
  <c r="BG3" i="2" s="1"/>
  <c r="BS3" i="2" s="1"/>
  <c r="CE3" i="2" s="1"/>
  <c r="CQ3" i="2" s="1"/>
  <c r="DC3" i="2" s="1"/>
  <c r="DO3" i="2" s="1"/>
  <c r="EA3" i="2" s="1"/>
  <c r="EM3" i="2" s="1"/>
  <c r="EY3" i="2" s="1"/>
  <c r="FK3" i="2" s="1"/>
  <c r="FW3" i="2" s="1"/>
  <c r="GI3" i="2" s="1"/>
  <c r="GU3" i="2" s="1"/>
  <c r="HG3" i="2" s="1"/>
  <c r="HS3" i="2" s="1"/>
  <c r="IE3" i="2" s="1"/>
  <c r="IQ3" i="2" s="1"/>
  <c r="S3" i="2"/>
  <c r="AE3" i="2" s="1"/>
  <c r="AQ3" i="2" s="1"/>
  <c r="BC3" i="2" s="1"/>
  <c r="BO3" i="2" s="1"/>
  <c r="CA3" i="2" s="1"/>
  <c r="CM3" i="2" s="1"/>
  <c r="CY3" i="2" s="1"/>
  <c r="DK3" i="2" s="1"/>
  <c r="DW3" i="2" s="1"/>
  <c r="EI3" i="2" s="1"/>
  <c r="EU3" i="2" s="1"/>
  <c r="FG3" i="2" s="1"/>
  <c r="FS3" i="2" s="1"/>
  <c r="GE3" i="2" s="1"/>
  <c r="GQ3" i="2" s="1"/>
  <c r="HC3" i="2" s="1"/>
  <c r="HO3" i="2" s="1"/>
  <c r="IA3" i="2" s="1"/>
  <c r="IM3" i="2" s="1"/>
  <c r="N3" i="2"/>
  <c r="J4" i="3" s="1"/>
  <c r="M3" i="2"/>
  <c r="Y3" i="2" s="1"/>
  <c r="AK3" i="2" s="1"/>
  <c r="AW3" i="2" s="1"/>
  <c r="BI3" i="2" s="1"/>
  <c r="BU3" i="2" s="1"/>
  <c r="CG3" i="2" s="1"/>
  <c r="CS3" i="2" s="1"/>
  <c r="DE3" i="2" s="1"/>
  <c r="DQ3" i="2" s="1"/>
  <c r="EC3" i="2" s="1"/>
  <c r="EO3" i="2" s="1"/>
  <c r="FA3" i="2" s="1"/>
  <c r="FM3" i="2" s="1"/>
  <c r="FY3" i="2" s="1"/>
  <c r="GK3" i="2" s="1"/>
  <c r="GW3" i="2" s="1"/>
  <c r="HI3" i="2" s="1"/>
  <c r="HU3" i="2" s="1"/>
  <c r="IG3" i="2" s="1"/>
  <c r="IS3" i="2" s="1"/>
  <c r="L3" i="2"/>
  <c r="X3" i="2" s="1"/>
  <c r="AJ3" i="2" s="1"/>
  <c r="AV3" i="2" s="1"/>
  <c r="BH3" i="2" s="1"/>
  <c r="BT3" i="2" s="1"/>
  <c r="CF3" i="2" s="1"/>
  <c r="CR3" i="2" s="1"/>
  <c r="DD3" i="2" s="1"/>
  <c r="DP3" i="2" s="1"/>
  <c r="EB3" i="2" s="1"/>
  <c r="EN3" i="2" s="1"/>
  <c r="EZ3" i="2" s="1"/>
  <c r="FL3" i="2" s="1"/>
  <c r="FX3" i="2" s="1"/>
  <c r="GJ3" i="2" s="1"/>
  <c r="GV3" i="2" s="1"/>
  <c r="HH3" i="2" s="1"/>
  <c r="HT3" i="2" s="1"/>
  <c r="IF3" i="2" s="1"/>
  <c r="IR3" i="2" s="1"/>
  <c r="K3" i="2"/>
  <c r="J3" i="2"/>
  <c r="V3" i="2" s="1"/>
  <c r="AH3" i="2" s="1"/>
  <c r="AT3" i="2" s="1"/>
  <c r="BF3" i="2" s="1"/>
  <c r="BR3" i="2" s="1"/>
  <c r="CD3" i="2" s="1"/>
  <c r="CP3" i="2" s="1"/>
  <c r="DB3" i="2" s="1"/>
  <c r="DN3" i="2" s="1"/>
  <c r="DZ3" i="2" s="1"/>
  <c r="EL3" i="2" s="1"/>
  <c r="EX3" i="2" s="1"/>
  <c r="FJ3" i="2" s="1"/>
  <c r="FV3" i="2" s="1"/>
  <c r="GH3" i="2" s="1"/>
  <c r="GT3" i="2" s="1"/>
  <c r="HF3" i="2" s="1"/>
  <c r="HR3" i="2" s="1"/>
  <c r="ID3" i="2" s="1"/>
  <c r="IP3" i="2" s="1"/>
  <c r="I3" i="2"/>
  <c r="U3" i="2" s="1"/>
  <c r="AG3" i="2" s="1"/>
  <c r="AS3" i="2" s="1"/>
  <c r="BE3" i="2" s="1"/>
  <c r="BQ3" i="2" s="1"/>
  <c r="CC3" i="2" s="1"/>
  <c r="CO3" i="2" s="1"/>
  <c r="DA3" i="2" s="1"/>
  <c r="DM3" i="2" s="1"/>
  <c r="DY3" i="2" s="1"/>
  <c r="EK3" i="2" s="1"/>
  <c r="EW3" i="2" s="1"/>
  <c r="FI3" i="2" s="1"/>
  <c r="FU3" i="2" s="1"/>
  <c r="GG3" i="2" s="1"/>
  <c r="GS3" i="2" s="1"/>
  <c r="HE3" i="2" s="1"/>
  <c r="HQ3" i="2" s="1"/>
  <c r="IC3" i="2" s="1"/>
  <c r="IO3" i="2" s="1"/>
  <c r="H3" i="2"/>
  <c r="T3" i="2" s="1"/>
  <c r="AF3" i="2" s="1"/>
  <c r="AR3" i="2" s="1"/>
  <c r="BD3" i="2" s="1"/>
  <c r="BP3" i="2" s="1"/>
  <c r="CB3" i="2" s="1"/>
  <c r="CN3" i="2" s="1"/>
  <c r="CZ3" i="2" s="1"/>
  <c r="DL3" i="2" s="1"/>
  <c r="DX3" i="2" s="1"/>
  <c r="EJ3" i="2" s="1"/>
  <c r="EV3" i="2" s="1"/>
  <c r="FH3" i="2" s="1"/>
  <c r="FT3" i="2" s="1"/>
  <c r="GF3" i="2" s="1"/>
  <c r="GR3" i="2" s="1"/>
  <c r="HD3" i="2" s="1"/>
  <c r="HP3" i="2" s="1"/>
  <c r="IB3" i="2" s="1"/>
  <c r="IN3" i="2" s="1"/>
  <c r="G3" i="2"/>
  <c r="F3" i="2"/>
  <c r="R3" i="2" s="1"/>
  <c r="AD3" i="2" s="1"/>
  <c r="AP3" i="2" s="1"/>
  <c r="BB3" i="2" s="1"/>
  <c r="BN3" i="2" s="1"/>
  <c r="BZ3" i="2" s="1"/>
  <c r="CL3" i="2" s="1"/>
  <c r="CX3" i="2" s="1"/>
  <c r="DJ3" i="2" s="1"/>
  <c r="DV3" i="2" s="1"/>
  <c r="EH3" i="2" s="1"/>
  <c r="ET3" i="2" s="1"/>
  <c r="FF3" i="2" s="1"/>
  <c r="FR3" i="2" s="1"/>
  <c r="GD3" i="2" s="1"/>
  <c r="GP3" i="2" s="1"/>
  <c r="HB3" i="2" s="1"/>
  <c r="HN3" i="2" s="1"/>
  <c r="HZ3" i="2" s="1"/>
  <c r="IL3" i="2" s="1"/>
  <c r="E3" i="2"/>
  <c r="E5" i="4" s="1"/>
  <c r="C3" i="2"/>
  <c r="C4" i="3" s="1"/>
  <c r="B3" i="2"/>
  <c r="B4" i="3" s="1"/>
  <c r="A3" i="2"/>
  <c r="AL1" i="2"/>
  <c r="AX1" i="2" s="1"/>
  <c r="BJ1" i="2" s="1"/>
  <c r="BV1" i="2" s="1"/>
  <c r="CH1" i="2" s="1"/>
  <c r="CT1" i="2" s="1"/>
  <c r="DF1" i="2" s="1"/>
  <c r="DR1" i="2" s="1"/>
  <c r="ED1" i="2" s="1"/>
  <c r="EP1" i="2" s="1"/>
  <c r="FB1" i="2" s="1"/>
  <c r="FN1" i="2" s="1"/>
  <c r="FZ1" i="2" s="1"/>
  <c r="GL1" i="2" s="1"/>
  <c r="GX1" i="2" s="1"/>
  <c r="HJ1" i="2" s="1"/>
  <c r="HV1" i="2" s="1"/>
  <c r="IH1" i="2" s="1"/>
  <c r="N1" i="2"/>
  <c r="Z1" i="2" s="1"/>
  <c r="B69" i="1"/>
  <c r="B68" i="1"/>
  <c r="B67" i="1"/>
  <c r="B66" i="1"/>
  <c r="R65" i="1"/>
  <c r="R66" i="1" s="1"/>
  <c r="FZ11" i="2" s="1"/>
  <c r="I65" i="1"/>
  <c r="I66" i="1" s="1"/>
  <c r="F65" i="1"/>
  <c r="F66" i="1" s="1"/>
  <c r="AL11" i="2" s="1"/>
  <c r="E65" i="1"/>
  <c r="E66" i="1" s="1"/>
  <c r="B65" i="1"/>
  <c r="W64" i="1"/>
  <c r="IH9" i="2" s="1"/>
  <c r="R64" i="1"/>
  <c r="FZ9" i="2" s="1"/>
  <c r="P64" i="1"/>
  <c r="L64" i="1"/>
  <c r="K64" i="1"/>
  <c r="CT9" i="2" s="1"/>
  <c r="I64" i="1"/>
  <c r="BV9" i="2" s="1"/>
  <c r="BX9" i="2" s="1"/>
  <c r="AZ12" i="3" s="1"/>
  <c r="H64" i="1"/>
  <c r="F64" i="1"/>
  <c r="AL9" i="2" s="1"/>
  <c r="AM9" i="2" s="1"/>
  <c r="E64" i="1"/>
  <c r="Z9" i="2" s="1"/>
  <c r="D64" i="1"/>
  <c r="C64" i="1"/>
  <c r="B9" i="2" s="1"/>
  <c r="C9" i="2" s="1"/>
  <c r="B64" i="1"/>
  <c r="R63" i="1"/>
  <c r="FZ6" i="2" s="1"/>
  <c r="F63" i="1"/>
  <c r="AL6" i="2" s="1"/>
  <c r="B63" i="1"/>
  <c r="W62" i="1"/>
  <c r="IH5" i="2" s="1"/>
  <c r="P62" i="1"/>
  <c r="H62" i="1"/>
  <c r="D62" i="1"/>
  <c r="C62" i="1"/>
  <c r="B5" i="2" s="1"/>
  <c r="B62" i="1"/>
  <c r="W61" i="1"/>
  <c r="R61" i="1"/>
  <c r="R62" i="1" s="1"/>
  <c r="FZ5" i="2" s="1"/>
  <c r="P61" i="1"/>
  <c r="I61" i="1"/>
  <c r="I62" i="1" s="1"/>
  <c r="H61" i="1"/>
  <c r="F61" i="1"/>
  <c r="F62" i="1" s="1"/>
  <c r="AL5" i="2" s="1"/>
  <c r="E61" i="1"/>
  <c r="E62" i="1" s="1"/>
  <c r="D61" i="1"/>
  <c r="C61" i="1"/>
  <c r="B61" i="1"/>
  <c r="S60" i="1"/>
  <c r="R60" i="1"/>
  <c r="FZ3" i="2" s="1"/>
  <c r="GB3" i="2" s="1"/>
  <c r="N60" i="1"/>
  <c r="M60" i="1"/>
  <c r="DR3" i="2" s="1"/>
  <c r="DT3" i="2" s="1"/>
  <c r="L60" i="1"/>
  <c r="DF3" i="2" s="1"/>
  <c r="DH3" i="2" s="1"/>
  <c r="K60" i="1"/>
  <c r="K61" i="1" s="1"/>
  <c r="K62" i="1" s="1"/>
  <c r="J60" i="1"/>
  <c r="J61" i="1" s="1"/>
  <c r="H60" i="1"/>
  <c r="BJ3" i="2" s="1"/>
  <c r="BL3" i="2" s="1"/>
  <c r="G60" i="1"/>
  <c r="AX3" i="2" s="1"/>
  <c r="AZ3" i="2" s="1"/>
  <c r="F60" i="1"/>
  <c r="B60" i="1"/>
  <c r="H59" i="1"/>
  <c r="I59" i="1" s="1"/>
  <c r="J59" i="1" s="1"/>
  <c r="K59" i="1" s="1"/>
  <c r="L59" i="1" s="1"/>
  <c r="M59" i="1" s="1"/>
  <c r="N59" i="1" s="1"/>
  <c r="O59" i="1" s="1"/>
  <c r="P59" i="1" s="1"/>
  <c r="Q59" i="1" s="1"/>
  <c r="R59" i="1" s="1"/>
  <c r="S59" i="1" s="1"/>
  <c r="T59" i="1" s="1"/>
  <c r="U59" i="1" s="1"/>
  <c r="V59" i="1" s="1"/>
  <c r="W59" i="1" s="1"/>
  <c r="D59" i="1"/>
  <c r="E59" i="1" s="1"/>
  <c r="F59" i="1" s="1"/>
  <c r="G59" i="1" s="1"/>
  <c r="B55" i="1"/>
  <c r="B54" i="1"/>
  <c r="B53" i="1"/>
  <c r="B52" i="1"/>
  <c r="B51" i="1"/>
  <c r="R50" i="1"/>
  <c r="R51" i="1" s="1"/>
  <c r="R52" i="1" s="1"/>
  <c r="R53" i="1" s="1"/>
  <c r="R54" i="1" s="1"/>
  <c r="R55" i="1" s="1"/>
  <c r="J50" i="1"/>
  <c r="J51" i="1" s="1"/>
  <c r="J52" i="1" s="1"/>
  <c r="J53" i="1" s="1"/>
  <c r="J54" i="1" s="1"/>
  <c r="J55" i="1" s="1"/>
  <c r="B50" i="1"/>
  <c r="P49" i="1"/>
  <c r="P50" i="1" s="1"/>
  <c r="P51" i="1" s="1"/>
  <c r="P52" i="1" s="1"/>
  <c r="P53" i="1" s="1"/>
  <c r="P54" i="1" s="1"/>
  <c r="P55" i="1" s="1"/>
  <c r="L49" i="1"/>
  <c r="L50" i="1" s="1"/>
  <c r="L51" i="1" s="1"/>
  <c r="L52" i="1" s="1"/>
  <c r="L53" i="1" s="1"/>
  <c r="L54" i="1" s="1"/>
  <c r="L55" i="1" s="1"/>
  <c r="H49" i="1"/>
  <c r="H50" i="1" s="1"/>
  <c r="H51" i="1" s="1"/>
  <c r="H52" i="1" s="1"/>
  <c r="H53" i="1" s="1"/>
  <c r="H54" i="1" s="1"/>
  <c r="H55" i="1" s="1"/>
  <c r="B49" i="1"/>
  <c r="V48" i="1"/>
  <c r="V49" i="1" s="1"/>
  <c r="V50" i="1" s="1"/>
  <c r="V51" i="1" s="1"/>
  <c r="V52" i="1" s="1"/>
  <c r="V53" i="1" s="1"/>
  <c r="V54" i="1" s="1"/>
  <c r="V55" i="1" s="1"/>
  <c r="U48" i="1"/>
  <c r="U49" i="1" s="1"/>
  <c r="U50" i="1" s="1"/>
  <c r="U51" i="1" s="1"/>
  <c r="U52" i="1" s="1"/>
  <c r="U53" i="1" s="1"/>
  <c r="U54" i="1" s="1"/>
  <c r="U55" i="1" s="1"/>
  <c r="R48" i="1"/>
  <c r="R49" i="1" s="1"/>
  <c r="Q48" i="1"/>
  <c r="Q49" i="1" s="1"/>
  <c r="Q50" i="1" s="1"/>
  <c r="Q51" i="1" s="1"/>
  <c r="Q52" i="1" s="1"/>
  <c r="Q53" i="1" s="1"/>
  <c r="Q54" i="1" s="1"/>
  <c r="Q55" i="1" s="1"/>
  <c r="N48" i="1"/>
  <c r="N49" i="1" s="1"/>
  <c r="N50" i="1" s="1"/>
  <c r="N51" i="1" s="1"/>
  <c r="N52" i="1" s="1"/>
  <c r="N53" i="1" s="1"/>
  <c r="N54" i="1" s="1"/>
  <c r="N55" i="1" s="1"/>
  <c r="M48" i="1"/>
  <c r="M49" i="1" s="1"/>
  <c r="M50" i="1" s="1"/>
  <c r="M51" i="1" s="1"/>
  <c r="M52" i="1" s="1"/>
  <c r="M53" i="1" s="1"/>
  <c r="M54" i="1" s="1"/>
  <c r="M55" i="1" s="1"/>
  <c r="J48" i="1"/>
  <c r="J49" i="1" s="1"/>
  <c r="I48" i="1"/>
  <c r="I49" i="1" s="1"/>
  <c r="I50" i="1" s="1"/>
  <c r="I51" i="1" s="1"/>
  <c r="I52" i="1" s="1"/>
  <c r="I53" i="1" s="1"/>
  <c r="I54" i="1" s="1"/>
  <c r="I55" i="1" s="1"/>
  <c r="F48" i="1"/>
  <c r="F49" i="1" s="1"/>
  <c r="F50" i="1" s="1"/>
  <c r="F51" i="1" s="1"/>
  <c r="F52" i="1" s="1"/>
  <c r="F53" i="1" s="1"/>
  <c r="F54" i="1" s="1"/>
  <c r="F55" i="1" s="1"/>
  <c r="E48" i="1"/>
  <c r="E49" i="1" s="1"/>
  <c r="E50" i="1" s="1"/>
  <c r="E51" i="1" s="1"/>
  <c r="E52" i="1" s="1"/>
  <c r="E53" i="1" s="1"/>
  <c r="E54" i="1" s="1"/>
  <c r="E55" i="1" s="1"/>
  <c r="B48" i="1"/>
  <c r="W47" i="1"/>
  <c r="W48" i="1" s="1"/>
  <c r="W49" i="1" s="1"/>
  <c r="W50" i="1" s="1"/>
  <c r="W51" i="1" s="1"/>
  <c r="W52" i="1" s="1"/>
  <c r="W53" i="1" s="1"/>
  <c r="W54" i="1" s="1"/>
  <c r="W55" i="1" s="1"/>
  <c r="V47" i="1"/>
  <c r="U47" i="1"/>
  <c r="T47" i="1"/>
  <c r="T48" i="1" s="1"/>
  <c r="T49" i="1" s="1"/>
  <c r="T50" i="1" s="1"/>
  <c r="T51" i="1" s="1"/>
  <c r="T52" i="1" s="1"/>
  <c r="T53" i="1" s="1"/>
  <c r="T54" i="1" s="1"/>
  <c r="T55" i="1" s="1"/>
  <c r="S47" i="1"/>
  <c r="S48" i="1" s="1"/>
  <c r="S49" i="1" s="1"/>
  <c r="S50" i="1" s="1"/>
  <c r="S51" i="1" s="1"/>
  <c r="S52" i="1" s="1"/>
  <c r="S53" i="1" s="1"/>
  <c r="S54" i="1" s="1"/>
  <c r="S55" i="1" s="1"/>
  <c r="R47" i="1"/>
  <c r="Q47" i="1"/>
  <c r="P47" i="1"/>
  <c r="P48" i="1" s="1"/>
  <c r="O47" i="1"/>
  <c r="O48" i="1" s="1"/>
  <c r="O49" i="1" s="1"/>
  <c r="O50" i="1" s="1"/>
  <c r="O51" i="1" s="1"/>
  <c r="O52" i="1" s="1"/>
  <c r="O53" i="1" s="1"/>
  <c r="O54" i="1" s="1"/>
  <c r="O55" i="1" s="1"/>
  <c r="N47" i="1"/>
  <c r="M47" i="1"/>
  <c r="L47" i="1"/>
  <c r="L48" i="1" s="1"/>
  <c r="K47" i="1"/>
  <c r="K48" i="1" s="1"/>
  <c r="K49" i="1" s="1"/>
  <c r="K50" i="1" s="1"/>
  <c r="K51" i="1" s="1"/>
  <c r="K52" i="1" s="1"/>
  <c r="K53" i="1" s="1"/>
  <c r="K54" i="1" s="1"/>
  <c r="K55" i="1" s="1"/>
  <c r="J47" i="1"/>
  <c r="I47" i="1"/>
  <c r="H47" i="1"/>
  <c r="H48" i="1" s="1"/>
  <c r="G47" i="1"/>
  <c r="G48" i="1" s="1"/>
  <c r="G49" i="1" s="1"/>
  <c r="G50" i="1" s="1"/>
  <c r="G51" i="1" s="1"/>
  <c r="G52" i="1" s="1"/>
  <c r="G53" i="1" s="1"/>
  <c r="G54" i="1" s="1"/>
  <c r="G55" i="1" s="1"/>
  <c r="F47" i="1"/>
  <c r="E47" i="1"/>
  <c r="D47" i="1"/>
  <c r="D48" i="1" s="1"/>
  <c r="D49" i="1" s="1"/>
  <c r="D50" i="1" s="1"/>
  <c r="D51" i="1" s="1"/>
  <c r="D52" i="1" s="1"/>
  <c r="D53" i="1" s="1"/>
  <c r="D54" i="1" s="1"/>
  <c r="D55" i="1" s="1"/>
  <c r="C47" i="1"/>
  <c r="C48" i="1" s="1"/>
  <c r="C49" i="1" s="1"/>
  <c r="C50" i="1" s="1"/>
  <c r="C51" i="1" s="1"/>
  <c r="C52" i="1" s="1"/>
  <c r="C53" i="1" s="1"/>
  <c r="C54" i="1" s="1"/>
  <c r="C55" i="1" s="1"/>
  <c r="B47" i="1"/>
  <c r="B46" i="1"/>
  <c r="B41" i="1"/>
  <c r="B40" i="1"/>
  <c r="B39" i="1"/>
  <c r="B38" i="1"/>
  <c r="O37" i="1"/>
  <c r="O38" i="1" s="1"/>
  <c r="O39" i="1" s="1"/>
  <c r="O40" i="1" s="1"/>
  <c r="O41" i="1" s="1"/>
  <c r="B37" i="1"/>
  <c r="B36" i="1"/>
  <c r="M35" i="1"/>
  <c r="M36" i="1" s="1"/>
  <c r="M37" i="1" s="1"/>
  <c r="M38" i="1" s="1"/>
  <c r="M39" i="1" s="1"/>
  <c r="M40" i="1" s="1"/>
  <c r="M41" i="1" s="1"/>
  <c r="B35" i="1"/>
  <c r="V34" i="1"/>
  <c r="V35" i="1" s="1"/>
  <c r="V36" i="1" s="1"/>
  <c r="V37" i="1" s="1"/>
  <c r="V38" i="1" s="1"/>
  <c r="V39" i="1" s="1"/>
  <c r="V40" i="1" s="1"/>
  <c r="V41" i="1" s="1"/>
  <c r="R34" i="1"/>
  <c r="R35" i="1" s="1"/>
  <c r="R36" i="1" s="1"/>
  <c r="R37" i="1" s="1"/>
  <c r="R38" i="1" s="1"/>
  <c r="R39" i="1" s="1"/>
  <c r="R40" i="1" s="1"/>
  <c r="R41" i="1" s="1"/>
  <c r="I34" i="1"/>
  <c r="I35" i="1" s="1"/>
  <c r="I36" i="1" s="1"/>
  <c r="I37" i="1" s="1"/>
  <c r="I38" i="1" s="1"/>
  <c r="I39" i="1" s="1"/>
  <c r="I40" i="1" s="1"/>
  <c r="I41" i="1" s="1"/>
  <c r="E34" i="1"/>
  <c r="E35" i="1" s="1"/>
  <c r="E36" i="1" s="1"/>
  <c r="E37" i="1" s="1"/>
  <c r="E38" i="1" s="1"/>
  <c r="E39" i="1" s="1"/>
  <c r="E40" i="1" s="1"/>
  <c r="E41" i="1" s="1"/>
  <c r="B34" i="1"/>
  <c r="W33" i="1"/>
  <c r="W34" i="1" s="1"/>
  <c r="W35" i="1" s="1"/>
  <c r="W36" i="1" s="1"/>
  <c r="W37" i="1" s="1"/>
  <c r="W38" i="1" s="1"/>
  <c r="W39" i="1" s="1"/>
  <c r="W40" i="1" s="1"/>
  <c r="W41" i="1" s="1"/>
  <c r="U33" i="1"/>
  <c r="U34" i="1" s="1"/>
  <c r="U35" i="1" s="1"/>
  <c r="U36" i="1" s="1"/>
  <c r="U37" i="1" s="1"/>
  <c r="U38" i="1" s="1"/>
  <c r="U39" i="1" s="1"/>
  <c r="U40" i="1" s="1"/>
  <c r="U41" i="1" s="1"/>
  <c r="S33" i="1"/>
  <c r="S34" i="1" s="1"/>
  <c r="S35" i="1" s="1"/>
  <c r="S36" i="1" s="1"/>
  <c r="S37" i="1" s="1"/>
  <c r="S38" i="1" s="1"/>
  <c r="S39" i="1" s="1"/>
  <c r="S40" i="1" s="1"/>
  <c r="S41" i="1" s="1"/>
  <c r="Q33" i="1"/>
  <c r="Q34" i="1" s="1"/>
  <c r="Q35" i="1" s="1"/>
  <c r="Q36" i="1" s="1"/>
  <c r="Q37" i="1" s="1"/>
  <c r="Q38" i="1" s="1"/>
  <c r="Q39" i="1" s="1"/>
  <c r="Q40" i="1" s="1"/>
  <c r="Q41" i="1" s="1"/>
  <c r="O33" i="1"/>
  <c r="O34" i="1" s="1"/>
  <c r="O35" i="1" s="1"/>
  <c r="O36" i="1" s="1"/>
  <c r="M33" i="1"/>
  <c r="M34" i="1" s="1"/>
  <c r="K33" i="1"/>
  <c r="K34" i="1" s="1"/>
  <c r="K35" i="1" s="1"/>
  <c r="K36" i="1" s="1"/>
  <c r="K37" i="1" s="1"/>
  <c r="K38" i="1" s="1"/>
  <c r="K39" i="1" s="1"/>
  <c r="K40" i="1" s="1"/>
  <c r="K41" i="1" s="1"/>
  <c r="H33" i="1"/>
  <c r="H34" i="1" s="1"/>
  <c r="H35" i="1" s="1"/>
  <c r="H36" i="1" s="1"/>
  <c r="H37" i="1" s="1"/>
  <c r="H38" i="1" s="1"/>
  <c r="H39" i="1" s="1"/>
  <c r="H40" i="1" s="1"/>
  <c r="H41" i="1" s="1"/>
  <c r="F33" i="1"/>
  <c r="F34" i="1" s="1"/>
  <c r="F35" i="1" s="1"/>
  <c r="F36" i="1" s="1"/>
  <c r="F37" i="1" s="1"/>
  <c r="F38" i="1" s="1"/>
  <c r="F39" i="1" s="1"/>
  <c r="F40" i="1" s="1"/>
  <c r="F41" i="1" s="1"/>
  <c r="D33" i="1"/>
  <c r="D34" i="1" s="1"/>
  <c r="D35" i="1" s="1"/>
  <c r="D36" i="1" s="1"/>
  <c r="D37" i="1" s="1"/>
  <c r="D38" i="1" s="1"/>
  <c r="D39" i="1" s="1"/>
  <c r="D40" i="1" s="1"/>
  <c r="D41" i="1" s="1"/>
  <c r="B33" i="1"/>
  <c r="W32" i="1"/>
  <c r="V32" i="1"/>
  <c r="V33" i="1" s="1"/>
  <c r="U32" i="1"/>
  <c r="T32" i="1"/>
  <c r="T33" i="1" s="1"/>
  <c r="T34" i="1" s="1"/>
  <c r="T35" i="1" s="1"/>
  <c r="T36" i="1" s="1"/>
  <c r="T37" i="1" s="1"/>
  <c r="T38" i="1" s="1"/>
  <c r="T39" i="1" s="1"/>
  <c r="T40" i="1" s="1"/>
  <c r="T41" i="1" s="1"/>
  <c r="S32" i="1"/>
  <c r="R32" i="1"/>
  <c r="R33" i="1" s="1"/>
  <c r="Q32" i="1"/>
  <c r="P32" i="1"/>
  <c r="P33" i="1" s="1"/>
  <c r="P34" i="1" s="1"/>
  <c r="P35" i="1" s="1"/>
  <c r="P36" i="1" s="1"/>
  <c r="P37" i="1" s="1"/>
  <c r="P38" i="1" s="1"/>
  <c r="P39" i="1" s="1"/>
  <c r="P40" i="1" s="1"/>
  <c r="P41" i="1" s="1"/>
  <c r="O32" i="1"/>
  <c r="N32" i="1"/>
  <c r="N33" i="1" s="1"/>
  <c r="N34" i="1" s="1"/>
  <c r="N35" i="1" s="1"/>
  <c r="N36" i="1" s="1"/>
  <c r="N37" i="1" s="1"/>
  <c r="N38" i="1" s="1"/>
  <c r="N39" i="1" s="1"/>
  <c r="N40" i="1" s="1"/>
  <c r="N41" i="1" s="1"/>
  <c r="M32" i="1"/>
  <c r="L32" i="1"/>
  <c r="L33" i="1" s="1"/>
  <c r="L34" i="1" s="1"/>
  <c r="L35" i="1" s="1"/>
  <c r="L36" i="1" s="1"/>
  <c r="L37" i="1" s="1"/>
  <c r="L38" i="1" s="1"/>
  <c r="L39" i="1" s="1"/>
  <c r="L40" i="1" s="1"/>
  <c r="L41" i="1" s="1"/>
  <c r="K32" i="1"/>
  <c r="I32" i="1"/>
  <c r="I33" i="1" s="1"/>
  <c r="H32" i="1"/>
  <c r="G32" i="1"/>
  <c r="G33" i="1" s="1"/>
  <c r="G34" i="1" s="1"/>
  <c r="G35" i="1" s="1"/>
  <c r="G36" i="1" s="1"/>
  <c r="G37" i="1" s="1"/>
  <c r="G38" i="1" s="1"/>
  <c r="G39" i="1" s="1"/>
  <c r="G40" i="1" s="1"/>
  <c r="G41" i="1" s="1"/>
  <c r="F32" i="1"/>
  <c r="E32" i="1"/>
  <c r="E33" i="1" s="1"/>
  <c r="D32" i="1"/>
  <c r="C32" i="1"/>
  <c r="C33" i="1" s="1"/>
  <c r="C34" i="1" s="1"/>
  <c r="C35" i="1" s="1"/>
  <c r="C36" i="1" s="1"/>
  <c r="C37" i="1" s="1"/>
  <c r="C38" i="1" s="1"/>
  <c r="C39" i="1" s="1"/>
  <c r="C40" i="1" s="1"/>
  <c r="C41" i="1" s="1"/>
  <c r="B32" i="1"/>
  <c r="G15" i="1"/>
  <c r="G14" i="1"/>
  <c r="G13" i="1"/>
  <c r="G12" i="1"/>
  <c r="G11" i="1"/>
  <c r="G10" i="1"/>
  <c r="G9" i="1"/>
  <c r="G8" i="1"/>
  <c r="G7" i="1"/>
  <c r="G6" i="1"/>
  <c r="X29" i="8" l="1"/>
  <c r="X18" i="7"/>
  <c r="X20" i="6"/>
  <c r="X24" i="4"/>
  <c r="X22" i="5"/>
  <c r="AA12" i="3"/>
  <c r="BF17" i="3"/>
  <c r="C29" i="8"/>
  <c r="C18" i="7"/>
  <c r="C20" i="6"/>
  <c r="C24" i="4"/>
  <c r="C22" i="5"/>
  <c r="C12" i="3"/>
  <c r="J62" i="1"/>
  <c r="CH4" i="2"/>
  <c r="GA9" i="2"/>
  <c r="GA6" i="2"/>
  <c r="N9" i="2"/>
  <c r="D65" i="1"/>
  <c r="E67" i="1"/>
  <c r="Z11" i="2"/>
  <c r="BW3" i="2"/>
  <c r="AY4" i="3" s="1"/>
  <c r="CU9" i="2"/>
  <c r="AN10" i="2"/>
  <c r="AM10" i="2"/>
  <c r="GB10" i="2"/>
  <c r="GA10" i="2"/>
  <c r="L7" i="8"/>
  <c r="L29" i="7"/>
  <c r="L33" i="6"/>
  <c r="L33" i="5"/>
  <c r="L26" i="4"/>
  <c r="Z10" i="3"/>
  <c r="CT5" i="2"/>
  <c r="K63" i="1"/>
  <c r="CT6" i="2" s="1"/>
  <c r="DE5" i="8"/>
  <c r="DE5" i="7"/>
  <c r="DE5" i="6"/>
  <c r="DE5" i="5"/>
  <c r="DE5" i="4"/>
  <c r="DT4" i="3"/>
  <c r="I63" i="1"/>
  <c r="BV6" i="2" s="1"/>
  <c r="BV5" i="2"/>
  <c r="GB5" i="2"/>
  <c r="GA5" i="2"/>
  <c r="D5" i="2"/>
  <c r="C5" i="2"/>
  <c r="P63" i="1"/>
  <c r="FB6" i="2" s="1"/>
  <c r="FB5" i="2"/>
  <c r="AM6" i="2"/>
  <c r="AB9" i="2"/>
  <c r="CV9" i="2"/>
  <c r="AN11" i="2"/>
  <c r="AM11" i="2"/>
  <c r="GB11" i="2"/>
  <c r="GA11" i="2"/>
  <c r="R67" i="1"/>
  <c r="R5" i="8"/>
  <c r="R5" i="7"/>
  <c r="R5" i="6"/>
  <c r="R5" i="5"/>
  <c r="R5" i="4"/>
  <c r="T4" i="3"/>
  <c r="Y5" i="8"/>
  <c r="Y5" i="6"/>
  <c r="Y5" i="5"/>
  <c r="Y5" i="7"/>
  <c r="Y5" i="4"/>
  <c r="AB4" i="3"/>
  <c r="AY3" i="2"/>
  <c r="DS3" i="2"/>
  <c r="GA3" i="2"/>
  <c r="II3" i="2"/>
  <c r="FG4" i="3" s="1"/>
  <c r="B16" i="7"/>
  <c r="B18" i="6"/>
  <c r="D4" i="2"/>
  <c r="C4" i="2"/>
  <c r="AL4" i="2"/>
  <c r="W7" i="4" s="1"/>
  <c r="FZ4" i="2"/>
  <c r="Q5" i="2"/>
  <c r="AB10" i="2"/>
  <c r="AA10" i="2"/>
  <c r="BX10" i="2"/>
  <c r="AZ14" i="3" s="1"/>
  <c r="BW10" i="2"/>
  <c r="AY14" i="3" s="1"/>
  <c r="Z4" i="3"/>
  <c r="AH3" i="3"/>
  <c r="AX9" i="3"/>
  <c r="R12" i="3"/>
  <c r="J21" i="3"/>
  <c r="I22" i="4"/>
  <c r="CV4" i="2"/>
  <c r="CU4" i="2"/>
  <c r="IJ4" i="2"/>
  <c r="FH6" i="3" s="1"/>
  <c r="II4" i="2"/>
  <c r="FG6" i="3" s="1"/>
  <c r="II9" i="2"/>
  <c r="FG12" i="3" s="1"/>
  <c r="R15" i="3"/>
  <c r="AF5" i="8"/>
  <c r="AF5" i="6"/>
  <c r="AF5" i="7"/>
  <c r="AF5" i="5"/>
  <c r="AJ4" i="3"/>
  <c r="AF5" i="4"/>
  <c r="BO5" i="8"/>
  <c r="BO5" i="7"/>
  <c r="BO5" i="6"/>
  <c r="BO5" i="5"/>
  <c r="BO5" i="4"/>
  <c r="BX4" i="3"/>
  <c r="GL3" i="2"/>
  <c r="S64" i="1"/>
  <c r="S61" i="1"/>
  <c r="E63" i="1"/>
  <c r="Z6" i="2" s="1"/>
  <c r="Z5" i="2"/>
  <c r="D63" i="1"/>
  <c r="N6" i="2" s="1"/>
  <c r="N5" i="2"/>
  <c r="AN9" i="2"/>
  <c r="DF9" i="2"/>
  <c r="L65" i="1"/>
  <c r="IJ9" i="2"/>
  <c r="FH12" i="3" s="1"/>
  <c r="I67" i="1"/>
  <c r="BV11" i="2"/>
  <c r="AR29" i="7" s="1"/>
  <c r="F67" i="1"/>
  <c r="O3" i="2"/>
  <c r="Q5" i="8"/>
  <c r="Q5" i="7"/>
  <c r="Q5" i="6"/>
  <c r="Q5" i="5"/>
  <c r="Q5" i="4"/>
  <c r="AM3" i="2"/>
  <c r="BH5" i="8"/>
  <c r="BH5" i="7"/>
  <c r="BH5" i="6"/>
  <c r="BH5" i="5"/>
  <c r="BH5" i="4"/>
  <c r="BP4" i="3"/>
  <c r="DG3" i="2"/>
  <c r="AB4" i="2"/>
  <c r="AA4" i="2"/>
  <c r="BX4" i="2"/>
  <c r="AZ6" i="3" s="1"/>
  <c r="BW4" i="2"/>
  <c r="AY6" i="3" s="1"/>
  <c r="AN6" i="2"/>
  <c r="GB6" i="2"/>
  <c r="AA9" i="2"/>
  <c r="BW9" i="2"/>
  <c r="AY12" i="3" s="1"/>
  <c r="A7" i="8"/>
  <c r="A6" i="8" s="1"/>
  <c r="A29" i="7"/>
  <c r="A28" i="7" s="1"/>
  <c r="A33" i="6"/>
  <c r="A32" i="6" s="1"/>
  <c r="A33" i="5"/>
  <c r="A32" i="5" s="1"/>
  <c r="A26" i="4"/>
  <c r="A25" i="4" s="1"/>
  <c r="B8" i="3"/>
  <c r="Z12" i="3"/>
  <c r="AH11" i="3"/>
  <c r="AK7" i="4"/>
  <c r="AK22" i="4"/>
  <c r="CH3" i="2"/>
  <c r="J64" i="1"/>
  <c r="Q60" i="1"/>
  <c r="ED3" i="2"/>
  <c r="N64" i="1"/>
  <c r="U60" i="1"/>
  <c r="GB9" i="2"/>
  <c r="AL5" i="8"/>
  <c r="AL5" i="7"/>
  <c r="AL5" i="6"/>
  <c r="AL5" i="4"/>
  <c r="AL5" i="5"/>
  <c r="E49" i="8"/>
  <c r="E27" i="7"/>
  <c r="E31" i="6"/>
  <c r="E20" i="4"/>
  <c r="E31" i="5"/>
  <c r="J13" i="3"/>
  <c r="AM5" i="8"/>
  <c r="AM5" i="6"/>
  <c r="AM5" i="7"/>
  <c r="AM5" i="5"/>
  <c r="AM5" i="4"/>
  <c r="AR4" i="3"/>
  <c r="BV5" i="8"/>
  <c r="BV5" i="7"/>
  <c r="BV5" i="6"/>
  <c r="BV5" i="5"/>
  <c r="BV5" i="4"/>
  <c r="CF4" i="3"/>
  <c r="AN5" i="2"/>
  <c r="AM5" i="2"/>
  <c r="N61" i="1"/>
  <c r="H63" i="1"/>
  <c r="BJ6" i="2" s="1"/>
  <c r="BJ5" i="2"/>
  <c r="IJ5" i="2"/>
  <c r="FH8" i="3" s="1"/>
  <c r="II5" i="2"/>
  <c r="FG8" i="3" s="1"/>
  <c r="B24" i="4"/>
  <c r="B22" i="5"/>
  <c r="B12" i="3"/>
  <c r="D9" i="2"/>
  <c r="BJ9" i="2"/>
  <c r="H65" i="1"/>
  <c r="FB9" i="2"/>
  <c r="P65" i="1"/>
  <c r="C5" i="8"/>
  <c r="C5" i="7"/>
  <c r="C5" i="6"/>
  <c r="C5" i="4"/>
  <c r="C5" i="5"/>
  <c r="BG5" i="8"/>
  <c r="BG5" i="7"/>
  <c r="BG5" i="5"/>
  <c r="BG5" i="6"/>
  <c r="BG5" i="4"/>
  <c r="FC3" i="2"/>
  <c r="DC4" i="3" s="1"/>
  <c r="I16" i="7"/>
  <c r="I7" i="4"/>
  <c r="P4" i="2"/>
  <c r="O4" i="2"/>
  <c r="BL4" i="2"/>
  <c r="BK4" i="2"/>
  <c r="FD4" i="2"/>
  <c r="DD6" i="3" s="1"/>
  <c r="FC4" i="2"/>
  <c r="DC6" i="3" s="1"/>
  <c r="A49" i="8"/>
  <c r="A48" i="8" s="1"/>
  <c r="A27" i="7"/>
  <c r="A26" i="7" s="1"/>
  <c r="A31" i="6"/>
  <c r="A30" i="6" s="1"/>
  <c r="A31" i="5"/>
  <c r="A30" i="5" s="1"/>
  <c r="A20" i="4"/>
  <c r="A19" i="4" s="1"/>
  <c r="E7" i="8"/>
  <c r="E29" i="7"/>
  <c r="E33" i="6"/>
  <c r="E33" i="5"/>
  <c r="E26" i="4"/>
  <c r="AC11" i="2"/>
  <c r="AQ4" i="3"/>
  <c r="B6" i="3"/>
  <c r="J5" i="3"/>
  <c r="J8" i="3"/>
  <c r="R7" i="3"/>
  <c r="R10" i="3"/>
  <c r="M16" i="3"/>
  <c r="AH19" i="3"/>
  <c r="W22" i="4"/>
  <c r="B18" i="5"/>
  <c r="I17" i="5"/>
  <c r="O60" i="1"/>
  <c r="T60" i="1"/>
  <c r="G61" i="1"/>
  <c r="C63" i="1"/>
  <c r="B6" i="2" s="1"/>
  <c r="W63" i="1"/>
  <c r="IH6" i="2" s="1"/>
  <c r="M64" i="1"/>
  <c r="C65" i="1"/>
  <c r="K65" i="1"/>
  <c r="W65" i="1"/>
  <c r="D3" i="2"/>
  <c r="P3" i="2"/>
  <c r="A58" i="8"/>
  <c r="A57" i="8" s="1"/>
  <c r="A42" i="6"/>
  <c r="A41" i="6" s="1"/>
  <c r="A38" i="7"/>
  <c r="A37" i="7" s="1"/>
  <c r="A22" i="4"/>
  <c r="A21" i="4" s="1"/>
  <c r="A20" i="5"/>
  <c r="A19" i="5" s="1"/>
  <c r="E58" i="8"/>
  <c r="E42" i="6"/>
  <c r="E38" i="7"/>
  <c r="E22" i="4"/>
  <c r="E20" i="5"/>
  <c r="Q6" i="2"/>
  <c r="A38" i="8"/>
  <c r="A37" i="8" s="1"/>
  <c r="A49" i="7"/>
  <c r="A48" i="7" s="1"/>
  <c r="A7" i="6"/>
  <c r="A6" i="6" s="1"/>
  <c r="E38" i="8"/>
  <c r="E49" i="7"/>
  <c r="E7" i="6"/>
  <c r="Q12" i="2"/>
  <c r="E14" i="3"/>
  <c r="AR6" i="4"/>
  <c r="B7" i="4"/>
  <c r="P7" i="4"/>
  <c r="P10" i="4"/>
  <c r="I20" i="4"/>
  <c r="AR21" i="4"/>
  <c r="B5" i="5"/>
  <c r="P6" i="5"/>
  <c r="E9" i="5"/>
  <c r="P22" i="5"/>
  <c r="AR22" i="5"/>
  <c r="W32" i="5"/>
  <c r="P33" i="5"/>
  <c r="W17" i="6"/>
  <c r="P18" i="6"/>
  <c r="B20" i="6"/>
  <c r="L61" i="1"/>
  <c r="A5" i="8"/>
  <c r="A4" i="8" s="1"/>
  <c r="A5" i="7"/>
  <c r="A4" i="7" s="1"/>
  <c r="A5" i="5"/>
  <c r="A4" i="5" s="1"/>
  <c r="A5" i="6"/>
  <c r="A4" i="6" s="1"/>
  <c r="E5" i="8"/>
  <c r="E5" i="7"/>
  <c r="E5" i="6"/>
  <c r="E5" i="5"/>
  <c r="Q3" i="2"/>
  <c r="A29" i="8"/>
  <c r="A28" i="8" s="1"/>
  <c r="A18" i="7"/>
  <c r="A17" i="7" s="1"/>
  <c r="A22" i="5"/>
  <c r="A21" i="5" s="1"/>
  <c r="A20" i="6"/>
  <c r="A19" i="6" s="1"/>
  <c r="E29" i="8"/>
  <c r="E18" i="7"/>
  <c r="E20" i="6"/>
  <c r="E22" i="5"/>
  <c r="Q9" i="2"/>
  <c r="A18" i="8"/>
  <c r="A17" i="8" s="1"/>
  <c r="A9" i="6"/>
  <c r="A8" i="6" s="1"/>
  <c r="A51" i="7"/>
  <c r="A50" i="7" s="1"/>
  <c r="A7" i="5"/>
  <c r="A6" i="5" s="1"/>
  <c r="E18" i="8"/>
  <c r="E51" i="7"/>
  <c r="E9" i="6"/>
  <c r="E7" i="5"/>
  <c r="Q13" i="2"/>
  <c r="A4" i="3"/>
  <c r="A3" i="3" s="1"/>
  <c r="E4" i="3"/>
  <c r="A12" i="3"/>
  <c r="A11" i="3" s="1"/>
  <c r="E12" i="3"/>
  <c r="A20" i="3"/>
  <c r="A19" i="3" s="1"/>
  <c r="E20" i="3"/>
  <c r="B5" i="4"/>
  <c r="A5" i="4"/>
  <c r="A4" i="4" s="1"/>
  <c r="P8" i="4"/>
  <c r="E9" i="4"/>
  <c r="P23" i="4"/>
  <c r="I5" i="5"/>
  <c r="B20" i="5"/>
  <c r="W22" i="5"/>
  <c r="B31" i="5"/>
  <c r="B20" i="4"/>
  <c r="AY36" i="5"/>
  <c r="I5" i="6"/>
  <c r="P4" i="6"/>
  <c r="M61" i="1"/>
  <c r="G64" i="1"/>
  <c r="A27" i="8"/>
  <c r="A26" i="8" s="1"/>
  <c r="A16" i="7"/>
  <c r="A15" i="7" s="1"/>
  <c r="A18" i="6"/>
  <c r="A17" i="6" s="1"/>
  <c r="A7" i="4"/>
  <c r="A6" i="4" s="1"/>
  <c r="A18" i="5"/>
  <c r="A17" i="5" s="1"/>
  <c r="E27" i="8"/>
  <c r="E16" i="7"/>
  <c r="E18" i="6"/>
  <c r="E7" i="4"/>
  <c r="E18" i="5"/>
  <c r="Q4" i="2"/>
  <c r="A40" i="8"/>
  <c r="A39" i="8" s="1"/>
  <c r="A40" i="7"/>
  <c r="A39" i="7" s="1"/>
  <c r="A44" i="6"/>
  <c r="A43" i="6" s="1"/>
  <c r="A35" i="5"/>
  <c r="A34" i="5" s="1"/>
  <c r="E40" i="8"/>
  <c r="E40" i="7"/>
  <c r="E35" i="5"/>
  <c r="Q10" i="2"/>
  <c r="A16" i="8"/>
  <c r="A15" i="8" s="1"/>
  <c r="A7" i="7"/>
  <c r="A6" i="7" s="1"/>
  <c r="A37" i="5"/>
  <c r="A36" i="5" s="1"/>
  <c r="A22" i="6"/>
  <c r="A21" i="6" s="1"/>
  <c r="A11" i="4"/>
  <c r="A10" i="4" s="1"/>
  <c r="E16" i="8"/>
  <c r="E7" i="7"/>
  <c r="E37" i="5"/>
  <c r="E22" i="6"/>
  <c r="E11" i="4"/>
  <c r="Q14" i="2"/>
  <c r="A10" i="3"/>
  <c r="A9" i="3" s="1"/>
  <c r="E10" i="3"/>
  <c r="A18" i="3"/>
  <c r="A17" i="3" s="1"/>
  <c r="E18" i="3"/>
  <c r="I5" i="4"/>
  <c r="P4" i="4"/>
  <c r="P22" i="4"/>
  <c r="A24" i="4"/>
  <c r="A23" i="4" s="1"/>
  <c r="I25" i="4"/>
  <c r="P8" i="5"/>
  <c r="I20" i="5"/>
  <c r="BF21" i="5"/>
  <c r="I31" i="5"/>
  <c r="P30" i="5"/>
  <c r="I6" i="6"/>
  <c r="I18" i="6"/>
  <c r="I20" i="6"/>
  <c r="P19" i="6"/>
  <c r="I21" i="6"/>
  <c r="W41" i="6"/>
  <c r="P42" i="6"/>
  <c r="I38" i="7"/>
  <c r="P37" i="7"/>
  <c r="P19" i="4"/>
  <c r="P4" i="5"/>
  <c r="P19" i="5"/>
  <c r="P34" i="5"/>
  <c r="B5" i="6"/>
  <c r="AY28" i="7"/>
  <c r="B18" i="7"/>
  <c r="B31" i="6"/>
  <c r="I30" i="6"/>
  <c r="P43" i="6"/>
  <c r="P16" i="7"/>
  <c r="W15" i="7"/>
  <c r="P8" i="6"/>
  <c r="B5" i="7"/>
  <c r="I4" i="7"/>
  <c r="P29" i="7"/>
  <c r="I39" i="7"/>
  <c r="P7" i="8"/>
  <c r="W6" i="8"/>
  <c r="B27" i="7"/>
  <c r="W29" i="7"/>
  <c r="P32" i="6"/>
  <c r="P6" i="7"/>
  <c r="I17" i="7"/>
  <c r="I27" i="7"/>
  <c r="B5" i="8"/>
  <c r="I4" i="8"/>
  <c r="AY15" i="8"/>
  <c r="P17" i="8"/>
  <c r="BF48" i="7"/>
  <c r="P26" i="7"/>
  <c r="P50" i="7"/>
  <c r="B27" i="8"/>
  <c r="I26" i="8"/>
  <c r="W28" i="8"/>
  <c r="P29" i="8"/>
  <c r="B29" i="8"/>
  <c r="AY37" i="8"/>
  <c r="P39" i="8"/>
  <c r="W48" i="8"/>
  <c r="B49" i="8"/>
  <c r="B58" i="8"/>
  <c r="I57" i="8"/>
  <c r="AD48" i="8" l="1"/>
  <c r="W49" i="8"/>
  <c r="W50" i="7"/>
  <c r="BF15" i="8"/>
  <c r="P33" i="6"/>
  <c r="W32" i="6"/>
  <c r="W37" i="7"/>
  <c r="P38" i="7"/>
  <c r="P21" i="6"/>
  <c r="L5" i="8"/>
  <c r="L5" i="7"/>
  <c r="L5" i="6"/>
  <c r="L5" i="5"/>
  <c r="M4" i="3"/>
  <c r="AC3" i="2"/>
  <c r="L5" i="4"/>
  <c r="L58" i="8"/>
  <c r="L38" i="7"/>
  <c r="L42" i="6"/>
  <c r="L22" i="4"/>
  <c r="L20" i="5"/>
  <c r="M10" i="3"/>
  <c r="AC6" i="2"/>
  <c r="Y49" i="8"/>
  <c r="Y27" i="7"/>
  <c r="Y31" i="6"/>
  <c r="Y31" i="5"/>
  <c r="Y20" i="4"/>
  <c r="AB8" i="3"/>
  <c r="EF3" i="2"/>
  <c r="EE3" i="2"/>
  <c r="X5" i="8"/>
  <c r="X5" i="7"/>
  <c r="X5" i="6"/>
  <c r="X5" i="5"/>
  <c r="X5" i="4"/>
  <c r="AA4" i="3"/>
  <c r="DH9" i="2"/>
  <c r="DG9" i="2"/>
  <c r="GN3" i="2"/>
  <c r="GM3" i="2"/>
  <c r="AE5" i="8"/>
  <c r="AE5" i="7"/>
  <c r="AE5" i="6"/>
  <c r="AE5" i="4"/>
  <c r="AE5" i="5"/>
  <c r="AI4" i="3"/>
  <c r="D49" i="8"/>
  <c r="D27" i="7"/>
  <c r="D31" i="5"/>
  <c r="D31" i="6"/>
  <c r="D20" i="4"/>
  <c r="D8" i="3"/>
  <c r="BW6" i="2"/>
  <c r="AY10" i="3" s="1"/>
  <c r="BX6" i="2"/>
  <c r="AZ10" i="3" s="1"/>
  <c r="CV5" i="2"/>
  <c r="CU5" i="2"/>
  <c r="DE40" i="8"/>
  <c r="DE44" i="6"/>
  <c r="DE40" i="7"/>
  <c r="DE35" i="5"/>
  <c r="DT14" i="3"/>
  <c r="I29" i="8"/>
  <c r="J12" i="3"/>
  <c r="I22" i="5"/>
  <c r="P9" i="2"/>
  <c r="O9" i="2"/>
  <c r="CJ4" i="2"/>
  <c r="CI4" i="2"/>
  <c r="W29" i="8"/>
  <c r="AD28" i="8"/>
  <c r="W17" i="8"/>
  <c r="I5" i="7"/>
  <c r="P4" i="7"/>
  <c r="I31" i="6"/>
  <c r="P30" i="6"/>
  <c r="P20" i="5"/>
  <c r="W19" i="5"/>
  <c r="P31" i="5"/>
  <c r="W30" i="5"/>
  <c r="P25" i="4"/>
  <c r="W23" i="4"/>
  <c r="P24" i="4"/>
  <c r="DF4" i="2"/>
  <c r="L62" i="1"/>
  <c r="AY21" i="4"/>
  <c r="AR22" i="4"/>
  <c r="L38" i="8"/>
  <c r="L49" i="7"/>
  <c r="L7" i="6"/>
  <c r="M18" i="3"/>
  <c r="L9" i="5"/>
  <c r="AC12" i="2"/>
  <c r="W66" i="1"/>
  <c r="IH10" i="2"/>
  <c r="II6" i="2"/>
  <c r="FG10" i="3" s="1"/>
  <c r="IJ6" i="2"/>
  <c r="FH10" i="3" s="1"/>
  <c r="EP3" i="2"/>
  <c r="O64" i="1"/>
  <c r="V60" i="1"/>
  <c r="O61" i="1"/>
  <c r="J6" i="3"/>
  <c r="R5" i="3"/>
  <c r="AL27" i="8"/>
  <c r="AL16" i="7"/>
  <c r="AL18" i="6"/>
  <c r="AL18" i="5"/>
  <c r="AL7" i="4"/>
  <c r="AQ6" i="3"/>
  <c r="AK22" i="5"/>
  <c r="BL9" i="2"/>
  <c r="BK9" i="2"/>
  <c r="BK6" i="2"/>
  <c r="BL6" i="2"/>
  <c r="J14" i="3"/>
  <c r="R13" i="3"/>
  <c r="DE29" i="8"/>
  <c r="DE18" i="7"/>
  <c r="DE20" i="6"/>
  <c r="DE24" i="4"/>
  <c r="DE22" i="5"/>
  <c r="DT12" i="3"/>
  <c r="FN3" i="2"/>
  <c r="Q61" i="1"/>
  <c r="Q64" i="1"/>
  <c r="AP11" i="3"/>
  <c r="BN5" i="8"/>
  <c r="BN5" i="7"/>
  <c r="BN5" i="6"/>
  <c r="BN5" i="5"/>
  <c r="BN5" i="4"/>
  <c r="BW4" i="3"/>
  <c r="BV12" i="2"/>
  <c r="I68" i="1"/>
  <c r="Y29" i="8"/>
  <c r="Y18" i="7"/>
  <c r="Y20" i="6"/>
  <c r="Y24" i="4"/>
  <c r="Y22" i="5"/>
  <c r="AB12" i="3"/>
  <c r="AA6" i="2"/>
  <c r="AB6" i="2"/>
  <c r="Z15" i="3"/>
  <c r="R16" i="3"/>
  <c r="R40" i="8"/>
  <c r="R44" i="6"/>
  <c r="R40" i="7"/>
  <c r="R35" i="5"/>
  <c r="T14" i="3"/>
  <c r="C27" i="8"/>
  <c r="C16" i="7"/>
  <c r="C18" i="6"/>
  <c r="C18" i="5"/>
  <c r="C7" i="4"/>
  <c r="C6" i="3"/>
  <c r="FZ12" i="2"/>
  <c r="R68" i="1"/>
  <c r="Y7" i="8"/>
  <c r="Y29" i="7"/>
  <c r="Y33" i="6"/>
  <c r="Y33" i="5"/>
  <c r="AB16" i="3"/>
  <c r="Y26" i="4"/>
  <c r="FD5" i="2"/>
  <c r="DD8" i="3" s="1"/>
  <c r="FC5" i="2"/>
  <c r="DC8" i="3" s="1"/>
  <c r="DD49" i="8"/>
  <c r="DD27" i="7"/>
  <c r="DD31" i="6"/>
  <c r="DS8" i="3"/>
  <c r="DD31" i="5"/>
  <c r="DD20" i="4"/>
  <c r="X40" i="8"/>
  <c r="X40" i="7"/>
  <c r="X44" i="6"/>
  <c r="AA14" i="3"/>
  <c r="X35" i="5"/>
  <c r="AB11" i="2"/>
  <c r="AA11" i="2"/>
  <c r="DD58" i="8"/>
  <c r="DD38" i="7"/>
  <c r="DD42" i="6"/>
  <c r="DD22" i="4"/>
  <c r="DD20" i="5"/>
  <c r="DS10" i="3"/>
  <c r="CH5" i="2"/>
  <c r="J63" i="1"/>
  <c r="CH6" i="2" s="1"/>
  <c r="BN17" i="3"/>
  <c r="D5" i="8"/>
  <c r="D5" i="6"/>
  <c r="D5" i="7"/>
  <c r="D5" i="5"/>
  <c r="D4" i="3"/>
  <c r="D5" i="4"/>
  <c r="K27" i="8"/>
  <c r="K16" i="7"/>
  <c r="K18" i="6"/>
  <c r="K18" i="5"/>
  <c r="K7" i="4"/>
  <c r="L6" i="3"/>
  <c r="BJ10" i="2"/>
  <c r="H66" i="1"/>
  <c r="BL5" i="2"/>
  <c r="BK5" i="2"/>
  <c r="Y58" i="8"/>
  <c r="Y38" i="7"/>
  <c r="Y42" i="6"/>
  <c r="Y22" i="4"/>
  <c r="Y20" i="5"/>
  <c r="AB10" i="3"/>
  <c r="AB5" i="2"/>
  <c r="AA5" i="2"/>
  <c r="Q40" i="8"/>
  <c r="Q40" i="7"/>
  <c r="Q44" i="6"/>
  <c r="Q35" i="5"/>
  <c r="S14" i="3"/>
  <c r="X58" i="8"/>
  <c r="X38" i="7"/>
  <c r="X42" i="6"/>
  <c r="X22" i="4"/>
  <c r="X20" i="5"/>
  <c r="AA10" i="3"/>
  <c r="I58" i="8"/>
  <c r="P57" i="8"/>
  <c r="BF37" i="8"/>
  <c r="I27" i="8"/>
  <c r="P26" i="8"/>
  <c r="P27" i="7"/>
  <c r="W26" i="7"/>
  <c r="I5" i="8"/>
  <c r="P4" i="8"/>
  <c r="I18" i="7"/>
  <c r="P17" i="7"/>
  <c r="P39" i="7"/>
  <c r="P5" i="5"/>
  <c r="W4" i="5"/>
  <c r="P6" i="6"/>
  <c r="P5" i="4"/>
  <c r="W4" i="4"/>
  <c r="AX9" i="2"/>
  <c r="AH12" i="3" s="1"/>
  <c r="G65" i="1"/>
  <c r="I24" i="4"/>
  <c r="L18" i="8"/>
  <c r="L51" i="7"/>
  <c r="L9" i="6"/>
  <c r="L7" i="5"/>
  <c r="M20" i="3"/>
  <c r="AC13" i="2"/>
  <c r="L9" i="4"/>
  <c r="AD32" i="5"/>
  <c r="W33" i="5"/>
  <c r="W6" i="5"/>
  <c r="K66" i="1"/>
  <c r="CT10" i="2"/>
  <c r="B38" i="7"/>
  <c r="B42" i="6"/>
  <c r="C6" i="2"/>
  <c r="B22" i="4"/>
  <c r="D6" i="2"/>
  <c r="B10" i="3"/>
  <c r="I18" i="5"/>
  <c r="P17" i="5"/>
  <c r="AP19" i="3"/>
  <c r="AM27" i="8"/>
  <c r="AM16" i="7"/>
  <c r="AM18" i="6"/>
  <c r="AM18" i="5"/>
  <c r="AM7" i="4"/>
  <c r="AR6" i="3"/>
  <c r="P66" i="1"/>
  <c r="FB10" i="2"/>
  <c r="D29" i="8"/>
  <c r="D20" i="6"/>
  <c r="D18" i="7"/>
  <c r="D24" i="4"/>
  <c r="D22" i="5"/>
  <c r="D12" i="3"/>
  <c r="N62" i="1"/>
  <c r="ED4" i="2"/>
  <c r="HJ3" i="2"/>
  <c r="U61" i="1"/>
  <c r="U64" i="1"/>
  <c r="CH9" i="2"/>
  <c r="J65" i="1"/>
  <c r="Q29" i="8"/>
  <c r="Q18" i="7"/>
  <c r="Q20" i="6"/>
  <c r="Q24" i="4"/>
  <c r="Q22" i="5"/>
  <c r="S12" i="3"/>
  <c r="J5" i="8"/>
  <c r="J5" i="7"/>
  <c r="J5" i="6"/>
  <c r="J5" i="4"/>
  <c r="J5" i="5"/>
  <c r="K4" i="3"/>
  <c r="I49" i="8"/>
  <c r="P5" i="2"/>
  <c r="O5" i="2"/>
  <c r="S62" i="1"/>
  <c r="GL4" i="2"/>
  <c r="BG27" i="8"/>
  <c r="BG16" i="7"/>
  <c r="BG18" i="6"/>
  <c r="BG7" i="4"/>
  <c r="BG18" i="5"/>
  <c r="BO6" i="3"/>
  <c r="R21" i="3"/>
  <c r="L49" i="8"/>
  <c r="L27" i="7"/>
  <c r="L31" i="6"/>
  <c r="L31" i="5"/>
  <c r="L20" i="4"/>
  <c r="M8" i="3"/>
  <c r="AC5" i="2"/>
  <c r="D27" i="8"/>
  <c r="D16" i="7"/>
  <c r="D18" i="6"/>
  <c r="D18" i="5"/>
  <c r="D7" i="4"/>
  <c r="D6" i="3"/>
  <c r="DD5" i="8"/>
  <c r="DD5" i="7"/>
  <c r="DD5" i="6"/>
  <c r="DD5" i="5"/>
  <c r="DD5" i="4"/>
  <c r="DS4" i="3"/>
  <c r="DD7" i="8"/>
  <c r="DD29" i="7"/>
  <c r="DD33" i="5"/>
  <c r="DD33" i="6"/>
  <c r="DD26" i="4"/>
  <c r="DS16" i="3"/>
  <c r="BH29" i="8"/>
  <c r="BH18" i="7"/>
  <c r="BH20" i="6"/>
  <c r="BH24" i="4"/>
  <c r="BH22" i="5"/>
  <c r="BP12" i="3"/>
  <c r="FC6" i="2"/>
  <c r="DC10" i="3" s="1"/>
  <c r="FD6" i="2"/>
  <c r="DD10" i="3" s="1"/>
  <c r="DE49" i="8"/>
  <c r="DE27" i="7"/>
  <c r="DE31" i="5"/>
  <c r="DE31" i="6"/>
  <c r="DE20" i="4"/>
  <c r="DT8" i="3"/>
  <c r="Y40" i="8"/>
  <c r="Y44" i="6"/>
  <c r="Y40" i="7"/>
  <c r="Y35" i="5"/>
  <c r="AB14" i="3"/>
  <c r="Z12" i="2"/>
  <c r="E68" i="1"/>
  <c r="AP10" i="3"/>
  <c r="AD15" i="7"/>
  <c r="W16" i="7"/>
  <c r="BM21" i="5"/>
  <c r="BF22" i="5"/>
  <c r="L16" i="8"/>
  <c r="L7" i="7"/>
  <c r="L37" i="5"/>
  <c r="L22" i="6"/>
  <c r="L11" i="4"/>
  <c r="AC14" i="2"/>
  <c r="M22" i="3"/>
  <c r="W4" i="6"/>
  <c r="P5" i="6"/>
  <c r="W8" i="4"/>
  <c r="AD17" i="6"/>
  <c r="W18" i="6"/>
  <c r="DR9" i="2"/>
  <c r="M65" i="1"/>
  <c r="GX3" i="2"/>
  <c r="T61" i="1"/>
  <c r="T64" i="1"/>
  <c r="S7" i="8"/>
  <c r="S29" i="7"/>
  <c r="S33" i="6"/>
  <c r="S33" i="5"/>
  <c r="S26" i="4"/>
  <c r="AO11" i="2"/>
  <c r="U16" i="3"/>
  <c r="R27" i="8"/>
  <c r="R16" i="7"/>
  <c r="R18" i="6"/>
  <c r="R18" i="5"/>
  <c r="R7" i="4"/>
  <c r="T6" i="3"/>
  <c r="BX11" i="2"/>
  <c r="AZ16" i="3" s="1"/>
  <c r="BW11" i="2"/>
  <c r="AY16" i="3" s="1"/>
  <c r="AH4" i="3"/>
  <c r="AP3" i="3"/>
  <c r="AN4" i="2"/>
  <c r="AM4" i="2"/>
  <c r="X7" i="8"/>
  <c r="X29" i="7"/>
  <c r="X33" i="5"/>
  <c r="X33" i="6"/>
  <c r="X26" i="4"/>
  <c r="AA16" i="3"/>
  <c r="P49" i="8"/>
  <c r="W39" i="8"/>
  <c r="P40" i="8"/>
  <c r="BM48" i="7"/>
  <c r="W6" i="7"/>
  <c r="W7" i="8"/>
  <c r="AD6" i="8"/>
  <c r="W8" i="6"/>
  <c r="W43" i="6"/>
  <c r="P44" i="6"/>
  <c r="BF28" i="7"/>
  <c r="P35" i="5"/>
  <c r="W34" i="5"/>
  <c r="P20" i="4"/>
  <c r="W19" i="4"/>
  <c r="AD41" i="6"/>
  <c r="W42" i="6"/>
  <c r="W19" i="6"/>
  <c r="P20" i="6"/>
  <c r="W8" i="5"/>
  <c r="P9" i="5"/>
  <c r="L40" i="8"/>
  <c r="L40" i="7"/>
  <c r="L35" i="5"/>
  <c r="L44" i="6"/>
  <c r="AC10" i="2"/>
  <c r="M14" i="3"/>
  <c r="L27" i="8"/>
  <c r="L16" i="7"/>
  <c r="L18" i="6"/>
  <c r="L7" i="4"/>
  <c r="L18" i="5"/>
  <c r="AC4" i="2"/>
  <c r="M6" i="3"/>
  <c r="M62" i="1"/>
  <c r="DR4" i="2"/>
  <c r="BF36" i="5"/>
  <c r="L29" i="8"/>
  <c r="L18" i="7"/>
  <c r="L22" i="5"/>
  <c r="L20" i="6"/>
  <c r="M12" i="3"/>
  <c r="AC9" i="2"/>
  <c r="L24" i="4"/>
  <c r="W10" i="4"/>
  <c r="AY6" i="4"/>
  <c r="AR7" i="4"/>
  <c r="K5" i="8"/>
  <c r="K5" i="6"/>
  <c r="K5" i="7"/>
  <c r="K5" i="5"/>
  <c r="K5" i="4"/>
  <c r="L4" i="3"/>
  <c r="C66" i="1"/>
  <c r="B10" i="2"/>
  <c r="G62" i="1"/>
  <c r="AX4" i="2"/>
  <c r="Z7" i="3"/>
  <c r="R8" i="3"/>
  <c r="J27" i="8"/>
  <c r="J16" i="7"/>
  <c r="J18" i="6"/>
  <c r="J18" i="5"/>
  <c r="J7" i="4"/>
  <c r="K6" i="3"/>
  <c r="FD9" i="2"/>
  <c r="DD12" i="3" s="1"/>
  <c r="FC9" i="2"/>
  <c r="DC12" i="3" s="1"/>
  <c r="X49" i="8"/>
  <c r="X31" i="6"/>
  <c r="X27" i="7"/>
  <c r="X31" i="5"/>
  <c r="X20" i="4"/>
  <c r="AA8" i="3"/>
  <c r="ED9" i="2"/>
  <c r="N65" i="1"/>
  <c r="CJ3" i="2"/>
  <c r="CI3" i="2"/>
  <c r="DE58" i="8"/>
  <c r="DE38" i="7"/>
  <c r="DE42" i="6"/>
  <c r="DE22" i="4"/>
  <c r="DE20" i="5"/>
  <c r="DT10" i="3"/>
  <c r="Q27" i="8"/>
  <c r="Q16" i="7"/>
  <c r="Q18" i="6"/>
  <c r="Q18" i="5"/>
  <c r="Q7" i="4"/>
  <c r="S6" i="3"/>
  <c r="AL12" i="2"/>
  <c r="F68" i="1"/>
  <c r="DF10" i="2"/>
  <c r="L66" i="1"/>
  <c r="I42" i="6"/>
  <c r="O6" i="2"/>
  <c r="J10" i="3"/>
  <c r="P6" i="2"/>
  <c r="GL9" i="2"/>
  <c r="S65" i="1"/>
  <c r="BH27" i="8"/>
  <c r="BH16" i="7"/>
  <c r="BH18" i="5"/>
  <c r="BH18" i="6"/>
  <c r="BH7" i="4"/>
  <c r="BP6" i="3"/>
  <c r="BF9" i="3"/>
  <c r="AX10" i="3"/>
  <c r="GB4" i="2"/>
  <c r="GA4" i="2"/>
  <c r="BU5" i="8"/>
  <c r="BU5" i="7"/>
  <c r="BU5" i="6"/>
  <c r="BU5" i="5"/>
  <c r="BU5" i="4"/>
  <c r="CE4" i="3"/>
  <c r="DE7" i="8"/>
  <c r="DE29" i="7"/>
  <c r="DE33" i="6"/>
  <c r="DE33" i="5"/>
  <c r="DE26" i="4"/>
  <c r="DT16" i="3"/>
  <c r="R29" i="8"/>
  <c r="R18" i="7"/>
  <c r="R20" i="6"/>
  <c r="R24" i="4"/>
  <c r="R22" i="5"/>
  <c r="T12" i="3"/>
  <c r="C49" i="8"/>
  <c r="C31" i="6"/>
  <c r="C27" i="7"/>
  <c r="C20" i="4"/>
  <c r="C31" i="5"/>
  <c r="C8" i="3"/>
  <c r="BX5" i="2"/>
  <c r="AZ8" i="3" s="1"/>
  <c r="BW5" i="2"/>
  <c r="AY8" i="3" s="1"/>
  <c r="CU6" i="2"/>
  <c r="CV6" i="2"/>
  <c r="DD40" i="8"/>
  <c r="DD40" i="7"/>
  <c r="DD44" i="6"/>
  <c r="DD35" i="5"/>
  <c r="DS14" i="3"/>
  <c r="BG29" i="8"/>
  <c r="BG18" i="7"/>
  <c r="BG22" i="5"/>
  <c r="BG20" i="6"/>
  <c r="BG24" i="4"/>
  <c r="BO12" i="3"/>
  <c r="N10" i="2"/>
  <c r="D66" i="1"/>
  <c r="DD29" i="8"/>
  <c r="DD18" i="7"/>
  <c r="DD20" i="6"/>
  <c r="DD24" i="4"/>
  <c r="DD22" i="5"/>
  <c r="DS12" i="3"/>
  <c r="J58" i="8" l="1"/>
  <c r="J38" i="7"/>
  <c r="J42" i="6"/>
  <c r="J22" i="4"/>
  <c r="J20" i="5"/>
  <c r="K10" i="3"/>
  <c r="AK17" i="6"/>
  <c r="AD18" i="6"/>
  <c r="HL3" i="2"/>
  <c r="HK3" i="2"/>
  <c r="CT11" i="2"/>
  <c r="K67" i="1"/>
  <c r="Q7" i="8"/>
  <c r="Q29" i="7"/>
  <c r="Q33" i="5"/>
  <c r="Q33" i="6"/>
  <c r="Q26" i="4"/>
  <c r="S16" i="3"/>
  <c r="FP3" i="2"/>
  <c r="FO3" i="2"/>
  <c r="EP9" i="2"/>
  <c r="O65" i="1"/>
  <c r="AD30" i="5"/>
  <c r="W31" i="5"/>
  <c r="BG49" i="8"/>
  <c r="BG27" i="7"/>
  <c r="BG31" i="6"/>
  <c r="BG31" i="5"/>
  <c r="BG20" i="4"/>
  <c r="BO8" i="3"/>
  <c r="D67" i="1"/>
  <c r="N11" i="2"/>
  <c r="BN9" i="3"/>
  <c r="BF10" i="3"/>
  <c r="GN9" i="2"/>
  <c r="GM9" i="2"/>
  <c r="AM12" i="2"/>
  <c r="AN12" i="2"/>
  <c r="Z18" i="3"/>
  <c r="W49" i="7"/>
  <c r="W38" i="8"/>
  <c r="EF9" i="2"/>
  <c r="EE9" i="2"/>
  <c r="AH7" i="3"/>
  <c r="Z8" i="3"/>
  <c r="B11" i="2"/>
  <c r="C67" i="1"/>
  <c r="AY7" i="4"/>
  <c r="BF6" i="4"/>
  <c r="S29" i="8"/>
  <c r="S18" i="7"/>
  <c r="S22" i="5"/>
  <c r="S20" i="6"/>
  <c r="S24" i="4"/>
  <c r="U12" i="3"/>
  <c r="AO9" i="2"/>
  <c r="DT4" i="2"/>
  <c r="DS4" i="2"/>
  <c r="AD8" i="5"/>
  <c r="W9" i="5"/>
  <c r="AK41" i="6"/>
  <c r="AD43" i="6"/>
  <c r="W44" i="6"/>
  <c r="BT48" i="7"/>
  <c r="AP4" i="3"/>
  <c r="AX3" i="3"/>
  <c r="M66" i="1"/>
  <c r="DR10" i="2"/>
  <c r="AD8" i="4"/>
  <c r="W9" i="4"/>
  <c r="BM22" i="5"/>
  <c r="BT21" i="5"/>
  <c r="Z13" i="2"/>
  <c r="E69" i="1"/>
  <c r="Z14" i="2" s="1"/>
  <c r="J49" i="8"/>
  <c r="J31" i="6"/>
  <c r="J27" i="7"/>
  <c r="J31" i="5"/>
  <c r="K8" i="3"/>
  <c r="J20" i="4"/>
  <c r="CJ9" i="2"/>
  <c r="CI9" i="2"/>
  <c r="AY22" i="5"/>
  <c r="EF4" i="2"/>
  <c r="EE4" i="2"/>
  <c r="FD10" i="2"/>
  <c r="DD14" i="3" s="1"/>
  <c r="FC10" i="2"/>
  <c r="DC14" i="3" s="1"/>
  <c r="AX19" i="3"/>
  <c r="G66" i="1"/>
  <c r="AX10" i="2"/>
  <c r="W6" i="6"/>
  <c r="P7" i="6"/>
  <c r="W39" i="7"/>
  <c r="P40" i="7"/>
  <c r="W4" i="8"/>
  <c r="P5" i="8"/>
  <c r="P27" i="8"/>
  <c r="W26" i="8"/>
  <c r="W57" i="8"/>
  <c r="P58" i="8"/>
  <c r="BL10" i="2"/>
  <c r="BK10" i="2"/>
  <c r="CJ5" i="2"/>
  <c r="CI5" i="2"/>
  <c r="R7" i="8"/>
  <c r="R29" i="7"/>
  <c r="R33" i="6"/>
  <c r="R33" i="5"/>
  <c r="R26" i="4"/>
  <c r="T16" i="3"/>
  <c r="FZ13" i="2"/>
  <c r="R69" i="1"/>
  <c r="FZ14" i="2" s="1"/>
  <c r="Q58" i="8"/>
  <c r="Q38" i="7"/>
  <c r="Q42" i="6"/>
  <c r="Q22" i="4"/>
  <c r="Q20" i="5"/>
  <c r="S10" i="3"/>
  <c r="AR49" i="7"/>
  <c r="BW12" i="2"/>
  <c r="AY18" i="3" s="1"/>
  <c r="BX12" i="2"/>
  <c r="AZ18" i="3" s="1"/>
  <c r="AR38" i="8"/>
  <c r="AX18" i="3"/>
  <c r="AM58" i="8"/>
  <c r="AM38" i="7"/>
  <c r="AM42" i="6"/>
  <c r="AM22" i="4"/>
  <c r="AM20" i="5"/>
  <c r="AR10" i="3"/>
  <c r="ER3" i="2"/>
  <c r="EQ3" i="2"/>
  <c r="IH11" i="2"/>
  <c r="W67" i="1"/>
  <c r="AY22" i="4"/>
  <c r="BF21" i="4"/>
  <c r="AD23" i="4"/>
  <c r="W24" i="4"/>
  <c r="AD17" i="8"/>
  <c r="BA27" i="8"/>
  <c r="BA16" i="7"/>
  <c r="BA18" i="6"/>
  <c r="BA18" i="5"/>
  <c r="BA7" i="4"/>
  <c r="BH6" i="3"/>
  <c r="BH49" i="8"/>
  <c r="BH27" i="7"/>
  <c r="BH31" i="6"/>
  <c r="BH31" i="5"/>
  <c r="BH20" i="4"/>
  <c r="BP8" i="3"/>
  <c r="DL5" i="8"/>
  <c r="DL5" i="6"/>
  <c r="DL5" i="7"/>
  <c r="DL5" i="5"/>
  <c r="DL5" i="4"/>
  <c r="EB4" i="3"/>
  <c r="AD50" i="7"/>
  <c r="S66" i="1"/>
  <c r="GL10" i="2"/>
  <c r="B44" i="6"/>
  <c r="B35" i="5"/>
  <c r="D10" i="2"/>
  <c r="C10" i="2"/>
  <c r="B40" i="7"/>
  <c r="B14" i="3"/>
  <c r="B40" i="8"/>
  <c r="Y16" i="7"/>
  <c r="Y27" i="8"/>
  <c r="Y18" i="6"/>
  <c r="Y7" i="4"/>
  <c r="Y18" i="5"/>
  <c r="AB6" i="3"/>
  <c r="Z7" i="8"/>
  <c r="Z29" i="7"/>
  <c r="Z33" i="6"/>
  <c r="Z33" i="5"/>
  <c r="Z26" i="4"/>
  <c r="AC16" i="3"/>
  <c r="BA11" i="2"/>
  <c r="GZ3" i="2"/>
  <c r="GY3" i="2"/>
  <c r="GL5" i="2"/>
  <c r="S63" i="1"/>
  <c r="GL6" i="2" s="1"/>
  <c r="J66" i="1"/>
  <c r="CH10" i="2"/>
  <c r="AK32" i="5"/>
  <c r="R58" i="8"/>
  <c r="R38" i="7"/>
  <c r="R42" i="6"/>
  <c r="R22" i="4"/>
  <c r="R20" i="5"/>
  <c r="T10" i="3"/>
  <c r="BV13" i="2"/>
  <c r="I69" i="1"/>
  <c r="BV14" i="2" s="1"/>
  <c r="AP12" i="3"/>
  <c r="AX11" i="3"/>
  <c r="AZ27" i="8"/>
  <c r="AZ16" i="7"/>
  <c r="AZ18" i="6"/>
  <c r="AZ7" i="4"/>
  <c r="AZ18" i="5"/>
  <c r="BG6" i="3"/>
  <c r="DK5" i="7"/>
  <c r="DK5" i="8"/>
  <c r="DK5" i="6"/>
  <c r="DK5" i="5"/>
  <c r="DK5" i="4"/>
  <c r="EA4" i="3"/>
  <c r="W33" i="6"/>
  <c r="AD32" i="6"/>
  <c r="P10" i="2"/>
  <c r="O10" i="2"/>
  <c r="I35" i="5"/>
  <c r="I44" i="6"/>
  <c r="I40" i="8"/>
  <c r="DD27" i="8"/>
  <c r="DD16" i="7"/>
  <c r="DD18" i="6"/>
  <c r="DD18" i="5"/>
  <c r="DD7" i="4"/>
  <c r="DS6" i="3"/>
  <c r="L67" i="1"/>
  <c r="DF11" i="2"/>
  <c r="AZ5" i="8"/>
  <c r="AZ5" i="7"/>
  <c r="AZ5" i="5"/>
  <c r="AZ5" i="6"/>
  <c r="AZ5" i="4"/>
  <c r="BG4" i="3"/>
  <c r="AZ4" i="2"/>
  <c r="AY4" i="2"/>
  <c r="AD7" i="4"/>
  <c r="M63" i="1"/>
  <c r="DR6" i="2" s="1"/>
  <c r="DR5" i="2"/>
  <c r="W20" i="4"/>
  <c r="AD19" i="4"/>
  <c r="BM28" i="7"/>
  <c r="BF29" i="7"/>
  <c r="AD8" i="6"/>
  <c r="AD6" i="7"/>
  <c r="GX9" i="2"/>
  <c r="T65" i="1"/>
  <c r="DT9" i="2"/>
  <c r="DS9" i="2"/>
  <c r="S16" i="8"/>
  <c r="S7" i="7"/>
  <c r="S37" i="5"/>
  <c r="S22" i="6"/>
  <c r="S11" i="4"/>
  <c r="AO14" i="2"/>
  <c r="U22" i="3"/>
  <c r="P49" i="7"/>
  <c r="AA12" i="2"/>
  <c r="AB12" i="2"/>
  <c r="R18" i="3"/>
  <c r="P38" i="8"/>
  <c r="K49" i="8"/>
  <c r="K27" i="7"/>
  <c r="K31" i="5"/>
  <c r="K31" i="6"/>
  <c r="K20" i="4"/>
  <c r="L8" i="3"/>
  <c r="HJ9" i="2"/>
  <c r="U65" i="1"/>
  <c r="ED5" i="2"/>
  <c r="N63" i="1"/>
  <c r="ED6" i="2" s="1"/>
  <c r="P67" i="1"/>
  <c r="FB11" i="2"/>
  <c r="D58" i="8"/>
  <c r="D38" i="7"/>
  <c r="D42" i="6"/>
  <c r="D22" i="4"/>
  <c r="D20" i="5"/>
  <c r="D10" i="3"/>
  <c r="AD6" i="5"/>
  <c r="W7" i="5"/>
  <c r="S18" i="8"/>
  <c r="S51" i="7"/>
  <c r="S9" i="6"/>
  <c r="S7" i="5"/>
  <c r="S9" i="4"/>
  <c r="U20" i="3"/>
  <c r="AO13" i="2"/>
  <c r="AD22" i="5"/>
  <c r="AZ9" i="2"/>
  <c r="AY9" i="2"/>
  <c r="I40" i="7"/>
  <c r="Q49" i="8"/>
  <c r="Q27" i="7"/>
  <c r="Q31" i="6"/>
  <c r="Q31" i="5"/>
  <c r="S8" i="3"/>
  <c r="Q20" i="4"/>
  <c r="AL49" i="8"/>
  <c r="AL31" i="6"/>
  <c r="AL27" i="7"/>
  <c r="AL31" i="5"/>
  <c r="AQ8" i="3"/>
  <c r="AL20" i="4"/>
  <c r="GA12" i="2"/>
  <c r="GB12" i="2"/>
  <c r="FN9" i="2"/>
  <c r="Q65" i="1"/>
  <c r="AL58" i="8"/>
  <c r="AL38" i="7"/>
  <c r="AL42" i="6"/>
  <c r="AL22" i="4"/>
  <c r="AL20" i="5"/>
  <c r="AQ10" i="3"/>
  <c r="O62" i="1"/>
  <c r="EP4" i="2"/>
  <c r="S38" i="8"/>
  <c r="S49" i="7"/>
  <c r="S7" i="6"/>
  <c r="S9" i="5"/>
  <c r="U18" i="3"/>
  <c r="AO12" i="2"/>
  <c r="L63" i="1"/>
  <c r="DF6" i="2" s="1"/>
  <c r="DF5" i="2"/>
  <c r="W25" i="4"/>
  <c r="P26" i="4"/>
  <c r="W20" i="5"/>
  <c r="AD19" i="5"/>
  <c r="W4" i="7"/>
  <c r="P5" i="7"/>
  <c r="AK28" i="8"/>
  <c r="AD29" i="8"/>
  <c r="J29" i="8"/>
  <c r="J18" i="7"/>
  <c r="J20" i="6"/>
  <c r="J24" i="4"/>
  <c r="J22" i="5"/>
  <c r="K12" i="3"/>
  <c r="BN29" i="8"/>
  <c r="BN18" i="7"/>
  <c r="BN20" i="6"/>
  <c r="BN22" i="5"/>
  <c r="BN24" i="4"/>
  <c r="BW12" i="3"/>
  <c r="CB5" i="8"/>
  <c r="CB5" i="7"/>
  <c r="CB5" i="5"/>
  <c r="CB5" i="4"/>
  <c r="CB5" i="6"/>
  <c r="CM4" i="3"/>
  <c r="S58" i="8"/>
  <c r="S42" i="6"/>
  <c r="S38" i="7"/>
  <c r="S22" i="4"/>
  <c r="S20" i="5"/>
  <c r="U10" i="3"/>
  <c r="AO6" i="2"/>
  <c r="S5" i="8"/>
  <c r="S5" i="7"/>
  <c r="S5" i="5"/>
  <c r="S5" i="4"/>
  <c r="S5" i="6"/>
  <c r="U4" i="3"/>
  <c r="AO3" i="2"/>
  <c r="BM15" i="8"/>
  <c r="AL13" i="2"/>
  <c r="F69" i="1"/>
  <c r="AL14" i="2" s="1"/>
  <c r="N66" i="1"/>
  <c r="ED10" i="2"/>
  <c r="S27" i="8"/>
  <c r="S16" i="7"/>
  <c r="S18" i="6"/>
  <c r="S7" i="4"/>
  <c r="S18" i="5"/>
  <c r="AO4" i="2"/>
  <c r="U6" i="3"/>
  <c r="W35" i="5"/>
  <c r="AD34" i="5"/>
  <c r="AK6" i="8"/>
  <c r="AD4" i="6"/>
  <c r="W5" i="6"/>
  <c r="S49" i="8"/>
  <c r="S27" i="7"/>
  <c r="S31" i="6"/>
  <c r="S20" i="4"/>
  <c r="S31" i="5"/>
  <c r="U8" i="3"/>
  <c r="AO5" i="2"/>
  <c r="C58" i="8"/>
  <c r="C38" i="7"/>
  <c r="C42" i="6"/>
  <c r="C22" i="4"/>
  <c r="C20" i="5"/>
  <c r="C10" i="3"/>
  <c r="H67" i="1"/>
  <c r="BJ11" i="2"/>
  <c r="CI6" i="2"/>
  <c r="CJ6" i="2"/>
  <c r="AM29" i="8"/>
  <c r="AM18" i="7"/>
  <c r="AM20" i="6"/>
  <c r="AM24" i="4"/>
  <c r="AM22" i="5"/>
  <c r="AR12" i="3"/>
  <c r="Z5" i="3"/>
  <c r="R6" i="3"/>
  <c r="IJ10" i="2"/>
  <c r="FH14" i="3" s="1"/>
  <c r="II10" i="2"/>
  <c r="FG14" i="3" s="1"/>
  <c r="W30" i="6"/>
  <c r="P31" i="6"/>
  <c r="W21" i="6"/>
  <c r="BH58" i="8"/>
  <c r="BH38" i="7"/>
  <c r="BH42" i="6"/>
  <c r="BH20" i="5"/>
  <c r="BP10" i="3"/>
  <c r="BH22" i="4"/>
  <c r="K58" i="8"/>
  <c r="K38" i="7"/>
  <c r="K42" i="6"/>
  <c r="K22" i="4"/>
  <c r="K20" i="5"/>
  <c r="L10" i="3"/>
  <c r="BG58" i="8"/>
  <c r="BG42" i="6"/>
  <c r="BG38" i="7"/>
  <c r="BG22" i="4"/>
  <c r="BG20" i="5"/>
  <c r="BO10" i="3"/>
  <c r="DE27" i="8"/>
  <c r="DE16" i="7"/>
  <c r="DE18" i="6"/>
  <c r="DE18" i="5"/>
  <c r="DE7" i="4"/>
  <c r="DT6" i="3"/>
  <c r="DH10" i="2"/>
  <c r="DG10" i="2"/>
  <c r="BA5" i="8"/>
  <c r="BA5" i="7"/>
  <c r="BA5" i="6"/>
  <c r="BA5" i="5"/>
  <c r="BA5" i="4"/>
  <c r="BH4" i="3"/>
  <c r="AX5" i="2"/>
  <c r="G63" i="1"/>
  <c r="AX6" i="2" s="1"/>
  <c r="AD10" i="4"/>
  <c r="W11" i="4"/>
  <c r="BM36" i="5"/>
  <c r="S40" i="8"/>
  <c r="S40" i="7"/>
  <c r="S44" i="6"/>
  <c r="S35" i="5"/>
  <c r="AO10" i="2"/>
  <c r="U14" i="3"/>
  <c r="AD19" i="6"/>
  <c r="W20" i="6"/>
  <c r="AD39" i="8"/>
  <c r="W40" i="8"/>
  <c r="X27" i="8"/>
  <c r="X16" i="7"/>
  <c r="X18" i="6"/>
  <c r="X18" i="5"/>
  <c r="X7" i="4"/>
  <c r="AA6" i="3"/>
  <c r="GX4" i="2"/>
  <c r="T62" i="1"/>
  <c r="AD16" i="7"/>
  <c r="AK15" i="7"/>
  <c r="Z21" i="3"/>
  <c r="GN4" i="2"/>
  <c r="GM4" i="2"/>
  <c r="U62" i="1"/>
  <c r="HJ4" i="2"/>
  <c r="W17" i="5"/>
  <c r="P18" i="5"/>
  <c r="CV10" i="2"/>
  <c r="CU10" i="2"/>
  <c r="W5" i="4"/>
  <c r="AD4" i="4"/>
  <c r="W5" i="5"/>
  <c r="AD4" i="5"/>
  <c r="W17" i="7"/>
  <c r="P18" i="7"/>
  <c r="W27" i="7"/>
  <c r="AD26" i="7"/>
  <c r="BM37" i="8"/>
  <c r="R49" i="8"/>
  <c r="R27" i="7"/>
  <c r="R31" i="5"/>
  <c r="R31" i="6"/>
  <c r="R20" i="4"/>
  <c r="T8" i="3"/>
  <c r="AM49" i="8"/>
  <c r="AM27" i="7"/>
  <c r="AM31" i="5"/>
  <c r="AM31" i="6"/>
  <c r="AM20" i="4"/>
  <c r="AR8" i="3"/>
  <c r="BV17" i="3"/>
  <c r="AH15" i="3"/>
  <c r="Z16" i="3"/>
  <c r="Q62" i="1"/>
  <c r="FN4" i="2"/>
  <c r="Z13" i="3"/>
  <c r="R14" i="3"/>
  <c r="AL29" i="8"/>
  <c r="AL18" i="7"/>
  <c r="AL20" i="6"/>
  <c r="AL24" i="4"/>
  <c r="AL22" i="5"/>
  <c r="AQ12" i="3"/>
  <c r="HV3" i="2"/>
  <c r="V64" i="1"/>
  <c r="V61" i="1"/>
  <c r="DH4" i="2"/>
  <c r="DG4" i="2"/>
  <c r="K29" i="8"/>
  <c r="K18" i="7"/>
  <c r="K20" i="6"/>
  <c r="K24" i="4"/>
  <c r="K22" i="5"/>
  <c r="L12" i="3"/>
  <c r="BO29" i="8"/>
  <c r="BO18" i="7"/>
  <c r="BO20" i="6"/>
  <c r="BO24" i="4"/>
  <c r="BO22" i="5"/>
  <c r="BX12" i="3"/>
  <c r="CC5" i="8"/>
  <c r="CC5" i="7"/>
  <c r="CC5" i="6"/>
  <c r="CC5" i="5"/>
  <c r="CC5" i="4"/>
  <c r="CN4" i="3"/>
  <c r="AD37" i="7"/>
  <c r="W38" i="7"/>
  <c r="AK48" i="8"/>
  <c r="AD49" i="8"/>
  <c r="V62" i="1" l="1"/>
  <c r="HV4" i="2"/>
  <c r="Q63" i="1"/>
  <c r="FN6" i="2" s="1"/>
  <c r="FN5" i="2"/>
  <c r="Z22" i="3"/>
  <c r="AH21" i="3"/>
  <c r="AK10" i="4"/>
  <c r="W22" i="6"/>
  <c r="AD21" i="6"/>
  <c r="ED11" i="2"/>
  <c r="N67" i="1"/>
  <c r="Z58" i="8"/>
  <c r="Z42" i="6"/>
  <c r="Z38" i="7"/>
  <c r="Z22" i="4"/>
  <c r="Z20" i="5"/>
  <c r="AC10" i="3"/>
  <c r="BA6" i="2"/>
  <c r="W5" i="7"/>
  <c r="AD4" i="7"/>
  <c r="FD11" i="2"/>
  <c r="DD16" i="3" s="1"/>
  <c r="FC11" i="2"/>
  <c r="DC16" i="3" s="1"/>
  <c r="U66" i="1"/>
  <c r="HJ10" i="2"/>
  <c r="AK6" i="7"/>
  <c r="DT5" i="2"/>
  <c r="DS5" i="2"/>
  <c r="AK32" i="6"/>
  <c r="C40" i="8"/>
  <c r="C40" i="7"/>
  <c r="C44" i="6"/>
  <c r="C35" i="5"/>
  <c r="C14" i="3"/>
  <c r="AZ29" i="8"/>
  <c r="AZ18" i="7"/>
  <c r="AZ22" i="5"/>
  <c r="AZ20" i="6"/>
  <c r="AZ24" i="4"/>
  <c r="BG12" i="3"/>
  <c r="AX4" i="3"/>
  <c r="BF3" i="3"/>
  <c r="AH8" i="3"/>
  <c r="AP7" i="3"/>
  <c r="CW5" i="8"/>
  <c r="CW5" i="7"/>
  <c r="CW5" i="6"/>
  <c r="CW5" i="4"/>
  <c r="CW5" i="5"/>
  <c r="DK4" i="3"/>
  <c r="AR48" i="8"/>
  <c r="AK49" i="8"/>
  <c r="HV9" i="2"/>
  <c r="V65" i="1"/>
  <c r="AD5" i="4"/>
  <c r="AK4" i="4"/>
  <c r="DK27" i="8"/>
  <c r="DK16" i="7"/>
  <c r="DK18" i="6"/>
  <c r="DK18" i="5"/>
  <c r="DK7" i="4"/>
  <c r="EA6" i="3"/>
  <c r="AR15" i="7"/>
  <c r="AK16" i="7"/>
  <c r="AY6" i="2"/>
  <c r="AZ6" i="2"/>
  <c r="AD22" i="4"/>
  <c r="AH10" i="3"/>
  <c r="BN40" i="8"/>
  <c r="BN40" i="7"/>
  <c r="BN35" i="5"/>
  <c r="BN44" i="6"/>
  <c r="BW14" i="3"/>
  <c r="BA58" i="8"/>
  <c r="BA38" i="7"/>
  <c r="BA20" i="5"/>
  <c r="BA42" i="6"/>
  <c r="BA22" i="4"/>
  <c r="BH10" i="3"/>
  <c r="AK7" i="8"/>
  <c r="AR6" i="8"/>
  <c r="Z27" i="8"/>
  <c r="Z16" i="7"/>
  <c r="Z18" i="6"/>
  <c r="Z7" i="4"/>
  <c r="Z18" i="5"/>
  <c r="BA4" i="2"/>
  <c r="AC6" i="3"/>
  <c r="AN14" i="2"/>
  <c r="AM14" i="2"/>
  <c r="W37" i="5"/>
  <c r="W16" i="8"/>
  <c r="Z5" i="8"/>
  <c r="Z5" i="7"/>
  <c r="Z5" i="5"/>
  <c r="Z5" i="6"/>
  <c r="Z5" i="4"/>
  <c r="AC4" i="3"/>
  <c r="BA3" i="2"/>
  <c r="AD20" i="5"/>
  <c r="AK19" i="5"/>
  <c r="DH5" i="2"/>
  <c r="DG5" i="2"/>
  <c r="ER4" i="2"/>
  <c r="EQ4" i="2"/>
  <c r="Q66" i="1"/>
  <c r="FN10" i="2"/>
  <c r="Z18" i="8"/>
  <c r="Z51" i="7"/>
  <c r="Z9" i="6"/>
  <c r="Z7" i="5"/>
  <c r="AC20" i="3"/>
  <c r="BA13" i="2"/>
  <c r="Z9" i="4"/>
  <c r="AK6" i="5"/>
  <c r="FB12" i="2"/>
  <c r="P68" i="1"/>
  <c r="HL9" i="2"/>
  <c r="HK9" i="2"/>
  <c r="BV29" i="8"/>
  <c r="BV18" i="7"/>
  <c r="BV20" i="6"/>
  <c r="BV24" i="4"/>
  <c r="BV22" i="5"/>
  <c r="CF12" i="3"/>
  <c r="W7" i="7"/>
  <c r="BM29" i="7"/>
  <c r="BT28" i="7"/>
  <c r="DS6" i="2"/>
  <c r="DT6" i="2"/>
  <c r="BX13" i="2"/>
  <c r="AZ20" i="3" s="1"/>
  <c r="BW13" i="2"/>
  <c r="AY20" i="3" s="1"/>
  <c r="AR32" i="5"/>
  <c r="AK33" i="5"/>
  <c r="GN5" i="2"/>
  <c r="GM5" i="2"/>
  <c r="D40" i="8"/>
  <c r="D40" i="7"/>
  <c r="D44" i="6"/>
  <c r="D35" i="5"/>
  <c r="D14" i="3"/>
  <c r="GL11" i="2"/>
  <c r="S67" i="1"/>
  <c r="AD24" i="4"/>
  <c r="AK23" i="4"/>
  <c r="IJ11" i="2"/>
  <c r="FH16" i="3" s="1"/>
  <c r="II11" i="2"/>
  <c r="FG16" i="3" s="1"/>
  <c r="GB14" i="2"/>
  <c r="GA14" i="2"/>
  <c r="AZ49" i="8"/>
  <c r="AZ27" i="7"/>
  <c r="AZ31" i="6"/>
  <c r="AZ20" i="4"/>
  <c r="AZ31" i="5"/>
  <c r="BG8" i="3"/>
  <c r="AX20" i="3"/>
  <c r="BF19" i="3"/>
  <c r="CB27" i="8"/>
  <c r="CB16" i="7"/>
  <c r="CB18" i="6"/>
  <c r="CB7" i="4"/>
  <c r="CB18" i="5"/>
  <c r="CM6" i="3"/>
  <c r="BA29" i="8"/>
  <c r="BA18" i="7"/>
  <c r="BA20" i="6"/>
  <c r="BA24" i="4"/>
  <c r="BA22" i="5"/>
  <c r="BH12" i="3"/>
  <c r="AB13" i="2"/>
  <c r="AA13" i="2"/>
  <c r="R20" i="3"/>
  <c r="P9" i="6"/>
  <c r="P18" i="8"/>
  <c r="P9" i="4"/>
  <c r="P7" i="5"/>
  <c r="P51" i="7"/>
  <c r="AK8" i="4"/>
  <c r="AD44" i="6"/>
  <c r="AK43" i="6"/>
  <c r="AK8" i="5"/>
  <c r="C68" i="1"/>
  <c r="B12" i="2"/>
  <c r="CB29" i="8"/>
  <c r="CB18" i="7"/>
  <c r="CB22" i="5"/>
  <c r="CB20" i="6"/>
  <c r="CB24" i="4"/>
  <c r="CM12" i="3"/>
  <c r="DL29" i="8"/>
  <c r="DL18" i="7"/>
  <c r="DL20" i="6"/>
  <c r="DL24" i="4"/>
  <c r="DL22" i="5"/>
  <c r="EB12" i="3"/>
  <c r="N12" i="2"/>
  <c r="D68" i="1"/>
  <c r="AD31" i="5"/>
  <c r="AK30" i="5"/>
  <c r="CX5" i="8"/>
  <c r="CX5" i="6"/>
  <c r="CX5" i="7"/>
  <c r="CX5" i="5"/>
  <c r="CX5" i="4"/>
  <c r="DL4" i="3"/>
  <c r="CV11" i="2"/>
  <c r="CU11" i="2"/>
  <c r="AK18" i="6"/>
  <c r="AR17" i="6"/>
  <c r="BH40" i="8"/>
  <c r="BH40" i="7"/>
  <c r="BH44" i="6"/>
  <c r="BH35" i="5"/>
  <c r="BP14" i="3"/>
  <c r="AD40" i="8"/>
  <c r="AK39" i="8"/>
  <c r="BT15" i="8"/>
  <c r="DD38" i="8"/>
  <c r="DD49" i="7"/>
  <c r="DD7" i="6"/>
  <c r="DD9" i="5"/>
  <c r="DS18" i="3"/>
  <c r="BU29" i="8"/>
  <c r="BU18" i="7"/>
  <c r="BU22" i="5"/>
  <c r="BU20" i="6"/>
  <c r="BU24" i="4"/>
  <c r="CE12" i="3"/>
  <c r="GM6" i="2"/>
  <c r="GN6" i="2"/>
  <c r="AM40" i="8"/>
  <c r="AM44" i="6"/>
  <c r="AM40" i="7"/>
  <c r="AM35" i="5"/>
  <c r="AR14" i="3"/>
  <c r="Z29" i="8"/>
  <c r="Z18" i="7"/>
  <c r="Z22" i="5"/>
  <c r="Z20" i="6"/>
  <c r="Z24" i="4"/>
  <c r="AC12" i="3"/>
  <c r="BA9" i="2"/>
  <c r="I7" i="8"/>
  <c r="I29" i="7"/>
  <c r="P11" i="2"/>
  <c r="O11" i="2"/>
  <c r="I33" i="5"/>
  <c r="J16" i="3"/>
  <c r="I33" i="6"/>
  <c r="I26" i="4"/>
  <c r="K68" i="1"/>
  <c r="CT12" i="2"/>
  <c r="BN27" i="8"/>
  <c r="BN16" i="7"/>
  <c r="BN18" i="6"/>
  <c r="BN7" i="4"/>
  <c r="BN18" i="5"/>
  <c r="BW6" i="3"/>
  <c r="HX3" i="2"/>
  <c r="HW3" i="2"/>
  <c r="Z14" i="3"/>
  <c r="AH13" i="3"/>
  <c r="AP15" i="3"/>
  <c r="BT37" i="8"/>
  <c r="AD17" i="7"/>
  <c r="W18" i="7"/>
  <c r="W18" i="5"/>
  <c r="AD17" i="5"/>
  <c r="DL27" i="8"/>
  <c r="DL16" i="7"/>
  <c r="DL18" i="6"/>
  <c r="DL7" i="4"/>
  <c r="DL18" i="5"/>
  <c r="EB6" i="3"/>
  <c r="AD20" i="6"/>
  <c r="AK19" i="6"/>
  <c r="BT36" i="5"/>
  <c r="AZ5" i="2"/>
  <c r="AY5" i="2"/>
  <c r="BO40" i="8"/>
  <c r="BO40" i="7"/>
  <c r="BO44" i="6"/>
  <c r="BO35" i="5"/>
  <c r="BX14" i="3"/>
  <c r="W31" i="6"/>
  <c r="AD30" i="6"/>
  <c r="Z6" i="3"/>
  <c r="AH5" i="3"/>
  <c r="AZ58" i="8"/>
  <c r="AZ42" i="6"/>
  <c r="AZ38" i="7"/>
  <c r="AZ22" i="4"/>
  <c r="AZ20" i="5"/>
  <c r="BG10" i="3"/>
  <c r="AD35" i="5"/>
  <c r="AK34" i="5"/>
  <c r="AN13" i="2"/>
  <c r="AM13" i="2"/>
  <c r="Z20" i="3"/>
  <c r="AR28" i="8"/>
  <c r="AK29" i="8"/>
  <c r="DG6" i="2"/>
  <c r="DH6" i="2"/>
  <c r="EP5" i="2"/>
  <c r="O63" i="1"/>
  <c r="EP6" i="2" s="1"/>
  <c r="FP9" i="2"/>
  <c r="FO9" i="2"/>
  <c r="AE29" i="8"/>
  <c r="AE18" i="7"/>
  <c r="AE20" i="6"/>
  <c r="AE24" i="4"/>
  <c r="AE22" i="5"/>
  <c r="AI12" i="3"/>
  <c r="EE6" i="2"/>
  <c r="EF6" i="2"/>
  <c r="R38" i="8"/>
  <c r="R49" i="7"/>
  <c r="R9" i="5"/>
  <c r="R7" i="6"/>
  <c r="T18" i="3"/>
  <c r="Z16" i="8"/>
  <c r="Z7" i="7"/>
  <c r="Z37" i="5"/>
  <c r="Z22" i="6"/>
  <c r="Z11" i="4"/>
  <c r="BA14" i="2"/>
  <c r="AC22" i="3"/>
  <c r="T66" i="1"/>
  <c r="GX10" i="2"/>
  <c r="AK8" i="6"/>
  <c r="AD20" i="4"/>
  <c r="AK19" i="4"/>
  <c r="J40" i="8"/>
  <c r="J40" i="7"/>
  <c r="J44" i="6"/>
  <c r="J35" i="5"/>
  <c r="K14" i="3"/>
  <c r="AX12" i="3"/>
  <c r="BF11" i="3"/>
  <c r="CJ10" i="2"/>
  <c r="CI10" i="2"/>
  <c r="DR5" i="8"/>
  <c r="DR5" i="7"/>
  <c r="DR5" i="6"/>
  <c r="DR5" i="4"/>
  <c r="DR5" i="5"/>
  <c r="EI4" i="3"/>
  <c r="W51" i="7"/>
  <c r="W18" i="8"/>
  <c r="BM21" i="4"/>
  <c r="BF22" i="4"/>
  <c r="CI5" i="8"/>
  <c r="CI5" i="7"/>
  <c r="CI5" i="5"/>
  <c r="CI5" i="6"/>
  <c r="CI5" i="4"/>
  <c r="CU4" i="3"/>
  <c r="GB13" i="2"/>
  <c r="GA13" i="2"/>
  <c r="BA49" i="8"/>
  <c r="BA27" i="7"/>
  <c r="BA31" i="6"/>
  <c r="BA31" i="5"/>
  <c r="BA20" i="4"/>
  <c r="BH8" i="3"/>
  <c r="W58" i="8"/>
  <c r="AD57" i="8"/>
  <c r="W5" i="8"/>
  <c r="AD4" i="8"/>
  <c r="W7" i="6"/>
  <c r="AD6" i="6"/>
  <c r="CC27" i="8"/>
  <c r="CC16" i="7"/>
  <c r="CC18" i="6"/>
  <c r="CC18" i="5"/>
  <c r="CC7" i="4"/>
  <c r="CN6" i="3"/>
  <c r="BT22" i="5"/>
  <c r="CA21" i="5"/>
  <c r="DT10" i="2"/>
  <c r="DS10" i="2"/>
  <c r="CA48" i="7"/>
  <c r="AD42" i="6"/>
  <c r="BU27" i="8"/>
  <c r="BU18" i="6"/>
  <c r="BU16" i="7"/>
  <c r="BU7" i="4"/>
  <c r="BU18" i="5"/>
  <c r="CE6" i="3"/>
  <c r="B29" i="7"/>
  <c r="B33" i="5"/>
  <c r="D11" i="2"/>
  <c r="C11" i="2"/>
  <c r="B7" i="8"/>
  <c r="B26" i="4"/>
  <c r="B16" i="3"/>
  <c r="B33" i="6"/>
  <c r="CC29" i="8"/>
  <c r="CC18" i="7"/>
  <c r="CC20" i="6"/>
  <c r="CC24" i="4"/>
  <c r="CC22" i="5"/>
  <c r="CN12" i="3"/>
  <c r="Y38" i="8"/>
  <c r="Y49" i="7"/>
  <c r="Y9" i="5"/>
  <c r="Y7" i="6"/>
  <c r="AB18" i="3"/>
  <c r="O66" i="1"/>
  <c r="EP10" i="2"/>
  <c r="DY5" i="8"/>
  <c r="DY5" i="7"/>
  <c r="DY5" i="6"/>
  <c r="DY5" i="5"/>
  <c r="DY5" i="4"/>
  <c r="EQ4" i="3"/>
  <c r="BV18" i="3"/>
  <c r="CD17" i="3"/>
  <c r="U63" i="1"/>
  <c r="HJ6" i="2" s="1"/>
  <c r="HJ5" i="2"/>
  <c r="GZ4" i="2"/>
  <c r="GY4" i="2"/>
  <c r="Z40" i="8"/>
  <c r="Z40" i="7"/>
  <c r="Z44" i="6"/>
  <c r="Z35" i="5"/>
  <c r="BA10" i="2"/>
  <c r="AC14" i="3"/>
  <c r="BJ12" i="2"/>
  <c r="H68" i="1"/>
  <c r="W26" i="4"/>
  <c r="AD25" i="4"/>
  <c r="AF27" i="8"/>
  <c r="AF16" i="7"/>
  <c r="AF18" i="6"/>
  <c r="AF18" i="5"/>
  <c r="AF7" i="4"/>
  <c r="AJ6" i="3"/>
  <c r="DF12" i="2"/>
  <c r="BM38" i="8" s="1"/>
  <c r="L68" i="1"/>
  <c r="BX14" i="2"/>
  <c r="AZ22" i="3" s="1"/>
  <c r="BW14" i="2"/>
  <c r="AY22" i="3" s="1"/>
  <c r="AR16" i="8"/>
  <c r="AR37" i="5"/>
  <c r="AG7" i="8"/>
  <c r="AG29" i="7"/>
  <c r="AG33" i="6"/>
  <c r="AG33" i="5"/>
  <c r="AG26" i="4"/>
  <c r="AK16" i="3"/>
  <c r="BM11" i="2"/>
  <c r="GN10" i="2"/>
  <c r="GM10" i="2"/>
  <c r="W68" i="1"/>
  <c r="IH12" i="2"/>
  <c r="W40" i="7"/>
  <c r="AD39" i="7"/>
  <c r="AX11" i="2"/>
  <c r="AD33" i="6" s="1"/>
  <c r="G67" i="1"/>
  <c r="P16" i="8"/>
  <c r="AB14" i="2"/>
  <c r="AA14" i="2"/>
  <c r="P37" i="5"/>
  <c r="P7" i="7"/>
  <c r="P11" i="4"/>
  <c r="DK29" i="8"/>
  <c r="DK18" i="7"/>
  <c r="DK20" i="6"/>
  <c r="DK24" i="4"/>
  <c r="DK22" i="5"/>
  <c r="EA12" i="3"/>
  <c r="AD38" i="7"/>
  <c r="AK37" i="7"/>
  <c r="BO27" i="8"/>
  <c r="BO16" i="7"/>
  <c r="BO18" i="5"/>
  <c r="BO18" i="6"/>
  <c r="BO7" i="4"/>
  <c r="BX6" i="3"/>
  <c r="FP4" i="2"/>
  <c r="FO4" i="2"/>
  <c r="AD27" i="7"/>
  <c r="AK26" i="7"/>
  <c r="AD5" i="5"/>
  <c r="AK4" i="5"/>
  <c r="BG40" i="8"/>
  <c r="BG40" i="7"/>
  <c r="BG44" i="6"/>
  <c r="BG35" i="5"/>
  <c r="BO14" i="3"/>
  <c r="HL4" i="2"/>
  <c r="HK4" i="2"/>
  <c r="R22" i="3"/>
  <c r="T63" i="1"/>
  <c r="GX6" i="2" s="1"/>
  <c r="GX5" i="2"/>
  <c r="P22" i="6"/>
  <c r="AK29" i="7"/>
  <c r="BL11" i="2"/>
  <c r="BK11" i="2"/>
  <c r="Z49" i="8"/>
  <c r="Z27" i="7"/>
  <c r="Z31" i="6"/>
  <c r="Z31" i="5"/>
  <c r="Z20" i="4"/>
  <c r="BA5" i="2"/>
  <c r="AC8" i="3"/>
  <c r="AD5" i="6"/>
  <c r="AK4" i="6"/>
  <c r="EF10" i="2"/>
  <c r="EE10" i="2"/>
  <c r="Z38" i="8"/>
  <c r="Z49" i="7"/>
  <c r="Z7" i="6"/>
  <c r="AC18" i="3"/>
  <c r="BA12" i="2"/>
  <c r="Z9" i="5"/>
  <c r="DE38" i="8"/>
  <c r="DE49" i="7"/>
  <c r="DE9" i="5"/>
  <c r="DE7" i="6"/>
  <c r="DT18" i="3"/>
  <c r="AF29" i="8"/>
  <c r="AF20" i="6"/>
  <c r="AF18" i="7"/>
  <c r="AF24" i="4"/>
  <c r="AF22" i="5"/>
  <c r="AJ12" i="3"/>
  <c r="EF5" i="2"/>
  <c r="EE5" i="2"/>
  <c r="Q38" i="8"/>
  <c r="Q49" i="7"/>
  <c r="Q7" i="6"/>
  <c r="Q9" i="5"/>
  <c r="S18" i="3"/>
  <c r="GZ9" i="2"/>
  <c r="GY9" i="2"/>
  <c r="W9" i="6"/>
  <c r="AE27" i="8"/>
  <c r="AE16" i="7"/>
  <c r="AE18" i="6"/>
  <c r="AE18" i="5"/>
  <c r="AE7" i="4"/>
  <c r="AI6" i="3"/>
  <c r="DH11" i="2"/>
  <c r="DG11" i="2"/>
  <c r="K40" i="8"/>
  <c r="K44" i="6"/>
  <c r="K40" i="7"/>
  <c r="K35" i="5"/>
  <c r="L14" i="3"/>
  <c r="CH11" i="2"/>
  <c r="J67" i="1"/>
  <c r="DS5" i="8"/>
  <c r="DS5" i="6"/>
  <c r="DS5" i="7"/>
  <c r="DS5" i="5"/>
  <c r="DS5" i="4"/>
  <c r="EJ4" i="3"/>
  <c r="AK50" i="7"/>
  <c r="AK17" i="8"/>
  <c r="CJ5" i="8"/>
  <c r="CJ5" i="7"/>
  <c r="CJ5" i="6"/>
  <c r="CJ5" i="5"/>
  <c r="CJ5" i="4"/>
  <c r="CV4" i="3"/>
  <c r="AL40" i="8"/>
  <c r="AL40" i="7"/>
  <c r="AL44" i="6"/>
  <c r="AL35" i="5"/>
  <c r="AQ14" i="3"/>
  <c r="W27" i="8"/>
  <c r="AD26" i="8"/>
  <c r="AZ10" i="2"/>
  <c r="AY10" i="2"/>
  <c r="M67" i="1"/>
  <c r="DR11" i="2"/>
  <c r="AK42" i="6"/>
  <c r="AR41" i="6"/>
  <c r="BV27" i="8"/>
  <c r="BV16" i="7"/>
  <c r="BV18" i="6"/>
  <c r="BV18" i="5"/>
  <c r="BV7" i="4"/>
  <c r="CF6" i="3"/>
  <c r="BM6" i="4"/>
  <c r="BF7" i="4"/>
  <c r="X38" i="8"/>
  <c r="X49" i="7"/>
  <c r="X7" i="6"/>
  <c r="X9" i="5"/>
  <c r="AA18" i="3"/>
  <c r="BV9" i="3"/>
  <c r="BN10" i="3"/>
  <c r="ER9" i="2"/>
  <c r="EQ9" i="2"/>
  <c r="DZ5" i="8"/>
  <c r="DZ5" i="6"/>
  <c r="DZ5" i="7"/>
  <c r="DZ5" i="5"/>
  <c r="DZ5" i="4"/>
  <c r="ER4" i="3"/>
  <c r="CJ29" i="8" l="1"/>
  <c r="CJ18" i="7"/>
  <c r="CJ20" i="6"/>
  <c r="CJ24" i="4"/>
  <c r="CJ22" i="5"/>
  <c r="CV12" i="3"/>
  <c r="AY41" i="6"/>
  <c r="AR42" i="6"/>
  <c r="CB49" i="8"/>
  <c r="CB27" i="7"/>
  <c r="CB31" i="6"/>
  <c r="CB20" i="4"/>
  <c r="CB31" i="5"/>
  <c r="CM8" i="3"/>
  <c r="AG49" i="8"/>
  <c r="AG27" i="7"/>
  <c r="AG31" i="6"/>
  <c r="AG20" i="4"/>
  <c r="AG31" i="5"/>
  <c r="AK8" i="3"/>
  <c r="BM5" i="2"/>
  <c r="AK5" i="5"/>
  <c r="AR4" i="5"/>
  <c r="AK38" i="7"/>
  <c r="AR37" i="7"/>
  <c r="AD40" i="7"/>
  <c r="AK39" i="7"/>
  <c r="EP11" i="2"/>
  <c r="O67" i="1"/>
  <c r="BM22" i="4"/>
  <c r="BT21" i="4"/>
  <c r="CC58" i="8"/>
  <c r="CC38" i="7"/>
  <c r="CC20" i="5"/>
  <c r="CC42" i="6"/>
  <c r="CN10" i="3"/>
  <c r="CC22" i="4"/>
  <c r="AE49" i="8"/>
  <c r="AE31" i="6"/>
  <c r="AE27" i="7"/>
  <c r="AE20" i="4"/>
  <c r="AI8" i="3"/>
  <c r="AE31" i="5"/>
  <c r="BT38" i="8"/>
  <c r="CA37" i="8"/>
  <c r="J7" i="8"/>
  <c r="J29" i="7"/>
  <c r="J33" i="5"/>
  <c r="J26" i="4"/>
  <c r="J33" i="6"/>
  <c r="K16" i="3"/>
  <c r="AG29" i="8"/>
  <c r="AG18" i="7"/>
  <c r="AG20" i="6"/>
  <c r="AG22" i="5"/>
  <c r="AG24" i="4"/>
  <c r="AK12" i="3"/>
  <c r="BM9" i="2"/>
  <c r="AK31" i="5"/>
  <c r="AR30" i="5"/>
  <c r="BU58" i="8"/>
  <c r="BU38" i="7"/>
  <c r="BU42" i="6"/>
  <c r="BU22" i="4"/>
  <c r="BU20" i="5"/>
  <c r="CE10" i="3"/>
  <c r="X16" i="8"/>
  <c r="X7" i="7"/>
  <c r="X22" i="6"/>
  <c r="X37" i="5"/>
  <c r="X11" i="4"/>
  <c r="AA22" i="3"/>
  <c r="V66" i="1"/>
  <c r="HV10" i="2"/>
  <c r="BF4" i="3"/>
  <c r="BN3" i="3"/>
  <c r="U67" i="1"/>
  <c r="HJ11" i="2"/>
  <c r="ED12" i="2"/>
  <c r="N68" i="1"/>
  <c r="AF40" i="8"/>
  <c r="AF40" i="7"/>
  <c r="AF44" i="6"/>
  <c r="AF35" i="5"/>
  <c r="AJ14" i="3"/>
  <c r="DR29" i="8"/>
  <c r="DR18" i="7"/>
  <c r="DR20" i="6"/>
  <c r="DR24" i="4"/>
  <c r="DR22" i="5"/>
  <c r="EI12" i="3"/>
  <c r="DY27" i="8"/>
  <c r="DY16" i="7"/>
  <c r="DY18" i="6"/>
  <c r="DY18" i="5"/>
  <c r="DY7" i="4"/>
  <c r="EQ6" i="3"/>
  <c r="DL40" i="8"/>
  <c r="DL44" i="6"/>
  <c r="DL40" i="7"/>
  <c r="DL35" i="5"/>
  <c r="EB14" i="3"/>
  <c r="DF13" i="2"/>
  <c r="L69" i="1"/>
  <c r="DF14" i="2" s="1"/>
  <c r="AD26" i="4"/>
  <c r="AK25" i="4"/>
  <c r="HL5" i="2"/>
  <c r="HK5" i="2"/>
  <c r="D29" i="7"/>
  <c r="D7" i="8"/>
  <c r="D33" i="6"/>
  <c r="D33" i="5"/>
  <c r="D16" i="3"/>
  <c r="D26" i="4"/>
  <c r="BU40" i="8"/>
  <c r="BU40" i="7"/>
  <c r="BU35" i="5"/>
  <c r="BU44" i="6"/>
  <c r="CE14" i="3"/>
  <c r="AD5" i="8"/>
  <c r="AK4" i="8"/>
  <c r="AZ40" i="8"/>
  <c r="AZ40" i="7"/>
  <c r="AZ44" i="6"/>
  <c r="AZ35" i="5"/>
  <c r="BG14" i="3"/>
  <c r="AG16" i="8"/>
  <c r="AG7" i="7"/>
  <c r="AG37" i="5"/>
  <c r="AG11" i="4"/>
  <c r="AG22" i="6"/>
  <c r="BM14" i="2"/>
  <c r="AK22" i="3"/>
  <c r="CB58" i="8"/>
  <c r="CB42" i="6"/>
  <c r="CB38" i="7"/>
  <c r="CB22" i="4"/>
  <c r="CB20" i="5"/>
  <c r="CM10" i="3"/>
  <c r="CX29" i="8"/>
  <c r="CX18" i="7"/>
  <c r="CX20" i="6"/>
  <c r="CX24" i="4"/>
  <c r="CX22" i="5"/>
  <c r="DL12" i="3"/>
  <c r="BN58" i="8"/>
  <c r="BN42" i="6"/>
  <c r="BN38" i="7"/>
  <c r="BN22" i="4"/>
  <c r="BN20" i="5"/>
  <c r="BW10" i="3"/>
  <c r="X18" i="8"/>
  <c r="X51" i="7"/>
  <c r="X9" i="6"/>
  <c r="X7" i="5"/>
  <c r="X9" i="4"/>
  <c r="AA20" i="3"/>
  <c r="AD31" i="6"/>
  <c r="AK30" i="6"/>
  <c r="AF49" i="8"/>
  <c r="AF27" i="7"/>
  <c r="AF31" i="5"/>
  <c r="AF31" i="6"/>
  <c r="AF20" i="4"/>
  <c r="AJ8" i="3"/>
  <c r="K7" i="8"/>
  <c r="K29" i="7"/>
  <c r="K33" i="6"/>
  <c r="K33" i="5"/>
  <c r="L16" i="3"/>
  <c r="K26" i="4"/>
  <c r="DK58" i="8"/>
  <c r="DK38" i="7"/>
  <c r="DK42" i="6"/>
  <c r="DK22" i="4"/>
  <c r="EA10" i="3"/>
  <c r="DK20" i="5"/>
  <c r="CA15" i="8"/>
  <c r="BH7" i="8"/>
  <c r="BH29" i="7"/>
  <c r="BH33" i="6"/>
  <c r="BH33" i="5"/>
  <c r="BH26" i="4"/>
  <c r="BP16" i="3"/>
  <c r="B13" i="2"/>
  <c r="C69" i="1"/>
  <c r="B14" i="2" s="1"/>
  <c r="DE16" i="8"/>
  <c r="DE22" i="6"/>
  <c r="DE7" i="7"/>
  <c r="DE37" i="5"/>
  <c r="DE11" i="4"/>
  <c r="DT22" i="3"/>
  <c r="DK49" i="8"/>
  <c r="DK31" i="6"/>
  <c r="DK27" i="7"/>
  <c r="DK31" i="5"/>
  <c r="DK20" i="4"/>
  <c r="EA8" i="3"/>
  <c r="BT29" i="7"/>
  <c r="CA28" i="7"/>
  <c r="FC12" i="2"/>
  <c r="DC18" i="3" s="1"/>
  <c r="FD12" i="2"/>
  <c r="DD18" i="3" s="1"/>
  <c r="AG18" i="8"/>
  <c r="AG51" i="7"/>
  <c r="AG9" i="6"/>
  <c r="AG7" i="5"/>
  <c r="AG9" i="4"/>
  <c r="AK20" i="3"/>
  <c r="BM13" i="2"/>
  <c r="CI27" i="8"/>
  <c r="CI16" i="7"/>
  <c r="CI18" i="6"/>
  <c r="CI7" i="4"/>
  <c r="CI18" i="5"/>
  <c r="CU6" i="3"/>
  <c r="AK20" i="5"/>
  <c r="AR19" i="5"/>
  <c r="Y16" i="8"/>
  <c r="Y7" i="7"/>
  <c r="Y37" i="5"/>
  <c r="Y22" i="6"/>
  <c r="Y11" i="4"/>
  <c r="AB22" i="3"/>
  <c r="AY6" i="8"/>
  <c r="AR7" i="8"/>
  <c r="AE58" i="8"/>
  <c r="AE38" i="7"/>
  <c r="AE42" i="6"/>
  <c r="AE22" i="4"/>
  <c r="AE20" i="5"/>
  <c r="AI10" i="3"/>
  <c r="HX9" i="2"/>
  <c r="HW9" i="2"/>
  <c r="AK33" i="6"/>
  <c r="AR32" i="6"/>
  <c r="AR6" i="7"/>
  <c r="AG58" i="8"/>
  <c r="AG42" i="6"/>
  <c r="AG38" i="7"/>
  <c r="AG22" i="4"/>
  <c r="AG20" i="5"/>
  <c r="AK10" i="3"/>
  <c r="BM6" i="2"/>
  <c r="EF11" i="2"/>
  <c r="EE11" i="2"/>
  <c r="AR10" i="4"/>
  <c r="FO6" i="2"/>
  <c r="FP6" i="2"/>
  <c r="AE40" i="8"/>
  <c r="AE40" i="7"/>
  <c r="AE44" i="6"/>
  <c r="AE35" i="5"/>
  <c r="AI14" i="3"/>
  <c r="CC40" i="8"/>
  <c r="CC40" i="7"/>
  <c r="CC44" i="6"/>
  <c r="CC35" i="5"/>
  <c r="CN14" i="3"/>
  <c r="R16" i="8"/>
  <c r="R7" i="7"/>
  <c r="R37" i="5"/>
  <c r="R22" i="6"/>
  <c r="R11" i="4"/>
  <c r="T22" i="3"/>
  <c r="DS27" i="8"/>
  <c r="DS16" i="7"/>
  <c r="DS18" i="6"/>
  <c r="DS18" i="5"/>
  <c r="DS7" i="4"/>
  <c r="EJ6" i="3"/>
  <c r="DE18" i="8"/>
  <c r="DE51" i="7"/>
  <c r="DE9" i="6"/>
  <c r="DE9" i="4"/>
  <c r="DE7" i="5"/>
  <c r="DT20" i="3"/>
  <c r="AK9" i="6"/>
  <c r="AR8" i="6"/>
  <c r="BO58" i="8"/>
  <c r="BO38" i="7"/>
  <c r="BO42" i="6"/>
  <c r="BO20" i="5"/>
  <c r="BO22" i="4"/>
  <c r="BX10" i="3"/>
  <c r="AH14" i="3"/>
  <c r="AP13" i="3"/>
  <c r="DL58" i="8"/>
  <c r="DL38" i="7"/>
  <c r="DL42" i="6"/>
  <c r="DL22" i="4"/>
  <c r="DL20" i="5"/>
  <c r="EB10" i="3"/>
  <c r="B38" i="8"/>
  <c r="B49" i="7"/>
  <c r="B9" i="5"/>
  <c r="C12" i="2"/>
  <c r="B18" i="3"/>
  <c r="D12" i="2"/>
  <c r="B7" i="6"/>
  <c r="AK44" i="6"/>
  <c r="AR43" i="6"/>
  <c r="BN19" i="3"/>
  <c r="AK24" i="4"/>
  <c r="AR23" i="4"/>
  <c r="AY32" i="5"/>
  <c r="AR33" i="5"/>
  <c r="FB13" i="2"/>
  <c r="P69" i="1"/>
  <c r="FB14" i="2" s="1"/>
  <c r="Q67" i="1"/>
  <c r="FN11" i="2"/>
  <c r="AF58" i="8"/>
  <c r="AF38" i="7"/>
  <c r="AF42" i="6"/>
  <c r="AF22" i="4"/>
  <c r="AF20" i="5"/>
  <c r="AJ10" i="3"/>
  <c r="CC49" i="8"/>
  <c r="CC27" i="7"/>
  <c r="CC31" i="6"/>
  <c r="CC31" i="5"/>
  <c r="CC20" i="4"/>
  <c r="CN8" i="3"/>
  <c r="AK5" i="6"/>
  <c r="AR4" i="6"/>
  <c r="DT11" i="2"/>
  <c r="DS11" i="2"/>
  <c r="DS29" i="8"/>
  <c r="DS20" i="6"/>
  <c r="DS18" i="7"/>
  <c r="DS24" i="4"/>
  <c r="DS22" i="5"/>
  <c r="EJ12" i="3"/>
  <c r="AG38" i="8"/>
  <c r="AG49" i="7"/>
  <c r="AG7" i="6"/>
  <c r="AK18" i="3"/>
  <c r="AG9" i="5"/>
  <c r="BM12" i="2"/>
  <c r="DZ27" i="8"/>
  <c r="DZ16" i="7"/>
  <c r="DZ18" i="6"/>
  <c r="DZ18" i="5"/>
  <c r="DZ7" i="4"/>
  <c r="ER6" i="3"/>
  <c r="AK27" i="7"/>
  <c r="AR26" i="7"/>
  <c r="G68" i="1"/>
  <c r="AX12" i="2"/>
  <c r="AD7" i="6" s="1"/>
  <c r="II12" i="2"/>
  <c r="FG18" i="3" s="1"/>
  <c r="IJ12" i="2"/>
  <c r="FH18" i="3" s="1"/>
  <c r="AN7" i="8"/>
  <c r="AN29" i="7"/>
  <c r="AN33" i="6"/>
  <c r="AN33" i="5"/>
  <c r="AN26" i="4"/>
  <c r="AS16" i="3"/>
  <c r="BY11" i="2"/>
  <c r="DG12" i="2"/>
  <c r="DH12" i="2"/>
  <c r="BM49" i="7"/>
  <c r="AG40" i="8"/>
  <c r="AG40" i="7"/>
  <c r="AG35" i="5"/>
  <c r="AG44" i="6"/>
  <c r="BM10" i="2"/>
  <c r="AK14" i="3"/>
  <c r="HK6" i="2"/>
  <c r="HL6" i="2"/>
  <c r="BV40" i="8"/>
  <c r="BV40" i="7"/>
  <c r="BV44" i="6"/>
  <c r="BV35" i="5"/>
  <c r="CF14" i="3"/>
  <c r="BA40" i="8"/>
  <c r="BA40" i="7"/>
  <c r="BA44" i="6"/>
  <c r="BA35" i="5"/>
  <c r="BH14" i="3"/>
  <c r="AK20" i="4"/>
  <c r="AR19" i="4"/>
  <c r="GZ10" i="2"/>
  <c r="GY10" i="2"/>
  <c r="EQ6" i="2"/>
  <c r="ER6" i="2"/>
  <c r="Y18" i="8"/>
  <c r="Y51" i="7"/>
  <c r="Y9" i="6"/>
  <c r="Y9" i="4"/>
  <c r="Y7" i="5"/>
  <c r="AB20" i="3"/>
  <c r="CA36" i="5"/>
  <c r="AP16" i="3"/>
  <c r="AX15" i="3"/>
  <c r="EF5" i="8"/>
  <c r="EF5" i="7"/>
  <c r="EF5" i="6"/>
  <c r="EF5" i="4"/>
  <c r="EF5" i="5"/>
  <c r="EY4" i="3"/>
  <c r="CU12" i="2"/>
  <c r="CV12" i="2"/>
  <c r="BF49" i="7"/>
  <c r="BN18" i="3"/>
  <c r="BF38" i="8"/>
  <c r="AY17" i="6"/>
  <c r="AR18" i="6"/>
  <c r="N13" i="2"/>
  <c r="D69" i="1"/>
  <c r="N14" i="2" s="1"/>
  <c r="AK9" i="5"/>
  <c r="AR8" i="5"/>
  <c r="AK9" i="4"/>
  <c r="AR8" i="4"/>
  <c r="Q18" i="8"/>
  <c r="Q51" i="7"/>
  <c r="Q7" i="5"/>
  <c r="Q9" i="6"/>
  <c r="Q9" i="4"/>
  <c r="S20" i="3"/>
  <c r="S68" i="1"/>
  <c r="GL12" i="2"/>
  <c r="DL49" i="8"/>
  <c r="DL27" i="7"/>
  <c r="DL31" i="6"/>
  <c r="DL31" i="5"/>
  <c r="DL20" i="4"/>
  <c r="EB8" i="3"/>
  <c r="DY29" i="8"/>
  <c r="DY18" i="7"/>
  <c r="DY20" i="6"/>
  <c r="DY24" i="4"/>
  <c r="DY22" i="5"/>
  <c r="EQ12" i="3"/>
  <c r="CJ27" i="8"/>
  <c r="CJ16" i="7"/>
  <c r="CJ18" i="5"/>
  <c r="CJ18" i="6"/>
  <c r="CJ7" i="4"/>
  <c r="CV6" i="3"/>
  <c r="AK5" i="4"/>
  <c r="AR4" i="4"/>
  <c r="AP8" i="3"/>
  <c r="AX7" i="3"/>
  <c r="AK21" i="6"/>
  <c r="AP21" i="3"/>
  <c r="HX4" i="2"/>
  <c r="HW4" i="2"/>
  <c r="BN7" i="8"/>
  <c r="BN29" i="7"/>
  <c r="BN33" i="6"/>
  <c r="BN33" i="5"/>
  <c r="BN26" i="4"/>
  <c r="BW16" i="3"/>
  <c r="CW27" i="8"/>
  <c r="CW16" i="7"/>
  <c r="CW18" i="6"/>
  <c r="CW18" i="5"/>
  <c r="CW7" i="4"/>
  <c r="DK6" i="3"/>
  <c r="DK40" i="8"/>
  <c r="DK40" i="7"/>
  <c r="DK44" i="6"/>
  <c r="EA14" i="3"/>
  <c r="DK35" i="5"/>
  <c r="AK38" i="8"/>
  <c r="BK12" i="2"/>
  <c r="AP18" i="3"/>
  <c r="BL12" i="2"/>
  <c r="AK49" i="7"/>
  <c r="C7" i="8"/>
  <c r="C29" i="7"/>
  <c r="C33" i="6"/>
  <c r="C33" i="5"/>
  <c r="C26" i="4"/>
  <c r="C16" i="3"/>
  <c r="CW29" i="8"/>
  <c r="CW18" i="7"/>
  <c r="CW20" i="6"/>
  <c r="CW24" i="4"/>
  <c r="CW22" i="5"/>
  <c r="DK12" i="3"/>
  <c r="AK20" i="6"/>
  <c r="AR19" i="6"/>
  <c r="AD18" i="5"/>
  <c r="AK17" i="5"/>
  <c r="BG7" i="8"/>
  <c r="BG29" i="7"/>
  <c r="BG33" i="6"/>
  <c r="BG33" i="5"/>
  <c r="BG26" i="4"/>
  <c r="BO16" i="3"/>
  <c r="DD16" i="8"/>
  <c r="DD7" i="7"/>
  <c r="DD22" i="6"/>
  <c r="DD37" i="5"/>
  <c r="DD11" i="4"/>
  <c r="DS22" i="3"/>
  <c r="BO49" i="8"/>
  <c r="BO27" i="7"/>
  <c r="BO31" i="6"/>
  <c r="BO31" i="5"/>
  <c r="BO20" i="4"/>
  <c r="BX8" i="3"/>
  <c r="BV49" i="8"/>
  <c r="BV27" i="7"/>
  <c r="BV31" i="6"/>
  <c r="BV31" i="5"/>
  <c r="BV20" i="4"/>
  <c r="CF8" i="3"/>
  <c r="FP5" i="2"/>
  <c r="FO5" i="2"/>
  <c r="BT6" i="4"/>
  <c r="BM7" i="4"/>
  <c r="AK51" i="7"/>
  <c r="AR50" i="7"/>
  <c r="CH12" i="2"/>
  <c r="J68" i="1"/>
  <c r="BO7" i="8"/>
  <c r="BO33" i="6"/>
  <c r="BO26" i="4"/>
  <c r="BO29" i="7"/>
  <c r="BX16" i="3"/>
  <c r="BO33" i="5"/>
  <c r="CX27" i="8"/>
  <c r="CX16" i="7"/>
  <c r="CX18" i="6"/>
  <c r="CX18" i="5"/>
  <c r="CX7" i="4"/>
  <c r="DL6" i="3"/>
  <c r="BV10" i="3"/>
  <c r="CD9" i="3"/>
  <c r="AD27" i="8"/>
  <c r="AK26" i="8"/>
  <c r="CJ11" i="2"/>
  <c r="CI11" i="2"/>
  <c r="AY29" i="7"/>
  <c r="AL7" i="8"/>
  <c r="AL29" i="7"/>
  <c r="AL33" i="5"/>
  <c r="AL33" i="6"/>
  <c r="AL26" i="4"/>
  <c r="AQ16" i="3"/>
  <c r="GZ5" i="2"/>
  <c r="GY5" i="2"/>
  <c r="CI29" i="8"/>
  <c r="CI18" i="7"/>
  <c r="CI22" i="5"/>
  <c r="CI20" i="6"/>
  <c r="CI24" i="4"/>
  <c r="CU12" i="3"/>
  <c r="DR12" i="2"/>
  <c r="M68" i="1"/>
  <c r="AR17" i="8"/>
  <c r="CB40" i="8"/>
  <c r="CB40" i="7"/>
  <c r="CB44" i="6"/>
  <c r="CB35" i="5"/>
  <c r="CM14" i="3"/>
  <c r="AM7" i="8"/>
  <c r="AM29" i="7"/>
  <c r="AM33" i="6"/>
  <c r="AM33" i="5"/>
  <c r="AR16" i="3"/>
  <c r="AM26" i="4"/>
  <c r="GY6" i="2"/>
  <c r="GZ6" i="2"/>
  <c r="Q16" i="8"/>
  <c r="Q22" i="6"/>
  <c r="Q7" i="7"/>
  <c r="Q37" i="5"/>
  <c r="Q11" i="4"/>
  <c r="S22" i="3"/>
  <c r="AZ11" i="2"/>
  <c r="AY11" i="2"/>
  <c r="AD29" i="7"/>
  <c r="AD33" i="5"/>
  <c r="AD7" i="8"/>
  <c r="IH13" i="2"/>
  <c r="W69" i="1"/>
  <c r="IH14" i="2" s="1"/>
  <c r="BJ13" i="2"/>
  <c r="H69" i="1"/>
  <c r="BJ14" i="2" s="1"/>
  <c r="DR27" i="8"/>
  <c r="DR16" i="7"/>
  <c r="DR18" i="6"/>
  <c r="DR18" i="5"/>
  <c r="DR7" i="4"/>
  <c r="EI6" i="3"/>
  <c r="CL17" i="3"/>
  <c r="CD18" i="3"/>
  <c r="ER10" i="2"/>
  <c r="EQ10" i="2"/>
  <c r="CA49" i="7"/>
  <c r="CH48" i="7"/>
  <c r="CA22" i="5"/>
  <c r="CH21" i="5"/>
  <c r="AK6" i="6"/>
  <c r="AD58" i="8"/>
  <c r="AK57" i="8"/>
  <c r="DD18" i="8"/>
  <c r="DD51" i="7"/>
  <c r="DD7" i="5"/>
  <c r="DD9" i="6"/>
  <c r="DD9" i="4"/>
  <c r="DS20" i="3"/>
  <c r="BF12" i="3"/>
  <c r="BN11" i="3"/>
  <c r="T67" i="1"/>
  <c r="GX11" i="2"/>
  <c r="ER5" i="2"/>
  <c r="EQ5" i="2"/>
  <c r="AR29" i="8"/>
  <c r="AY28" i="8"/>
  <c r="AK35" i="5"/>
  <c r="AR34" i="5"/>
  <c r="AH6" i="3"/>
  <c r="AP5" i="3"/>
  <c r="AD18" i="7"/>
  <c r="AK17" i="7"/>
  <c r="AH16" i="3"/>
  <c r="EG5" i="8"/>
  <c r="EG5" i="7"/>
  <c r="EG5" i="6"/>
  <c r="EG5" i="5"/>
  <c r="EG5" i="4"/>
  <c r="EZ4" i="3"/>
  <c r="CT13" i="2"/>
  <c r="K69" i="1"/>
  <c r="CT14" i="2" s="1"/>
  <c r="AK40" i="8"/>
  <c r="AR39" i="8"/>
  <c r="I38" i="8"/>
  <c r="I49" i="7"/>
  <c r="O12" i="2"/>
  <c r="J18" i="3"/>
  <c r="P12" i="2"/>
  <c r="I9" i="5"/>
  <c r="I7" i="6"/>
  <c r="R18" i="8"/>
  <c r="R51" i="7"/>
  <c r="R9" i="6"/>
  <c r="R9" i="4"/>
  <c r="R7" i="5"/>
  <c r="T20" i="3"/>
  <c r="GN11" i="2"/>
  <c r="GM11" i="2"/>
  <c r="BV58" i="8"/>
  <c r="BV38" i="7"/>
  <c r="BV42" i="6"/>
  <c r="BV20" i="5"/>
  <c r="BV22" i="4"/>
  <c r="CF10" i="3"/>
  <c r="DZ29" i="8"/>
  <c r="DZ18" i="7"/>
  <c r="DZ20" i="6"/>
  <c r="DZ24" i="4"/>
  <c r="DZ22" i="5"/>
  <c r="ER12" i="3"/>
  <c r="AK7" i="5"/>
  <c r="AR6" i="5"/>
  <c r="FP10" i="2"/>
  <c r="FO10" i="2"/>
  <c r="BN49" i="8"/>
  <c r="BN27" i="7"/>
  <c r="BN31" i="6"/>
  <c r="BN20" i="4"/>
  <c r="BN31" i="5"/>
  <c r="BW8" i="3"/>
  <c r="AG5" i="8"/>
  <c r="AG5" i="7"/>
  <c r="AG5" i="6"/>
  <c r="AG5" i="5"/>
  <c r="AK4" i="3"/>
  <c r="BM3" i="2"/>
  <c r="AG5" i="4"/>
  <c r="AG27" i="8"/>
  <c r="AG16" i="7"/>
  <c r="AG18" i="6"/>
  <c r="AG7" i="4"/>
  <c r="AG18" i="5"/>
  <c r="BM4" i="2"/>
  <c r="AK6" i="3"/>
  <c r="AR16" i="7"/>
  <c r="AY15" i="7"/>
  <c r="AY48" i="8"/>
  <c r="AR49" i="8"/>
  <c r="BU49" i="8"/>
  <c r="BU27" i="7"/>
  <c r="BU31" i="6"/>
  <c r="BU31" i="5"/>
  <c r="BU20" i="4"/>
  <c r="CE8" i="3"/>
  <c r="HL10" i="2"/>
  <c r="HK10" i="2"/>
  <c r="AD5" i="7"/>
  <c r="AK4" i="7"/>
  <c r="HV5" i="2"/>
  <c r="V63" i="1"/>
  <c r="HV6" i="2" s="1"/>
  <c r="HW6" i="2" l="1"/>
  <c r="HX6" i="2"/>
  <c r="CW40" i="8"/>
  <c r="CW40" i="7"/>
  <c r="CW44" i="6"/>
  <c r="CW35" i="5"/>
  <c r="DK14" i="3"/>
  <c r="GZ11" i="2"/>
  <c r="GY11" i="2"/>
  <c r="CO48" i="7"/>
  <c r="AF7" i="8"/>
  <c r="AF29" i="7"/>
  <c r="AF33" i="6"/>
  <c r="AF33" i="5"/>
  <c r="AJ16" i="3"/>
  <c r="AF26" i="4"/>
  <c r="AY17" i="8"/>
  <c r="AR18" i="8"/>
  <c r="EG27" i="8"/>
  <c r="EG16" i="7"/>
  <c r="EG18" i="6"/>
  <c r="EG18" i="5"/>
  <c r="EG7" i="4"/>
  <c r="EZ6" i="3"/>
  <c r="DZ58" i="8"/>
  <c r="DZ38" i="7"/>
  <c r="DZ42" i="6"/>
  <c r="DZ22" i="4"/>
  <c r="DZ20" i="5"/>
  <c r="ER10" i="3"/>
  <c r="AY4" i="6"/>
  <c r="AR5" i="6"/>
  <c r="FD14" i="2"/>
  <c r="DD22" i="3" s="1"/>
  <c r="FC14" i="2"/>
  <c r="DC22" i="3" s="1"/>
  <c r="AY10" i="4"/>
  <c r="AR11" i="4"/>
  <c r="AN16" i="8"/>
  <c r="AN7" i="7"/>
  <c r="AN22" i="6"/>
  <c r="AN37" i="5"/>
  <c r="AN11" i="4"/>
  <c r="BY14" i="2"/>
  <c r="AS22" i="3"/>
  <c r="DY49" i="8"/>
  <c r="DY31" i="6"/>
  <c r="DY27" i="7"/>
  <c r="DY31" i="5"/>
  <c r="EQ8" i="3"/>
  <c r="DY20" i="4"/>
  <c r="DH14" i="2"/>
  <c r="DG14" i="2"/>
  <c r="BM37" i="5"/>
  <c r="BM16" i="8"/>
  <c r="ED13" i="2"/>
  <c r="N69" i="1"/>
  <c r="ED14" i="2" s="1"/>
  <c r="CA16" i="8" s="1"/>
  <c r="BN4" i="3"/>
  <c r="BV3" i="3"/>
  <c r="AR31" i="5"/>
  <c r="AY30" i="5"/>
  <c r="HX5" i="2"/>
  <c r="HW5" i="2"/>
  <c r="DZ40" i="8"/>
  <c r="DZ44" i="6"/>
  <c r="DZ40" i="7"/>
  <c r="DZ35" i="5"/>
  <c r="ER14" i="3"/>
  <c r="AY49" i="8"/>
  <c r="BF48" i="8"/>
  <c r="AN27" i="8"/>
  <c r="AN18" i="6"/>
  <c r="AN16" i="7"/>
  <c r="AN7" i="4"/>
  <c r="AN18" i="5"/>
  <c r="BY4" i="2"/>
  <c r="AS6" i="3"/>
  <c r="CX40" i="8"/>
  <c r="CX44" i="6"/>
  <c r="CX35" i="5"/>
  <c r="CX40" i="7"/>
  <c r="DL14" i="3"/>
  <c r="DL7" i="8"/>
  <c r="DL29" i="7"/>
  <c r="DL33" i="6"/>
  <c r="DL33" i="5"/>
  <c r="EB16" i="3"/>
  <c r="DL26" i="4"/>
  <c r="CV14" i="2"/>
  <c r="CU14" i="2"/>
  <c r="BF16" i="8"/>
  <c r="BF37" i="5"/>
  <c r="GX12" i="2"/>
  <c r="T68" i="1"/>
  <c r="CT17" i="3"/>
  <c r="CL18" i="3"/>
  <c r="BL13" i="2"/>
  <c r="BK13" i="2"/>
  <c r="AP20" i="3"/>
  <c r="AK18" i="8"/>
  <c r="AK27" i="8"/>
  <c r="AR26" i="8"/>
  <c r="CH13" i="2"/>
  <c r="J69" i="1"/>
  <c r="CH14" i="2" s="1"/>
  <c r="AK18" i="5"/>
  <c r="AR17" i="5"/>
  <c r="AP22" i="3"/>
  <c r="AX21" i="3"/>
  <c r="BF7" i="3"/>
  <c r="AX8" i="3"/>
  <c r="AY8" i="5"/>
  <c r="AR9" i="5"/>
  <c r="CI58" i="8"/>
  <c r="CI42" i="6"/>
  <c r="CI38" i="7"/>
  <c r="CI22" i="4"/>
  <c r="CI20" i="5"/>
  <c r="CU10" i="3"/>
  <c r="DY58" i="8"/>
  <c r="DY38" i="7"/>
  <c r="DY42" i="6"/>
  <c r="DY22" i="4"/>
  <c r="DY20" i="5"/>
  <c r="EQ10" i="3"/>
  <c r="BO38" i="8"/>
  <c r="BO49" i="7"/>
  <c r="BO7" i="6"/>
  <c r="BO9" i="5"/>
  <c r="BX18" i="3"/>
  <c r="AX13" i="2"/>
  <c r="G69" i="1"/>
  <c r="AX14" i="2" s="1"/>
  <c r="FD13" i="2"/>
  <c r="DD20" i="3" s="1"/>
  <c r="FC13" i="2"/>
  <c r="DC20" i="3" s="1"/>
  <c r="C38" i="8"/>
  <c r="C49" i="7"/>
  <c r="C7" i="6"/>
  <c r="C9" i="5"/>
  <c r="C18" i="3"/>
  <c r="CX58" i="8"/>
  <c r="CX38" i="7"/>
  <c r="CX42" i="6"/>
  <c r="CX22" i="4"/>
  <c r="CX20" i="5"/>
  <c r="DL10" i="3"/>
  <c r="CB7" i="8"/>
  <c r="CB29" i="7"/>
  <c r="CB33" i="6"/>
  <c r="CB33" i="5"/>
  <c r="CB26" i="4"/>
  <c r="CM16" i="3"/>
  <c r="B16" i="8"/>
  <c r="B37" i="5"/>
  <c r="D14" i="2"/>
  <c r="C14" i="2"/>
  <c r="B22" i="3"/>
  <c r="B7" i="7"/>
  <c r="B11" i="4"/>
  <c r="B22" i="6"/>
  <c r="CH15" i="8"/>
  <c r="AK31" i="6"/>
  <c r="AR30" i="6"/>
  <c r="DZ49" i="8"/>
  <c r="DZ27" i="7"/>
  <c r="DZ31" i="5"/>
  <c r="DZ31" i="6"/>
  <c r="DZ20" i="4"/>
  <c r="ER8" i="3"/>
  <c r="DH13" i="2"/>
  <c r="DG13" i="2"/>
  <c r="EE12" i="2"/>
  <c r="EF12" i="2"/>
  <c r="BT22" i="4"/>
  <c r="CA21" i="4"/>
  <c r="AK40" i="7"/>
  <c r="AR39" i="7"/>
  <c r="AR5" i="5"/>
  <c r="AY4" i="5"/>
  <c r="AY42" i="6"/>
  <c r="BF41" i="6"/>
  <c r="AN5" i="8"/>
  <c r="AN5" i="7"/>
  <c r="AN5" i="6"/>
  <c r="AN5" i="5"/>
  <c r="AS4" i="3"/>
  <c r="BY3" i="2"/>
  <c r="AN5" i="4"/>
  <c r="J38" i="8"/>
  <c r="J49" i="7"/>
  <c r="J7" i="6"/>
  <c r="J9" i="5"/>
  <c r="K18" i="3"/>
  <c r="AY29" i="8"/>
  <c r="BF28" i="8"/>
  <c r="AK16" i="8"/>
  <c r="AK37" i="5"/>
  <c r="BL14" i="2"/>
  <c r="BK14" i="2"/>
  <c r="BA7" i="8"/>
  <c r="BA33" i="6"/>
  <c r="BA29" i="7"/>
  <c r="BA26" i="4"/>
  <c r="BA33" i="5"/>
  <c r="BH16" i="3"/>
  <c r="AL38" i="8"/>
  <c r="AL49" i="7"/>
  <c r="AL7" i="6"/>
  <c r="AL9" i="5"/>
  <c r="AQ18" i="3"/>
  <c r="GL13" i="2"/>
  <c r="S69" i="1"/>
  <c r="GL14" i="2" s="1"/>
  <c r="J20" i="3"/>
  <c r="P13" i="2"/>
  <c r="O13" i="2"/>
  <c r="I9" i="6"/>
  <c r="I18" i="8"/>
  <c r="I7" i="5"/>
  <c r="I9" i="4"/>
  <c r="I51" i="7"/>
  <c r="CH36" i="5"/>
  <c r="AR20" i="4"/>
  <c r="AY19" i="4"/>
  <c r="AY43" i="6"/>
  <c r="AR44" i="6"/>
  <c r="AR33" i="6"/>
  <c r="AY32" i="6"/>
  <c r="ER11" i="2"/>
  <c r="EQ11" i="2"/>
  <c r="AK5" i="7"/>
  <c r="AR4" i="7"/>
  <c r="AY16" i="7"/>
  <c r="BF15" i="7"/>
  <c r="AY6" i="5"/>
  <c r="AR7" i="5"/>
  <c r="K38" i="8"/>
  <c r="K49" i="7"/>
  <c r="K9" i="5"/>
  <c r="L18" i="3"/>
  <c r="K7" i="6"/>
  <c r="CV13" i="2"/>
  <c r="CU13" i="2"/>
  <c r="AR17" i="7"/>
  <c r="AK18" i="7"/>
  <c r="AR35" i="5"/>
  <c r="AY34" i="5"/>
  <c r="CI49" i="8"/>
  <c r="CI27" i="7"/>
  <c r="CI31" i="6"/>
  <c r="CI31" i="5"/>
  <c r="CI20" i="4"/>
  <c r="CU8" i="3"/>
  <c r="BN12" i="3"/>
  <c r="BV11" i="3"/>
  <c r="AK58" i="8"/>
  <c r="AR57" i="8"/>
  <c r="CO21" i="5"/>
  <c r="CH22" i="5"/>
  <c r="CI40" i="8"/>
  <c r="CI40" i="7"/>
  <c r="CI44" i="6"/>
  <c r="CI35" i="5"/>
  <c r="CU14" i="3"/>
  <c r="IJ14" i="2"/>
  <c r="FH22" i="3" s="1"/>
  <c r="II14" i="2"/>
  <c r="FG22" i="3" s="1"/>
  <c r="DR13" i="2"/>
  <c r="M69" i="1"/>
  <c r="DR14" i="2" s="1"/>
  <c r="DR49" i="8"/>
  <c r="DR31" i="6"/>
  <c r="DR27" i="7"/>
  <c r="DR20" i="4"/>
  <c r="DR31" i="5"/>
  <c r="EI8" i="3"/>
  <c r="CI12" i="2"/>
  <c r="CJ12" i="2"/>
  <c r="AY49" i="7"/>
  <c r="AY38" i="8"/>
  <c r="BF18" i="3"/>
  <c r="CA6" i="4"/>
  <c r="BT7" i="4"/>
  <c r="AM38" i="8"/>
  <c r="AM49" i="7"/>
  <c r="AM9" i="5"/>
  <c r="AM7" i="6"/>
  <c r="AR18" i="3"/>
  <c r="AY18" i="6"/>
  <c r="BF17" i="6"/>
  <c r="BH38" i="8"/>
  <c r="BH49" i="7"/>
  <c r="BH7" i="6"/>
  <c r="BH9" i="5"/>
  <c r="BP18" i="3"/>
  <c r="BF15" i="3"/>
  <c r="AX16" i="3"/>
  <c r="DR40" i="8"/>
  <c r="DR40" i="7"/>
  <c r="DR44" i="6"/>
  <c r="DR35" i="5"/>
  <c r="EI14" i="3"/>
  <c r="BN38" i="8"/>
  <c r="BN49" i="7"/>
  <c r="BN7" i="6"/>
  <c r="BN9" i="5"/>
  <c r="BW18" i="3"/>
  <c r="AR27" i="7"/>
  <c r="AY26" i="7"/>
  <c r="AN38" i="8"/>
  <c r="AN49" i="7"/>
  <c r="AN7" i="6"/>
  <c r="AS18" i="3"/>
  <c r="AN9" i="5"/>
  <c r="BY12" i="2"/>
  <c r="BU7" i="8"/>
  <c r="BU29" i="7"/>
  <c r="BU33" i="6"/>
  <c r="BU33" i="5"/>
  <c r="BU26" i="4"/>
  <c r="CE16" i="3"/>
  <c r="FP11" i="2"/>
  <c r="FO11" i="2"/>
  <c r="BN20" i="3"/>
  <c r="BV19" i="3"/>
  <c r="CW58" i="8"/>
  <c r="CW38" i="7"/>
  <c r="CW42" i="6"/>
  <c r="CW22" i="4"/>
  <c r="CW20" i="5"/>
  <c r="DK10" i="3"/>
  <c r="CC7" i="8"/>
  <c r="CC33" i="6"/>
  <c r="CC29" i="7"/>
  <c r="CC26" i="4"/>
  <c r="CN16" i="3"/>
  <c r="CC33" i="5"/>
  <c r="AR7" i="7"/>
  <c r="AY6" i="7"/>
  <c r="EF29" i="8"/>
  <c r="EF18" i="7"/>
  <c r="EF20" i="6"/>
  <c r="EF24" i="4"/>
  <c r="EF22" i="5"/>
  <c r="EY12" i="3"/>
  <c r="AR20" i="5"/>
  <c r="AY19" i="5"/>
  <c r="AN18" i="8"/>
  <c r="AN51" i="7"/>
  <c r="AN9" i="6"/>
  <c r="AN7" i="5"/>
  <c r="AN9" i="4"/>
  <c r="AS20" i="3"/>
  <c r="BY13" i="2"/>
  <c r="B51" i="7"/>
  <c r="B9" i="6"/>
  <c r="B9" i="4"/>
  <c r="B20" i="3"/>
  <c r="B7" i="5"/>
  <c r="D13" i="2"/>
  <c r="C13" i="2"/>
  <c r="B18" i="8"/>
  <c r="AK26" i="4"/>
  <c r="AR25" i="4"/>
  <c r="HL11" i="2"/>
  <c r="HK11" i="2"/>
  <c r="HX10" i="2"/>
  <c r="HW10" i="2"/>
  <c r="AN29" i="8"/>
  <c r="AN18" i="7"/>
  <c r="AN22" i="5"/>
  <c r="AS12" i="3"/>
  <c r="BY9" i="2"/>
  <c r="AN24" i="4"/>
  <c r="AN20" i="6"/>
  <c r="DY40" i="8"/>
  <c r="DY40" i="7"/>
  <c r="DY44" i="6"/>
  <c r="DY35" i="5"/>
  <c r="EQ14" i="3"/>
  <c r="DK7" i="8"/>
  <c r="DK29" i="7"/>
  <c r="DK33" i="5"/>
  <c r="DK33" i="6"/>
  <c r="DK26" i="4"/>
  <c r="EA16" i="3"/>
  <c r="AP6" i="3"/>
  <c r="AX5" i="3"/>
  <c r="AK7" i="6"/>
  <c r="AR6" i="6"/>
  <c r="DR58" i="8"/>
  <c r="DR38" i="7"/>
  <c r="DR42" i="6"/>
  <c r="DR22" i="4"/>
  <c r="DR20" i="5"/>
  <c r="EI10" i="3"/>
  <c r="CX49" i="8"/>
  <c r="CX27" i="7"/>
  <c r="CX31" i="5"/>
  <c r="CX31" i="6"/>
  <c r="CX20" i="4"/>
  <c r="DL8" i="3"/>
  <c r="CJ58" i="8"/>
  <c r="CJ38" i="7"/>
  <c r="CJ42" i="6"/>
  <c r="CJ20" i="5"/>
  <c r="CV10" i="3"/>
  <c r="CJ22" i="4"/>
  <c r="AD49" i="7"/>
  <c r="AY12" i="2"/>
  <c r="AZ12" i="2"/>
  <c r="AH18" i="3"/>
  <c r="AD38" i="8"/>
  <c r="AD9" i="5"/>
  <c r="AY23" i="4"/>
  <c r="AR24" i="4"/>
  <c r="AY39" i="8"/>
  <c r="AR40" i="8"/>
  <c r="CJ49" i="8"/>
  <c r="CJ27" i="7"/>
  <c r="CJ31" i="6"/>
  <c r="CJ31" i="5"/>
  <c r="CJ20" i="4"/>
  <c r="CV8" i="3"/>
  <c r="CJ40" i="8"/>
  <c r="CJ40" i="7"/>
  <c r="CJ44" i="6"/>
  <c r="CJ35" i="5"/>
  <c r="CV14" i="3"/>
  <c r="IJ13" i="2"/>
  <c r="FH20" i="3" s="1"/>
  <c r="II13" i="2"/>
  <c r="FG20" i="3" s="1"/>
  <c r="AE7" i="8"/>
  <c r="AE29" i="7"/>
  <c r="AE33" i="6"/>
  <c r="AE33" i="5"/>
  <c r="AE26" i="4"/>
  <c r="AI16" i="3"/>
  <c r="DS58" i="8"/>
  <c r="DS38" i="7"/>
  <c r="DS42" i="6"/>
  <c r="DS22" i="4"/>
  <c r="DS20" i="5"/>
  <c r="EJ10" i="3"/>
  <c r="DS12" i="2"/>
  <c r="DT12" i="2"/>
  <c r="BT49" i="7"/>
  <c r="DS49" i="8"/>
  <c r="DS27" i="7"/>
  <c r="DS31" i="5"/>
  <c r="DS31" i="6"/>
  <c r="DS20" i="4"/>
  <c r="EJ8" i="3"/>
  <c r="AZ7" i="8"/>
  <c r="AZ29" i="7"/>
  <c r="AZ33" i="6"/>
  <c r="AZ33" i="5"/>
  <c r="AZ26" i="4"/>
  <c r="BG16" i="3"/>
  <c r="CL9" i="3"/>
  <c r="CD10" i="3"/>
  <c r="AY50" i="7"/>
  <c r="AR51" i="7"/>
  <c r="CW49" i="8"/>
  <c r="CW31" i="6"/>
  <c r="CW27" i="7"/>
  <c r="CW31" i="5"/>
  <c r="DK8" i="3"/>
  <c r="CW20" i="4"/>
  <c r="AY19" i="6"/>
  <c r="AR20" i="6"/>
  <c r="EF27" i="8"/>
  <c r="EF16" i="7"/>
  <c r="EF18" i="6"/>
  <c r="EF18" i="5"/>
  <c r="EF7" i="4"/>
  <c r="EY6" i="3"/>
  <c r="AR21" i="6"/>
  <c r="AK22" i="6"/>
  <c r="AR5" i="4"/>
  <c r="AY4" i="4"/>
  <c r="GM12" i="2"/>
  <c r="GN12" i="2"/>
  <c r="AR9" i="4"/>
  <c r="AY8" i="4"/>
  <c r="I16" i="8"/>
  <c r="I37" i="5"/>
  <c r="P14" i="2"/>
  <c r="O14" i="2"/>
  <c r="I7" i="7"/>
  <c r="I11" i="4"/>
  <c r="I22" i="6"/>
  <c r="J22" i="3"/>
  <c r="BG38" i="8"/>
  <c r="BG49" i="7"/>
  <c r="BG7" i="6"/>
  <c r="BO18" i="3"/>
  <c r="BG9" i="5"/>
  <c r="DS40" i="8"/>
  <c r="DS40" i="7"/>
  <c r="DS44" i="6"/>
  <c r="DS35" i="5"/>
  <c r="EJ14" i="3"/>
  <c r="AN40" i="8"/>
  <c r="AN40" i="7"/>
  <c r="AN35" i="5"/>
  <c r="AN44" i="6"/>
  <c r="BY10" i="2"/>
  <c r="AS14" i="3"/>
  <c r="AU7" i="8"/>
  <c r="AU29" i="7"/>
  <c r="AU33" i="5"/>
  <c r="AU33" i="6"/>
  <c r="AU26" i="4"/>
  <c r="BA16" i="3"/>
  <c r="CK11" i="2"/>
  <c r="BV7" i="8"/>
  <c r="BV33" i="6"/>
  <c r="BV29" i="7"/>
  <c r="BV33" i="5"/>
  <c r="BV26" i="4"/>
  <c r="CF16" i="3"/>
  <c r="FN12" i="2"/>
  <c r="Q68" i="1"/>
  <c r="AY33" i="5"/>
  <c r="BF32" i="5"/>
  <c r="D38" i="8"/>
  <c r="D49" i="7"/>
  <c r="D7" i="6"/>
  <c r="D9" i="5"/>
  <c r="D18" i="3"/>
  <c r="AP14" i="3"/>
  <c r="AX13" i="3"/>
  <c r="AR9" i="6"/>
  <c r="AY8" i="6"/>
  <c r="AK11" i="4"/>
  <c r="AN58" i="8"/>
  <c r="AN38" i="7"/>
  <c r="AN42" i="6"/>
  <c r="AN22" i="4"/>
  <c r="AN20" i="5"/>
  <c r="AS10" i="3"/>
  <c r="BY6" i="2"/>
  <c r="AK7" i="7"/>
  <c r="EG29" i="8"/>
  <c r="EG18" i="7"/>
  <c r="EG20" i="6"/>
  <c r="EG24" i="4"/>
  <c r="EG22" i="5"/>
  <c r="EZ12" i="3"/>
  <c r="AY7" i="8"/>
  <c r="BF6" i="8"/>
  <c r="CA29" i="7"/>
  <c r="CH28" i="7"/>
  <c r="AK5" i="8"/>
  <c r="AR4" i="8"/>
  <c r="HJ12" i="2"/>
  <c r="U68" i="1"/>
  <c r="HV11" i="2"/>
  <c r="V67" i="1"/>
  <c r="CA38" i="8"/>
  <c r="CH37" i="8"/>
  <c r="O68" i="1"/>
  <c r="EP12" i="2"/>
  <c r="AY37" i="7"/>
  <c r="AR38" i="7"/>
  <c r="AN49" i="8"/>
  <c r="AN27" i="7"/>
  <c r="AN31" i="6"/>
  <c r="AN31" i="5"/>
  <c r="AN20" i="4"/>
  <c r="AS8" i="3"/>
  <c r="BY5" i="2"/>
  <c r="J16" i="8" l="1"/>
  <c r="J22" i="6"/>
  <c r="J7" i="7"/>
  <c r="J37" i="5"/>
  <c r="J11" i="4"/>
  <c r="K22" i="3"/>
  <c r="AY5" i="4"/>
  <c r="BF4" i="4"/>
  <c r="BF5" i="3"/>
  <c r="AX6" i="3"/>
  <c r="AY25" i="4"/>
  <c r="AR26" i="4"/>
  <c r="CO22" i="5"/>
  <c r="CV21" i="5"/>
  <c r="K18" i="8"/>
  <c r="K51" i="7"/>
  <c r="K9" i="6"/>
  <c r="K9" i="4"/>
  <c r="K7" i="5"/>
  <c r="L20" i="3"/>
  <c r="BO18" i="8"/>
  <c r="BO51" i="7"/>
  <c r="BO9" i="6"/>
  <c r="BO9" i="4"/>
  <c r="BO7" i="5"/>
  <c r="BX20" i="3"/>
  <c r="AM18" i="8"/>
  <c r="AM51" i="7"/>
  <c r="AM9" i="6"/>
  <c r="AM9" i="4"/>
  <c r="AM7" i="5"/>
  <c r="AR20" i="3"/>
  <c r="AY31" i="5"/>
  <c r="BF30" i="5"/>
  <c r="BN16" i="8"/>
  <c r="BN7" i="7"/>
  <c r="BN37" i="5"/>
  <c r="BN22" i="6"/>
  <c r="BN11" i="4"/>
  <c r="BW22" i="3"/>
  <c r="AY11" i="4"/>
  <c r="BF10" i="4"/>
  <c r="AY5" i="6"/>
  <c r="BF4" i="6"/>
  <c r="EQ12" i="2"/>
  <c r="ER12" i="2"/>
  <c r="HV12" i="2"/>
  <c r="V68" i="1"/>
  <c r="AY4" i="8"/>
  <c r="AR5" i="8"/>
  <c r="BM6" i="8"/>
  <c r="BF7" i="8"/>
  <c r="FN13" i="2"/>
  <c r="Q69" i="1"/>
  <c r="FN14" i="2" s="1"/>
  <c r="BB7" i="8"/>
  <c r="BB29" i="7"/>
  <c r="BB33" i="5"/>
  <c r="BB33" i="6"/>
  <c r="BB26" i="4"/>
  <c r="BI16" i="3"/>
  <c r="CW11" i="2"/>
  <c r="AU40" i="8"/>
  <c r="AU40" i="7"/>
  <c r="AU44" i="6"/>
  <c r="AU35" i="5"/>
  <c r="CK10" i="2"/>
  <c r="BA14" i="3"/>
  <c r="K16" i="8"/>
  <c r="K7" i="7"/>
  <c r="K37" i="5"/>
  <c r="K22" i="6"/>
  <c r="K11" i="4"/>
  <c r="L22" i="3"/>
  <c r="CT9" i="3"/>
  <c r="CL10" i="3"/>
  <c r="AY24" i="4"/>
  <c r="BF23" i="4"/>
  <c r="AF38" i="8"/>
  <c r="AF49" i="7"/>
  <c r="AF7" i="6"/>
  <c r="AF9" i="5"/>
  <c r="AJ18" i="3"/>
  <c r="EG40" i="8"/>
  <c r="EG44" i="6"/>
  <c r="EG40" i="7"/>
  <c r="EG35" i="5"/>
  <c r="EZ14" i="3"/>
  <c r="AY20" i="5"/>
  <c r="BF19" i="5"/>
  <c r="AY7" i="7"/>
  <c r="BF6" i="7"/>
  <c r="CW7" i="8"/>
  <c r="CW29" i="7"/>
  <c r="CW33" i="5"/>
  <c r="CW26" i="4"/>
  <c r="CW33" i="6"/>
  <c r="DK16" i="3"/>
  <c r="AU38" i="8"/>
  <c r="AU49" i="7"/>
  <c r="AU7" i="6"/>
  <c r="AU9" i="5"/>
  <c r="BA18" i="3"/>
  <c r="CK12" i="2"/>
  <c r="AY57" i="8"/>
  <c r="AR58" i="8"/>
  <c r="CJ7" i="8"/>
  <c r="CJ29" i="7"/>
  <c r="CJ33" i="6"/>
  <c r="CJ33" i="5"/>
  <c r="CJ26" i="4"/>
  <c r="CV16" i="3"/>
  <c r="AY44" i="6"/>
  <c r="BF43" i="6"/>
  <c r="CA37" i="5"/>
  <c r="BM41" i="6"/>
  <c r="BF42" i="6"/>
  <c r="AY39" i="7"/>
  <c r="AR40" i="7"/>
  <c r="CC38" i="8"/>
  <c r="CC49" i="7"/>
  <c r="CC7" i="6"/>
  <c r="CC9" i="5"/>
  <c r="CN18" i="3"/>
  <c r="CO15" i="8"/>
  <c r="BF21" i="3"/>
  <c r="AX22" i="3"/>
  <c r="CJ14" i="2"/>
  <c r="CI14" i="2"/>
  <c r="AY16" i="8"/>
  <c r="AY37" i="5"/>
  <c r="AU27" i="8"/>
  <c r="AU16" i="7"/>
  <c r="AU18" i="6"/>
  <c r="AU18" i="5"/>
  <c r="AU7" i="4"/>
  <c r="CK4" i="2"/>
  <c r="BA6" i="3"/>
  <c r="EF13" i="2"/>
  <c r="EE13" i="2"/>
  <c r="BO16" i="8"/>
  <c r="BO7" i="7"/>
  <c r="BO22" i="6"/>
  <c r="BO37" i="5"/>
  <c r="BO11" i="4"/>
  <c r="BX22" i="3"/>
  <c r="AU16" i="8"/>
  <c r="AU7" i="7"/>
  <c r="AU22" i="6"/>
  <c r="AU37" i="5"/>
  <c r="AU11" i="4"/>
  <c r="CK14" i="2"/>
  <c r="BA22" i="3"/>
  <c r="CH49" i="7"/>
  <c r="BF13" i="3"/>
  <c r="AX14" i="3"/>
  <c r="BU38" i="8"/>
  <c r="BU49" i="7"/>
  <c r="BU7" i="6"/>
  <c r="BU9" i="5"/>
  <c r="CE18" i="3"/>
  <c r="EF40" i="8"/>
  <c r="EF40" i="7"/>
  <c r="EF44" i="6"/>
  <c r="EF35" i="5"/>
  <c r="EY14" i="3"/>
  <c r="BH18" i="8"/>
  <c r="BH51" i="7"/>
  <c r="BH9" i="6"/>
  <c r="BH9" i="4"/>
  <c r="BH7" i="5"/>
  <c r="BP20" i="3"/>
  <c r="BF16" i="7"/>
  <c r="BM15" i="7"/>
  <c r="CO36" i="5"/>
  <c r="BN7" i="3"/>
  <c r="BF8" i="3"/>
  <c r="GY12" i="2"/>
  <c r="GZ12" i="2"/>
  <c r="DS7" i="8"/>
  <c r="DS29" i="7"/>
  <c r="DS33" i="6"/>
  <c r="DS33" i="5"/>
  <c r="EJ16" i="3"/>
  <c r="DS26" i="4"/>
  <c r="EP13" i="2"/>
  <c r="O69" i="1"/>
  <c r="EP14" i="2" s="1"/>
  <c r="HX11" i="2"/>
  <c r="HW11" i="2"/>
  <c r="AU58" i="8"/>
  <c r="AU38" i="7"/>
  <c r="AU42" i="6"/>
  <c r="AU22" i="4"/>
  <c r="AU20" i="5"/>
  <c r="BA10" i="3"/>
  <c r="CK6" i="2"/>
  <c r="AY9" i="6"/>
  <c r="BF8" i="6"/>
  <c r="FO12" i="2"/>
  <c r="FP12" i="2"/>
  <c r="DL38" i="8"/>
  <c r="DL49" i="7"/>
  <c r="DL9" i="5"/>
  <c r="DL7" i="6"/>
  <c r="EB18" i="3"/>
  <c r="AE38" i="8"/>
  <c r="AE49" i="7"/>
  <c r="AE7" i="6"/>
  <c r="AE9" i="5"/>
  <c r="AI18" i="3"/>
  <c r="AY6" i="6"/>
  <c r="AR7" i="6"/>
  <c r="DY7" i="8"/>
  <c r="DY29" i="7"/>
  <c r="DY33" i="5"/>
  <c r="DY26" i="4"/>
  <c r="DY33" i="6"/>
  <c r="EQ16" i="3"/>
  <c r="AU18" i="8"/>
  <c r="AU51" i="7"/>
  <c r="AU7" i="5"/>
  <c r="AU9" i="6"/>
  <c r="BA20" i="3"/>
  <c r="CK13" i="2"/>
  <c r="AU9" i="4"/>
  <c r="CX7" i="8"/>
  <c r="CX29" i="7"/>
  <c r="CX33" i="6"/>
  <c r="CX33" i="5"/>
  <c r="DL16" i="3"/>
  <c r="CX26" i="4"/>
  <c r="BM17" i="6"/>
  <c r="BF18" i="6"/>
  <c r="CA7" i="4"/>
  <c r="CH6" i="4"/>
  <c r="BA38" i="8"/>
  <c r="BA49" i="7"/>
  <c r="BA7" i="6"/>
  <c r="BA9" i="5"/>
  <c r="BH18" i="3"/>
  <c r="DT14" i="2"/>
  <c r="DS14" i="2"/>
  <c r="BT16" i="8"/>
  <c r="BT37" i="5"/>
  <c r="AY17" i="7"/>
  <c r="AR18" i="7"/>
  <c r="AY4" i="7"/>
  <c r="AR5" i="7"/>
  <c r="AY33" i="6"/>
  <c r="BF32" i="6"/>
  <c r="AY20" i="4"/>
  <c r="BF19" i="4"/>
  <c r="GN14" i="2"/>
  <c r="GM14" i="2"/>
  <c r="CB38" i="8"/>
  <c r="CB49" i="7"/>
  <c r="CB7" i="6"/>
  <c r="CB9" i="5"/>
  <c r="CM18" i="3"/>
  <c r="AZ14" i="2"/>
  <c r="AY14" i="2"/>
  <c r="AD37" i="5"/>
  <c r="AD16" i="8"/>
  <c r="AD7" i="7"/>
  <c r="AD11" i="4"/>
  <c r="AD22" i="6"/>
  <c r="AH22" i="3"/>
  <c r="AY9" i="5"/>
  <c r="BF8" i="5"/>
  <c r="CJ13" i="2"/>
  <c r="CI13" i="2"/>
  <c r="BF20" i="3"/>
  <c r="DB17" i="3"/>
  <c r="CT18" i="3"/>
  <c r="EF49" i="8"/>
  <c r="EF27" i="7"/>
  <c r="EF31" i="6"/>
  <c r="EF31" i="5"/>
  <c r="EY8" i="3"/>
  <c r="EF20" i="4"/>
  <c r="BV4" i="3"/>
  <c r="CD3" i="3"/>
  <c r="AY18" i="8"/>
  <c r="BF17" i="8"/>
  <c r="CO49" i="7"/>
  <c r="CV48" i="7"/>
  <c r="EG58" i="8"/>
  <c r="EG38" i="7"/>
  <c r="EG42" i="6"/>
  <c r="EG22" i="4"/>
  <c r="EG20" i="5"/>
  <c r="EZ10" i="3"/>
  <c r="AU49" i="8"/>
  <c r="AU27" i="7"/>
  <c r="AU31" i="6"/>
  <c r="AU31" i="5"/>
  <c r="AU20" i="4"/>
  <c r="BA8" i="3"/>
  <c r="CK5" i="2"/>
  <c r="AY38" i="7"/>
  <c r="BF37" i="7"/>
  <c r="HK12" i="2"/>
  <c r="HL12" i="2"/>
  <c r="AY9" i="4"/>
  <c r="BF8" i="4"/>
  <c r="D18" i="8"/>
  <c r="D51" i="7"/>
  <c r="D9" i="6"/>
  <c r="D9" i="4"/>
  <c r="D7" i="5"/>
  <c r="D20" i="3"/>
  <c r="BN15" i="3"/>
  <c r="BF16" i="3"/>
  <c r="CI7" i="8"/>
  <c r="CI29" i="7"/>
  <c r="CI33" i="6"/>
  <c r="CI33" i="5"/>
  <c r="CI26" i="4"/>
  <c r="CU16" i="3"/>
  <c r="AM16" i="8"/>
  <c r="AM22" i="6"/>
  <c r="AM7" i="7"/>
  <c r="AM37" i="5"/>
  <c r="AM11" i="4"/>
  <c r="AR22" i="3"/>
  <c r="D16" i="8"/>
  <c r="D7" i="7"/>
  <c r="D37" i="5"/>
  <c r="D11" i="4"/>
  <c r="D22" i="6"/>
  <c r="D22" i="3"/>
  <c r="BH16" i="8"/>
  <c r="BH7" i="7"/>
  <c r="BH22" i="6"/>
  <c r="BH37" i="5"/>
  <c r="BH11" i="4"/>
  <c r="BP22" i="3"/>
  <c r="EF14" i="2"/>
  <c r="EE14" i="2"/>
  <c r="CO37" i="8"/>
  <c r="CH38" i="8"/>
  <c r="HJ13" i="2"/>
  <c r="U69" i="1"/>
  <c r="HJ14" i="2" s="1"/>
  <c r="CO28" i="7"/>
  <c r="CH29" i="7"/>
  <c r="BM32" i="5"/>
  <c r="BF33" i="5"/>
  <c r="DK38" i="8"/>
  <c r="DK49" i="7"/>
  <c r="DK7" i="6"/>
  <c r="DK9" i="5"/>
  <c r="EA18" i="3"/>
  <c r="AY21" i="6"/>
  <c r="AR22" i="6"/>
  <c r="AY20" i="6"/>
  <c r="BF19" i="6"/>
  <c r="AY51" i="7"/>
  <c r="BF50" i="7"/>
  <c r="BV38" i="8"/>
  <c r="BV49" i="7"/>
  <c r="BV7" i="6"/>
  <c r="BV9" i="5"/>
  <c r="CF18" i="3"/>
  <c r="AY40" i="8"/>
  <c r="BF39" i="8"/>
  <c r="AU29" i="8"/>
  <c r="AU18" i="7"/>
  <c r="AU20" i="6"/>
  <c r="AU24" i="4"/>
  <c r="AU22" i="5"/>
  <c r="BA12" i="3"/>
  <c r="CK9" i="2"/>
  <c r="DZ7" i="8"/>
  <c r="DZ29" i="7"/>
  <c r="DZ33" i="6"/>
  <c r="DZ33" i="5"/>
  <c r="ER16" i="3"/>
  <c r="DZ26" i="4"/>
  <c r="C18" i="8"/>
  <c r="C51" i="7"/>
  <c r="C9" i="6"/>
  <c r="C7" i="5"/>
  <c r="C9" i="4"/>
  <c r="C20" i="3"/>
  <c r="BV20" i="3"/>
  <c r="CD19" i="3"/>
  <c r="AY27" i="7"/>
  <c r="BF26" i="7"/>
  <c r="AZ38" i="8"/>
  <c r="AZ49" i="7"/>
  <c r="AZ7" i="6"/>
  <c r="AZ9" i="5"/>
  <c r="BG18" i="3"/>
  <c r="DT13" i="2"/>
  <c r="DS13" i="2"/>
  <c r="BV12" i="3"/>
  <c r="CD11" i="3"/>
  <c r="AY35" i="5"/>
  <c r="BF34" i="5"/>
  <c r="BG18" i="8"/>
  <c r="BG51" i="7"/>
  <c r="BG9" i="6"/>
  <c r="BG7" i="5"/>
  <c r="BG9" i="4"/>
  <c r="BO20" i="3"/>
  <c r="AY7" i="5"/>
  <c r="BF6" i="5"/>
  <c r="J18" i="8"/>
  <c r="J51" i="7"/>
  <c r="J9" i="6"/>
  <c r="J7" i="5"/>
  <c r="J9" i="4"/>
  <c r="K20" i="3"/>
  <c r="GN13" i="2"/>
  <c r="GM13" i="2"/>
  <c r="AL16" i="8"/>
  <c r="AL22" i="6"/>
  <c r="AL7" i="7"/>
  <c r="AL37" i="5"/>
  <c r="AL11" i="4"/>
  <c r="AQ22" i="3"/>
  <c r="BM28" i="8"/>
  <c r="BF29" i="8"/>
  <c r="AU5" i="8"/>
  <c r="AU5" i="7"/>
  <c r="AU5" i="6"/>
  <c r="AU5" i="5"/>
  <c r="BA4" i="3"/>
  <c r="CK3" i="2"/>
  <c r="AU5" i="4"/>
  <c r="AY5" i="5"/>
  <c r="BF4" i="5"/>
  <c r="CA22" i="4"/>
  <c r="CH21" i="4"/>
  <c r="BN18" i="8"/>
  <c r="BN51" i="7"/>
  <c r="BN9" i="6"/>
  <c r="BN7" i="5"/>
  <c r="BN9" i="4"/>
  <c r="BW20" i="3"/>
  <c r="AY30" i="6"/>
  <c r="AR31" i="6"/>
  <c r="C16" i="8"/>
  <c r="C22" i="6"/>
  <c r="C37" i="5"/>
  <c r="C11" i="4"/>
  <c r="C7" i="7"/>
  <c r="C22" i="3"/>
  <c r="AZ13" i="2"/>
  <c r="AY13" i="2"/>
  <c r="AH20" i="3"/>
  <c r="AD9" i="4"/>
  <c r="AD51" i="7"/>
  <c r="AD7" i="5"/>
  <c r="AD9" i="6"/>
  <c r="AD18" i="8"/>
  <c r="AY17" i="5"/>
  <c r="AR18" i="5"/>
  <c r="AR27" i="8"/>
  <c r="AY26" i="8"/>
  <c r="AL18" i="8"/>
  <c r="AL51" i="7"/>
  <c r="AL9" i="6"/>
  <c r="AL7" i="5"/>
  <c r="AL9" i="4"/>
  <c r="AQ20" i="3"/>
  <c r="GX13" i="2"/>
  <c r="T69" i="1"/>
  <c r="GX14" i="2" s="1"/>
  <c r="BG16" i="8"/>
  <c r="BG7" i="7"/>
  <c r="BG37" i="5"/>
  <c r="BG22" i="6"/>
  <c r="BG11" i="4"/>
  <c r="BO22" i="3"/>
  <c r="BM48" i="8"/>
  <c r="BF49" i="8"/>
  <c r="EG49" i="8"/>
  <c r="EG27" i="7"/>
  <c r="EG31" i="5"/>
  <c r="EG31" i="6"/>
  <c r="EG20" i="4"/>
  <c r="EZ8" i="3"/>
  <c r="DR7" i="8"/>
  <c r="DR29" i="7"/>
  <c r="DR33" i="6"/>
  <c r="DR33" i="5"/>
  <c r="DR26" i="4"/>
  <c r="EI16" i="3"/>
  <c r="EF58" i="8"/>
  <c r="EF38" i="7"/>
  <c r="EF42" i="6"/>
  <c r="EF22" i="4"/>
  <c r="EF20" i="5"/>
  <c r="EY10" i="3"/>
  <c r="GZ13" i="2" l="1"/>
  <c r="GY13" i="2"/>
  <c r="BM6" i="5"/>
  <c r="BF7" i="5"/>
  <c r="BM34" i="5"/>
  <c r="BF35" i="5"/>
  <c r="DZ38" i="8"/>
  <c r="DZ49" i="7"/>
  <c r="DZ9" i="5"/>
  <c r="ER18" i="3"/>
  <c r="DZ7" i="6"/>
  <c r="BB49" i="8"/>
  <c r="BB31" i="6"/>
  <c r="BB27" i="7"/>
  <c r="BB31" i="5"/>
  <c r="BB20" i="4"/>
  <c r="BI8" i="3"/>
  <c r="CW5" i="2"/>
  <c r="CW38" i="8"/>
  <c r="CW49" i="7"/>
  <c r="CW7" i="6"/>
  <c r="CW9" i="5"/>
  <c r="DK18" i="3"/>
  <c r="CB51" i="7"/>
  <c r="CB18" i="8"/>
  <c r="CB9" i="6"/>
  <c r="CB7" i="5"/>
  <c r="CB9" i="4"/>
  <c r="CM20" i="3"/>
  <c r="CO16" i="8"/>
  <c r="CV15" i="8"/>
  <c r="AY58" i="8"/>
  <c r="BF57" i="8"/>
  <c r="HV13" i="2"/>
  <c r="V69" i="1"/>
  <c r="HV14" i="2" s="1"/>
  <c r="AE18" i="8"/>
  <c r="AE51" i="7"/>
  <c r="AE9" i="6"/>
  <c r="AE7" i="5"/>
  <c r="AE9" i="4"/>
  <c r="AI20" i="3"/>
  <c r="CO21" i="4"/>
  <c r="CH22" i="4"/>
  <c r="BM29" i="8"/>
  <c r="BT28" i="8"/>
  <c r="DL18" i="8"/>
  <c r="DL51" i="7"/>
  <c r="DL9" i="6"/>
  <c r="DL9" i="4"/>
  <c r="DL7" i="5"/>
  <c r="EB20" i="3"/>
  <c r="BV18" i="8"/>
  <c r="BV51" i="7"/>
  <c r="BV9" i="6"/>
  <c r="BV9" i="4"/>
  <c r="BV7" i="5"/>
  <c r="CF20" i="3"/>
  <c r="CD20" i="3"/>
  <c r="CL19" i="3"/>
  <c r="BF51" i="7"/>
  <c r="BM50" i="7"/>
  <c r="BM33" i="5"/>
  <c r="BT32" i="5"/>
  <c r="HL13" i="2"/>
  <c r="HK13" i="2"/>
  <c r="CC16" i="8"/>
  <c r="CC7" i="7"/>
  <c r="CC22" i="6"/>
  <c r="CC37" i="5"/>
  <c r="CC11" i="4"/>
  <c r="CN22" i="3"/>
  <c r="DY38" i="8"/>
  <c r="DY49" i="7"/>
  <c r="DY7" i="6"/>
  <c r="DY9" i="5"/>
  <c r="EQ18" i="3"/>
  <c r="DC48" i="7"/>
  <c r="CV49" i="7"/>
  <c r="CD4" i="3"/>
  <c r="CL3" i="3"/>
  <c r="BA18" i="8"/>
  <c r="BA51" i="7"/>
  <c r="BA9" i="6"/>
  <c r="BA9" i="4"/>
  <c r="BA7" i="5"/>
  <c r="BH20" i="3"/>
  <c r="DK16" i="8"/>
  <c r="DK7" i="7"/>
  <c r="DK37" i="5"/>
  <c r="DK11" i="4"/>
  <c r="EA22" i="3"/>
  <c r="DK22" i="6"/>
  <c r="BM32" i="6"/>
  <c r="BF33" i="6"/>
  <c r="BU16" i="8"/>
  <c r="BU7" i="7"/>
  <c r="BU22" i="6"/>
  <c r="BU37" i="5"/>
  <c r="BU11" i="4"/>
  <c r="CE22" i="3"/>
  <c r="BM8" i="6"/>
  <c r="BF9" i="6"/>
  <c r="ER13" i="2"/>
  <c r="EQ13" i="2"/>
  <c r="DR38" i="8"/>
  <c r="DR49" i="7"/>
  <c r="DR7" i="6"/>
  <c r="DR9" i="5"/>
  <c r="EI18" i="3"/>
  <c r="CO37" i="5"/>
  <c r="CV36" i="5"/>
  <c r="BF14" i="3"/>
  <c r="BN13" i="3"/>
  <c r="CC18" i="8"/>
  <c r="CC51" i="7"/>
  <c r="CC9" i="6"/>
  <c r="CC9" i="4"/>
  <c r="CC7" i="5"/>
  <c r="CN20" i="3"/>
  <c r="BM42" i="6"/>
  <c r="BT41" i="6"/>
  <c r="BB38" i="8"/>
  <c r="BB49" i="7"/>
  <c r="BB7" i="6"/>
  <c r="BB9" i="5"/>
  <c r="BI18" i="3"/>
  <c r="CW12" i="2"/>
  <c r="BM6" i="7"/>
  <c r="BF7" i="7"/>
  <c r="BM7" i="8"/>
  <c r="BT6" i="8"/>
  <c r="HW12" i="2"/>
  <c r="HX12" i="2"/>
  <c r="AY26" i="4"/>
  <c r="BF25" i="4"/>
  <c r="BM49" i="8"/>
  <c r="BT48" i="8"/>
  <c r="BU18" i="8"/>
  <c r="BU51" i="7"/>
  <c r="BU9" i="6"/>
  <c r="BU7" i="5"/>
  <c r="BU9" i="4"/>
  <c r="CE20" i="3"/>
  <c r="CB16" i="8"/>
  <c r="CB7" i="7"/>
  <c r="CB37" i="5"/>
  <c r="CB22" i="6"/>
  <c r="CB11" i="4"/>
  <c r="CM22" i="3"/>
  <c r="AZ51" i="7"/>
  <c r="AZ18" i="8"/>
  <c r="AZ9" i="6"/>
  <c r="AZ7" i="5"/>
  <c r="AZ9" i="4"/>
  <c r="BG20" i="3"/>
  <c r="AY5" i="7"/>
  <c r="BF4" i="7"/>
  <c r="CO6" i="4"/>
  <c r="CH7" i="4"/>
  <c r="BF6" i="6"/>
  <c r="AY7" i="6"/>
  <c r="ER14" i="2"/>
  <c r="EQ14" i="2"/>
  <c r="CH37" i="5"/>
  <c r="BB16" i="8"/>
  <c r="BB7" i="7"/>
  <c r="BB37" i="5"/>
  <c r="BB11" i="4"/>
  <c r="BB22" i="6"/>
  <c r="CW14" i="2"/>
  <c r="BI22" i="3"/>
  <c r="BF17" i="5"/>
  <c r="AY18" i="5"/>
  <c r="AF18" i="8"/>
  <c r="AF51" i="7"/>
  <c r="AF9" i="6"/>
  <c r="AF9" i="4"/>
  <c r="AF7" i="5"/>
  <c r="AJ20" i="3"/>
  <c r="AY31" i="6"/>
  <c r="BF30" i="6"/>
  <c r="BB5" i="8"/>
  <c r="BB5" i="7"/>
  <c r="BB5" i="6"/>
  <c r="BB5" i="5"/>
  <c r="BB5" i="4"/>
  <c r="BI4" i="3"/>
  <c r="CW3" i="2"/>
  <c r="CD12" i="3"/>
  <c r="CL11" i="3"/>
  <c r="BF40" i="8"/>
  <c r="BM39" i="8"/>
  <c r="AY22" i="6"/>
  <c r="BF21" i="6"/>
  <c r="BF9" i="4"/>
  <c r="BM8" i="4"/>
  <c r="BF38" i="7"/>
  <c r="BM37" i="7"/>
  <c r="DB18" i="3"/>
  <c r="DJ17" i="3"/>
  <c r="BF9" i="5"/>
  <c r="BM8" i="5"/>
  <c r="AE16" i="8"/>
  <c r="AE22" i="6"/>
  <c r="AE37" i="5"/>
  <c r="AE11" i="4"/>
  <c r="AE7" i="7"/>
  <c r="AI22" i="3"/>
  <c r="DL16" i="8"/>
  <c r="DL22" i="6"/>
  <c r="DL7" i="7"/>
  <c r="DL37" i="5"/>
  <c r="EB22" i="3"/>
  <c r="DL11" i="4"/>
  <c r="AY18" i="7"/>
  <c r="BF17" i="7"/>
  <c r="BV16" i="8"/>
  <c r="BV7" i="7"/>
  <c r="BV37" i="5"/>
  <c r="BV11" i="4"/>
  <c r="BV22" i="6"/>
  <c r="CF22" i="3"/>
  <c r="EF7" i="8"/>
  <c r="EF29" i="7"/>
  <c r="EF33" i="5"/>
  <c r="EF33" i="6"/>
  <c r="EF26" i="4"/>
  <c r="EY16" i="3"/>
  <c r="BM16" i="7"/>
  <c r="BT15" i="7"/>
  <c r="BF22" i="3"/>
  <c r="BN21" i="3"/>
  <c r="DB9" i="3"/>
  <c r="CT10" i="3"/>
  <c r="BB40" i="8"/>
  <c r="BB40" i="7"/>
  <c r="BB44" i="6"/>
  <c r="BB35" i="5"/>
  <c r="CW10" i="2"/>
  <c r="BI14" i="3"/>
  <c r="FP14" i="2"/>
  <c r="FO14" i="2"/>
  <c r="CJ38" i="8"/>
  <c r="CJ49" i="7"/>
  <c r="CJ7" i="6"/>
  <c r="CJ9" i="5"/>
  <c r="CV18" i="3"/>
  <c r="BM10" i="4"/>
  <c r="BF11" i="4"/>
  <c r="BF31" i="5"/>
  <c r="BM30" i="5"/>
  <c r="DC21" i="5"/>
  <c r="CV22" i="5"/>
  <c r="DK18" i="8"/>
  <c r="DK51" i="7"/>
  <c r="DK9" i="6"/>
  <c r="DK7" i="5"/>
  <c r="DK9" i="4"/>
  <c r="EA20" i="3"/>
  <c r="HL14" i="2"/>
  <c r="HK14" i="2"/>
  <c r="DS38" i="8"/>
  <c r="DS49" i="7"/>
  <c r="DS7" i="6"/>
  <c r="DS9" i="5"/>
  <c r="EJ18" i="3"/>
  <c r="BA16" i="8"/>
  <c r="BA7" i="7"/>
  <c r="BA22" i="6"/>
  <c r="BA37" i="5"/>
  <c r="BA11" i="4"/>
  <c r="BH22" i="3"/>
  <c r="BF5" i="6"/>
  <c r="BM4" i="6"/>
  <c r="BF5" i="4"/>
  <c r="BM4" i="4"/>
  <c r="GZ14" i="2"/>
  <c r="GY14" i="2"/>
  <c r="BF26" i="8"/>
  <c r="AY27" i="8"/>
  <c r="BM4" i="5"/>
  <c r="BF5" i="5"/>
  <c r="BM26" i="7"/>
  <c r="BF27" i="7"/>
  <c r="BB29" i="8"/>
  <c r="BB18" i="7"/>
  <c r="BB20" i="6"/>
  <c r="BB24" i="4"/>
  <c r="BB22" i="5"/>
  <c r="BI12" i="3"/>
  <c r="CW9" i="2"/>
  <c r="BF20" i="6"/>
  <c r="BM19" i="6"/>
  <c r="CO29" i="7"/>
  <c r="CV28" i="7"/>
  <c r="CO38" i="8"/>
  <c r="CV37" i="8"/>
  <c r="BN16" i="3"/>
  <c r="BV15" i="3"/>
  <c r="BF18" i="8"/>
  <c r="BM17" i="8"/>
  <c r="AF16" i="8"/>
  <c r="AF22" i="6"/>
  <c r="AF7" i="7"/>
  <c r="AF37" i="5"/>
  <c r="AF11" i="4"/>
  <c r="AJ22" i="3"/>
  <c r="BM19" i="4"/>
  <c r="BF20" i="4"/>
  <c r="BM18" i="6"/>
  <c r="BT17" i="6"/>
  <c r="BB18" i="8"/>
  <c r="BB51" i="7"/>
  <c r="BB9" i="6"/>
  <c r="BB7" i="5"/>
  <c r="BB9" i="4"/>
  <c r="BI20" i="3"/>
  <c r="CW13" i="2"/>
  <c r="CX38" i="8"/>
  <c r="CX49" i="7"/>
  <c r="CX9" i="5"/>
  <c r="CX7" i="6"/>
  <c r="DL18" i="3"/>
  <c r="BB58" i="8"/>
  <c r="BB38" i="7"/>
  <c r="BB42" i="6"/>
  <c r="BB22" i="4"/>
  <c r="BI10" i="3"/>
  <c r="BB20" i="5"/>
  <c r="CW6" i="2"/>
  <c r="EG7" i="8"/>
  <c r="EG29" i="7"/>
  <c r="EG33" i="6"/>
  <c r="EG33" i="5"/>
  <c r="EG26" i="4"/>
  <c r="EZ16" i="3"/>
  <c r="BN8" i="3"/>
  <c r="BV7" i="3"/>
  <c r="BB27" i="8"/>
  <c r="BB16" i="7"/>
  <c r="BB18" i="6"/>
  <c r="BB18" i="5"/>
  <c r="BB7" i="4"/>
  <c r="CW4" i="2"/>
  <c r="BI6" i="3"/>
  <c r="AZ16" i="8"/>
  <c r="AZ7" i="7"/>
  <c r="AZ37" i="5"/>
  <c r="AZ22" i="6"/>
  <c r="AZ11" i="4"/>
  <c r="BG22" i="3"/>
  <c r="CH16" i="8"/>
  <c r="BF39" i="7"/>
  <c r="AY40" i="7"/>
  <c r="BF44" i="6"/>
  <c r="BM43" i="6"/>
  <c r="BM19" i="5"/>
  <c r="BF20" i="5"/>
  <c r="BF24" i="4"/>
  <c r="BM23" i="4"/>
  <c r="BI7" i="8"/>
  <c r="BI29" i="7"/>
  <c r="BI33" i="6"/>
  <c r="BI33" i="5"/>
  <c r="BI26" i="4"/>
  <c r="BQ16" i="3"/>
  <c r="DI11" i="2"/>
  <c r="FP13" i="2"/>
  <c r="FO13" i="2"/>
  <c r="BF4" i="8"/>
  <c r="AY5" i="8"/>
  <c r="CI38" i="8"/>
  <c r="CI49" i="7"/>
  <c r="CI7" i="6"/>
  <c r="CU18" i="3"/>
  <c r="CI9" i="5"/>
  <c r="BF6" i="3"/>
  <c r="BN5" i="3"/>
  <c r="BM44" i="6" l="1"/>
  <c r="BT43" i="6"/>
  <c r="BI27" i="8"/>
  <c r="BI18" i="6"/>
  <c r="BI18" i="5"/>
  <c r="BI16" i="7"/>
  <c r="BI7" i="4"/>
  <c r="DI4" i="2"/>
  <c r="BQ6" i="3"/>
  <c r="DZ16" i="8"/>
  <c r="DZ22" i="6"/>
  <c r="DZ7" i="7"/>
  <c r="DZ37" i="5"/>
  <c r="DZ11" i="4"/>
  <c r="ER22" i="3"/>
  <c r="DJ21" i="5"/>
  <c r="DC22" i="5"/>
  <c r="BT10" i="4"/>
  <c r="BM11" i="4"/>
  <c r="BN22" i="3"/>
  <c r="BV21" i="3"/>
  <c r="BF18" i="7"/>
  <c r="BM17" i="7"/>
  <c r="DR17" i="3"/>
  <c r="DJ18" i="3"/>
  <c r="BM9" i="4"/>
  <c r="BT8" i="4"/>
  <c r="BM40" i="8"/>
  <c r="BT39" i="8"/>
  <c r="BI5" i="8"/>
  <c r="BI5" i="7"/>
  <c r="BI5" i="6"/>
  <c r="BI5" i="4"/>
  <c r="BQ4" i="3"/>
  <c r="DI3" i="2"/>
  <c r="BI5" i="5"/>
  <c r="BM17" i="5"/>
  <c r="BF18" i="5"/>
  <c r="BM6" i="6"/>
  <c r="BF7" i="6"/>
  <c r="EF38" i="8"/>
  <c r="EF49" i="7"/>
  <c r="EF7" i="6"/>
  <c r="EF9" i="5"/>
  <c r="EY18" i="3"/>
  <c r="BT6" i="7"/>
  <c r="BM7" i="7"/>
  <c r="CI18" i="8"/>
  <c r="CI51" i="7"/>
  <c r="CI9" i="6"/>
  <c r="CI7" i="5"/>
  <c r="CI9" i="4"/>
  <c r="CU20" i="3"/>
  <c r="CL4" i="3"/>
  <c r="CT3" i="3"/>
  <c r="DZ18" i="8"/>
  <c r="DZ51" i="7"/>
  <c r="DZ9" i="6"/>
  <c r="DZ9" i="4"/>
  <c r="DZ7" i="5"/>
  <c r="ER20" i="3"/>
  <c r="BP7" i="8"/>
  <c r="BP29" i="7"/>
  <c r="BP33" i="5"/>
  <c r="BP26" i="4"/>
  <c r="BP33" i="6"/>
  <c r="BY16" i="3"/>
  <c r="DU11" i="2"/>
  <c r="BT18" i="6"/>
  <c r="CA17" i="6"/>
  <c r="BV16" i="3"/>
  <c r="CD15" i="3"/>
  <c r="DC28" i="7"/>
  <c r="CV29" i="7"/>
  <c r="BI29" i="8"/>
  <c r="BI18" i="7"/>
  <c r="BI20" i="6"/>
  <c r="BI24" i="4"/>
  <c r="BI22" i="5"/>
  <c r="BQ12" i="3"/>
  <c r="DI9" i="2"/>
  <c r="BT26" i="7"/>
  <c r="BM27" i="7"/>
  <c r="BF27" i="8"/>
  <c r="BM26" i="8"/>
  <c r="BM31" i="5"/>
  <c r="BT30" i="5"/>
  <c r="BI40" i="8"/>
  <c r="BI40" i="7"/>
  <c r="BI44" i="6"/>
  <c r="BI35" i="5"/>
  <c r="DI10" i="2"/>
  <c r="BQ14" i="3"/>
  <c r="CI16" i="8"/>
  <c r="CI7" i="7"/>
  <c r="CI37" i="5"/>
  <c r="CI22" i="6"/>
  <c r="CI11" i="4"/>
  <c r="CU22" i="3"/>
  <c r="BM25" i="4"/>
  <c r="BF26" i="4"/>
  <c r="BT7" i="8"/>
  <c r="CA6" i="8"/>
  <c r="BI38" i="8"/>
  <c r="BI49" i="7"/>
  <c r="BI7" i="6"/>
  <c r="BI9" i="5"/>
  <c r="BQ18" i="3"/>
  <c r="DI12" i="2"/>
  <c r="DC36" i="5"/>
  <c r="CV37" i="5"/>
  <c r="CJ18" i="8"/>
  <c r="CJ51" i="7"/>
  <c r="CJ9" i="6"/>
  <c r="CJ9" i="4"/>
  <c r="CJ7" i="5"/>
  <c r="CV20" i="3"/>
  <c r="CA32" i="5"/>
  <c r="BT33" i="5"/>
  <c r="CL20" i="3"/>
  <c r="CT19" i="3"/>
  <c r="HX14" i="2"/>
  <c r="HW14" i="2"/>
  <c r="DC15" i="8"/>
  <c r="CV16" i="8"/>
  <c r="BM7" i="5"/>
  <c r="BT6" i="5"/>
  <c r="BT4" i="4"/>
  <c r="BM5" i="4"/>
  <c r="BM4" i="8"/>
  <c r="BF5" i="8"/>
  <c r="BV8" i="3"/>
  <c r="CD7" i="3"/>
  <c r="BI18" i="8"/>
  <c r="BI51" i="7"/>
  <c r="BI9" i="6"/>
  <c r="BI7" i="5"/>
  <c r="BQ20" i="3"/>
  <c r="DI13" i="2"/>
  <c r="BI9" i="4"/>
  <c r="DR16" i="8"/>
  <c r="DR22" i="6"/>
  <c r="DR37" i="5"/>
  <c r="DR11" i="4"/>
  <c r="EI22" i="3"/>
  <c r="DR7" i="7"/>
  <c r="BM5" i="6"/>
  <c r="BT4" i="6"/>
  <c r="CW16" i="8"/>
  <c r="CW22" i="6"/>
  <c r="CW7" i="7"/>
  <c r="CW37" i="5"/>
  <c r="CW11" i="4"/>
  <c r="DK22" i="3"/>
  <c r="BT16" i="7"/>
  <c r="CA15" i="7"/>
  <c r="BM9" i="5"/>
  <c r="BT8" i="5"/>
  <c r="BM38" i="7"/>
  <c r="BT37" i="7"/>
  <c r="BF22" i="6"/>
  <c r="BM21" i="6"/>
  <c r="CL12" i="3"/>
  <c r="CT11" i="3"/>
  <c r="BI16" i="8"/>
  <c r="BI22" i="6"/>
  <c r="BI37" i="5"/>
  <c r="BI11" i="4"/>
  <c r="BI7" i="7"/>
  <c r="DI14" i="2"/>
  <c r="BQ22" i="3"/>
  <c r="CJ16" i="8"/>
  <c r="CJ7" i="7"/>
  <c r="CJ22" i="6"/>
  <c r="CJ37" i="5"/>
  <c r="CJ11" i="4"/>
  <c r="CV22" i="3"/>
  <c r="CO7" i="4"/>
  <c r="CV6" i="4"/>
  <c r="CO22" i="4"/>
  <c r="CV21" i="4"/>
  <c r="HX13" i="2"/>
  <c r="HW13" i="2"/>
  <c r="BI49" i="8"/>
  <c r="BI31" i="6"/>
  <c r="BI27" i="7"/>
  <c r="BI20" i="4"/>
  <c r="BI31" i="5"/>
  <c r="BQ8" i="3"/>
  <c r="DI5" i="2"/>
  <c r="DR18" i="8"/>
  <c r="DR51" i="7"/>
  <c r="DR9" i="6"/>
  <c r="DR7" i="5"/>
  <c r="DR9" i="4"/>
  <c r="EI20" i="3"/>
  <c r="CX18" i="8"/>
  <c r="CX51" i="7"/>
  <c r="CX9" i="6"/>
  <c r="CX9" i="4"/>
  <c r="CX7" i="5"/>
  <c r="DL20" i="3"/>
  <c r="BM24" i="4"/>
  <c r="BT23" i="4"/>
  <c r="BT19" i="4"/>
  <c r="BM20" i="4"/>
  <c r="BN6" i="3"/>
  <c r="BV5" i="3"/>
  <c r="BI58" i="8"/>
  <c r="BI38" i="7"/>
  <c r="BI42" i="6"/>
  <c r="BI22" i="4"/>
  <c r="BQ10" i="3"/>
  <c r="BI20" i="5"/>
  <c r="DI6" i="2"/>
  <c r="CW18" i="8"/>
  <c r="CW51" i="7"/>
  <c r="CW9" i="6"/>
  <c r="CW7" i="5"/>
  <c r="CW9" i="4"/>
  <c r="DK20" i="3"/>
  <c r="BT19" i="5"/>
  <c r="BM20" i="5"/>
  <c r="BM39" i="7"/>
  <c r="BF40" i="7"/>
  <c r="BM18" i="8"/>
  <c r="BT17" i="8"/>
  <c r="DC37" i="8"/>
  <c r="CV38" i="8"/>
  <c r="BM20" i="6"/>
  <c r="BT19" i="6"/>
  <c r="BT4" i="5"/>
  <c r="BM5" i="5"/>
  <c r="DS16" i="8"/>
  <c r="DS22" i="6"/>
  <c r="DS7" i="7"/>
  <c r="DS37" i="5"/>
  <c r="EJ22" i="3"/>
  <c r="DS11" i="4"/>
  <c r="DY16" i="8"/>
  <c r="DY22" i="6"/>
  <c r="DY7" i="7"/>
  <c r="DY37" i="5"/>
  <c r="DY11" i="4"/>
  <c r="EQ22" i="3"/>
  <c r="CX16" i="8"/>
  <c r="CX22" i="6"/>
  <c r="CX7" i="7"/>
  <c r="CX37" i="5"/>
  <c r="CX11" i="4"/>
  <c r="DL22" i="3"/>
  <c r="DJ9" i="3"/>
  <c r="DB10" i="3"/>
  <c r="BM30" i="6"/>
  <c r="BF31" i="6"/>
  <c r="BM4" i="7"/>
  <c r="BF5" i="7"/>
  <c r="BT49" i="8"/>
  <c r="CA48" i="8"/>
  <c r="EG38" i="8"/>
  <c r="EG49" i="7"/>
  <c r="EG9" i="5"/>
  <c r="EG7" i="6"/>
  <c r="EZ18" i="3"/>
  <c r="BT42" i="6"/>
  <c r="CA41" i="6"/>
  <c r="BN14" i="3"/>
  <c r="BV13" i="3"/>
  <c r="BT8" i="6"/>
  <c r="BM9" i="6"/>
  <c r="BT32" i="6"/>
  <c r="BM33" i="6"/>
  <c r="DJ48" i="7"/>
  <c r="DC49" i="7"/>
  <c r="DY18" i="8"/>
  <c r="DY51" i="7"/>
  <c r="DY9" i="6"/>
  <c r="DY7" i="5"/>
  <c r="DY9" i="4"/>
  <c r="EQ20" i="3"/>
  <c r="BM51" i="7"/>
  <c r="BT50" i="7"/>
  <c r="CA28" i="8"/>
  <c r="BT29" i="8"/>
  <c r="BF58" i="8"/>
  <c r="BM57" i="8"/>
  <c r="BT34" i="5"/>
  <c r="BM35" i="5"/>
  <c r="DS18" i="8"/>
  <c r="DS51" i="7"/>
  <c r="DS9" i="6"/>
  <c r="DS9" i="4"/>
  <c r="DS7" i="5"/>
  <c r="EJ20" i="3"/>
  <c r="BV14" i="3" l="1"/>
  <c r="CD13" i="3"/>
  <c r="DR9" i="3"/>
  <c r="DJ10" i="3"/>
  <c r="BT5" i="5"/>
  <c r="CA4" i="5"/>
  <c r="BV6" i="3"/>
  <c r="CD5" i="3"/>
  <c r="BT38" i="7"/>
  <c r="CA37" i="7"/>
  <c r="BW7" i="8"/>
  <c r="BW29" i="7"/>
  <c r="BW33" i="5"/>
  <c r="BW33" i="6"/>
  <c r="BW26" i="4"/>
  <c r="EG11" i="2"/>
  <c r="CG16" i="3"/>
  <c r="DQ21" i="5"/>
  <c r="DJ22" i="5"/>
  <c r="BP27" i="8"/>
  <c r="BP16" i="7"/>
  <c r="BP18" i="6"/>
  <c r="BP18" i="5"/>
  <c r="BP7" i="4"/>
  <c r="DU4" i="2"/>
  <c r="BY6" i="3"/>
  <c r="BT35" i="5"/>
  <c r="CA34" i="5"/>
  <c r="CA29" i="8"/>
  <c r="CH28" i="8"/>
  <c r="BT33" i="6"/>
  <c r="CA32" i="6"/>
  <c r="CA49" i="8"/>
  <c r="CH48" i="8"/>
  <c r="BT20" i="6"/>
  <c r="CA19" i="6"/>
  <c r="BT18" i="8"/>
  <c r="CA17" i="8"/>
  <c r="BP58" i="8"/>
  <c r="BP38" i="7"/>
  <c r="BP42" i="6"/>
  <c r="BP22" i="4"/>
  <c r="BY10" i="3"/>
  <c r="BP20" i="5"/>
  <c r="DU6" i="2"/>
  <c r="EF18" i="8"/>
  <c r="EF51" i="7"/>
  <c r="EF7" i="5"/>
  <c r="EF9" i="6"/>
  <c r="EF9" i="4"/>
  <c r="EY20" i="3"/>
  <c r="DC6" i="4"/>
  <c r="CV7" i="4"/>
  <c r="BP18" i="8"/>
  <c r="BP51" i="7"/>
  <c r="BP9" i="6"/>
  <c r="BP7" i="5"/>
  <c r="BP9" i="4"/>
  <c r="BY20" i="3"/>
  <c r="DU13" i="2"/>
  <c r="BT7" i="5"/>
  <c r="CA6" i="5"/>
  <c r="EF16" i="8"/>
  <c r="EF7" i="7"/>
  <c r="EF22" i="6"/>
  <c r="EF37" i="5"/>
  <c r="EF11" i="4"/>
  <c r="EY22" i="3"/>
  <c r="CA7" i="8"/>
  <c r="CH6" i="8"/>
  <c r="BT31" i="5"/>
  <c r="CA30" i="5"/>
  <c r="CT4" i="3"/>
  <c r="DB3" i="3"/>
  <c r="BT6" i="6"/>
  <c r="BM7" i="6"/>
  <c r="BP5" i="8"/>
  <c r="BP5" i="7"/>
  <c r="BP5" i="6"/>
  <c r="BP5" i="4"/>
  <c r="BY4" i="3"/>
  <c r="DU3" i="2"/>
  <c r="BP5" i="5"/>
  <c r="BT9" i="4"/>
  <c r="CA8" i="4"/>
  <c r="BT17" i="7"/>
  <c r="BM18" i="7"/>
  <c r="BT4" i="7"/>
  <c r="BM5" i="7"/>
  <c r="BT39" i="7"/>
  <c r="BM40" i="7"/>
  <c r="CA16" i="7"/>
  <c r="CH15" i="7"/>
  <c r="BT5" i="4"/>
  <c r="CA4" i="4"/>
  <c r="BT25" i="4"/>
  <c r="BM26" i="4"/>
  <c r="BP40" i="8"/>
  <c r="BP40" i="7"/>
  <c r="BP44" i="6"/>
  <c r="BP35" i="5"/>
  <c r="DU10" i="2"/>
  <c r="BY14" i="3"/>
  <c r="CL15" i="3"/>
  <c r="CD16" i="3"/>
  <c r="BM58" i="8"/>
  <c r="BT57" i="8"/>
  <c r="CA42" i="6"/>
  <c r="CH41" i="6"/>
  <c r="BT30" i="6"/>
  <c r="BM31" i="6"/>
  <c r="BT20" i="5"/>
  <c r="CA19" i="5"/>
  <c r="BP49" i="8"/>
  <c r="BP31" i="6"/>
  <c r="BP27" i="7"/>
  <c r="BP31" i="5"/>
  <c r="BP20" i="4"/>
  <c r="BY8" i="3"/>
  <c r="DU5" i="2"/>
  <c r="EG18" i="8"/>
  <c r="EG51" i="7"/>
  <c r="EG9" i="6"/>
  <c r="EG9" i="4"/>
  <c r="EG7" i="5"/>
  <c r="EZ20" i="3"/>
  <c r="BP16" i="8"/>
  <c r="BP22" i="6"/>
  <c r="BP7" i="7"/>
  <c r="BP37" i="5"/>
  <c r="BP11" i="4"/>
  <c r="DU14" i="2"/>
  <c r="BY22" i="3"/>
  <c r="BM22" i="6"/>
  <c r="BT21" i="6"/>
  <c r="BT9" i="5"/>
  <c r="CA8" i="5"/>
  <c r="BT4" i="8"/>
  <c r="BM5" i="8"/>
  <c r="EG16" i="8"/>
  <c r="EG22" i="6"/>
  <c r="EG7" i="7"/>
  <c r="EG37" i="5"/>
  <c r="EG11" i="4"/>
  <c r="EZ22" i="3"/>
  <c r="CA33" i="5"/>
  <c r="CH32" i="5"/>
  <c r="DJ36" i="5"/>
  <c r="DC37" i="5"/>
  <c r="BT27" i="7"/>
  <c r="CA26" i="7"/>
  <c r="CA18" i="6"/>
  <c r="CH17" i="6"/>
  <c r="BT7" i="7"/>
  <c r="CA6" i="7"/>
  <c r="CA10" i="4"/>
  <c r="BT11" i="4"/>
  <c r="BT44" i="6"/>
  <c r="CA43" i="6"/>
  <c r="DJ37" i="8"/>
  <c r="DC38" i="8"/>
  <c r="BT24" i="4"/>
  <c r="CA23" i="4"/>
  <c r="CT12" i="3"/>
  <c r="DB11" i="3"/>
  <c r="BT5" i="6"/>
  <c r="CA4" i="6"/>
  <c r="DJ15" i="8"/>
  <c r="DC16" i="8"/>
  <c r="DZ17" i="3"/>
  <c r="DR18" i="3"/>
  <c r="BT51" i="7"/>
  <c r="CA50" i="7"/>
  <c r="DQ48" i="7"/>
  <c r="DJ49" i="7"/>
  <c r="BT9" i="6"/>
  <c r="CA8" i="6"/>
  <c r="BT20" i="4"/>
  <c r="CA19" i="4"/>
  <c r="DC21" i="4"/>
  <c r="CV22" i="4"/>
  <c r="CL7" i="3"/>
  <c r="CD8" i="3"/>
  <c r="CT20" i="3"/>
  <c r="DB19" i="3"/>
  <c r="BP38" i="8"/>
  <c r="BP49" i="7"/>
  <c r="BP7" i="6"/>
  <c r="BP9" i="5"/>
  <c r="BY18" i="3"/>
  <c r="DU12" i="2"/>
  <c r="BT26" i="8"/>
  <c r="BM27" i="8"/>
  <c r="BP29" i="8"/>
  <c r="BP18" i="7"/>
  <c r="BP20" i="6"/>
  <c r="BP24" i="4"/>
  <c r="BP22" i="5"/>
  <c r="BY12" i="3"/>
  <c r="DU9" i="2"/>
  <c r="DJ28" i="7"/>
  <c r="DC29" i="7"/>
  <c r="BT17" i="5"/>
  <c r="BM18" i="5"/>
  <c r="BT40" i="8"/>
  <c r="CA39" i="8"/>
  <c r="BV22" i="3"/>
  <c r="CD21" i="3"/>
  <c r="CL21" i="3" l="1"/>
  <c r="CD22" i="3"/>
  <c r="DQ37" i="8"/>
  <c r="DJ38" i="8"/>
  <c r="DQ36" i="5"/>
  <c r="DJ37" i="5"/>
  <c r="BW49" i="8"/>
  <c r="BW27" i="7"/>
  <c r="BW31" i="6"/>
  <c r="BW31" i="5"/>
  <c r="BW20" i="4"/>
  <c r="CG8" i="3"/>
  <c r="EG5" i="2"/>
  <c r="CT15" i="3"/>
  <c r="CL16" i="3"/>
  <c r="CA31" i="5"/>
  <c r="CH30" i="5"/>
  <c r="DJ6" i="4"/>
  <c r="DC7" i="4"/>
  <c r="CA20" i="6"/>
  <c r="CH19" i="6"/>
  <c r="CA33" i="6"/>
  <c r="CH32" i="6"/>
  <c r="CA35" i="5"/>
  <c r="CH34" i="5"/>
  <c r="CD7" i="8"/>
  <c r="CD29" i="7"/>
  <c r="CD33" i="5"/>
  <c r="CD33" i="6"/>
  <c r="CD26" i="4"/>
  <c r="CO16" i="3"/>
  <c r="ES11" i="2"/>
  <c r="CL5" i="3"/>
  <c r="CD6" i="3"/>
  <c r="CA17" i="5"/>
  <c r="BT18" i="5"/>
  <c r="BW38" i="8"/>
  <c r="BW49" i="7"/>
  <c r="BW7" i="6"/>
  <c r="BW9" i="5"/>
  <c r="CG18" i="3"/>
  <c r="EG12" i="2"/>
  <c r="CA20" i="4"/>
  <c r="CH19" i="4"/>
  <c r="CA5" i="6"/>
  <c r="CH4" i="6"/>
  <c r="CA24" i="4"/>
  <c r="CH23" i="4"/>
  <c r="CA44" i="6"/>
  <c r="CH43" i="6"/>
  <c r="CA7" i="7"/>
  <c r="CH6" i="7"/>
  <c r="CA27" i="7"/>
  <c r="CH26" i="7"/>
  <c r="CO32" i="5"/>
  <c r="CH33" i="5"/>
  <c r="BT22" i="6"/>
  <c r="CA21" i="6"/>
  <c r="BT58" i="8"/>
  <c r="CA57" i="8"/>
  <c r="CH4" i="4"/>
  <c r="CA5" i="4"/>
  <c r="CA6" i="6"/>
  <c r="BT7" i="6"/>
  <c r="DZ9" i="3"/>
  <c r="DR10" i="3"/>
  <c r="BT27" i="8"/>
  <c r="CA26" i="8"/>
  <c r="BW16" i="8"/>
  <c r="BW7" i="7"/>
  <c r="BW22" i="6"/>
  <c r="BW37" i="5"/>
  <c r="BW11" i="4"/>
  <c r="EG14" i="2"/>
  <c r="CG22" i="3"/>
  <c r="CA25" i="4"/>
  <c r="BT26" i="4"/>
  <c r="CA4" i="7"/>
  <c r="BT5" i="7"/>
  <c r="CA40" i="8"/>
  <c r="CH39" i="8"/>
  <c r="CT7" i="3"/>
  <c r="CL8" i="3"/>
  <c r="DQ49" i="7"/>
  <c r="DX48" i="7"/>
  <c r="EH17" i="3"/>
  <c r="DZ18" i="3"/>
  <c r="CA4" i="8"/>
  <c r="BT5" i="8"/>
  <c r="CA30" i="6"/>
  <c r="BT31" i="6"/>
  <c r="BW40" i="8"/>
  <c r="BW40" i="7"/>
  <c r="BW44" i="6"/>
  <c r="BW35" i="5"/>
  <c r="EG10" i="2"/>
  <c r="CG14" i="3"/>
  <c r="CA39" i="7"/>
  <c r="BT40" i="7"/>
  <c r="CA17" i="7"/>
  <c r="BT18" i="7"/>
  <c r="BW5" i="8"/>
  <c r="BW5" i="7"/>
  <c r="BW5" i="6"/>
  <c r="BW5" i="5"/>
  <c r="CG4" i="3"/>
  <c r="EG3" i="2"/>
  <c r="BW5" i="4"/>
  <c r="DB4" i="3"/>
  <c r="DJ3" i="3"/>
  <c r="CO6" i="8"/>
  <c r="CH7" i="8"/>
  <c r="CA7" i="5"/>
  <c r="CH6" i="5"/>
  <c r="CA18" i="8"/>
  <c r="CH17" i="8"/>
  <c r="CO48" i="8"/>
  <c r="CH49" i="8"/>
  <c r="CO28" i="8"/>
  <c r="CH29" i="8"/>
  <c r="DQ22" i="5"/>
  <c r="DX21" i="5"/>
  <c r="CA38" i="7"/>
  <c r="CH37" i="7"/>
  <c r="CA5" i="5"/>
  <c r="CH4" i="5"/>
  <c r="CL13" i="3"/>
  <c r="CD14" i="3"/>
  <c r="BW29" i="8"/>
  <c r="BW18" i="7"/>
  <c r="BW20" i="6"/>
  <c r="BW24" i="4"/>
  <c r="BW22" i="5"/>
  <c r="CG12" i="3"/>
  <c r="EG9" i="2"/>
  <c r="DJ21" i="4"/>
  <c r="DC22" i="4"/>
  <c r="DQ15" i="8"/>
  <c r="DJ16" i="8"/>
  <c r="CA11" i="4"/>
  <c r="CH10" i="4"/>
  <c r="BW18" i="8"/>
  <c r="BW51" i="7"/>
  <c r="BW7" i="5"/>
  <c r="BW9" i="6"/>
  <c r="CG20" i="3"/>
  <c r="EG13" i="2"/>
  <c r="BW9" i="4"/>
  <c r="DQ28" i="7"/>
  <c r="DJ29" i="7"/>
  <c r="DB20" i="3"/>
  <c r="DJ19" i="3"/>
  <c r="CA9" i="6"/>
  <c r="CH8" i="6"/>
  <c r="CA51" i="7"/>
  <c r="CH50" i="7"/>
  <c r="DB12" i="3"/>
  <c r="DJ11" i="3"/>
  <c r="CO17" i="6"/>
  <c r="CH18" i="6"/>
  <c r="CA9" i="5"/>
  <c r="CH8" i="5"/>
  <c r="CA20" i="5"/>
  <c r="CH19" i="5"/>
  <c r="CO41" i="6"/>
  <c r="CH42" i="6"/>
  <c r="CH16" i="7"/>
  <c r="CO15" i="7"/>
  <c r="CA9" i="4"/>
  <c r="CH8" i="4"/>
  <c r="BW58" i="8"/>
  <c r="BW38" i="7"/>
  <c r="BW42" i="6"/>
  <c r="BW22" i="4"/>
  <c r="BW20" i="5"/>
  <c r="CG10" i="3"/>
  <c r="EG6" i="2"/>
  <c r="BW27" i="8"/>
  <c r="BW16" i="7"/>
  <c r="BW18" i="6"/>
  <c r="BW18" i="5"/>
  <c r="BW7" i="4"/>
  <c r="EG4" i="2"/>
  <c r="CG6" i="3"/>
  <c r="CH38" i="7" l="1"/>
  <c r="CO37" i="7"/>
  <c r="CH26" i="8"/>
  <c r="CA27" i="8"/>
  <c r="CA58" i="8"/>
  <c r="CH57" i="8"/>
  <c r="CO6" i="7"/>
  <c r="CH7" i="7"/>
  <c r="CK7" i="8"/>
  <c r="CK29" i="7"/>
  <c r="CK33" i="6"/>
  <c r="CK33" i="5"/>
  <c r="CK26" i="4"/>
  <c r="CW16" i="3"/>
  <c r="FE11" i="2"/>
  <c r="CD18" i="8"/>
  <c r="CD51" i="7"/>
  <c r="CD9" i="6"/>
  <c r="CD7" i="5"/>
  <c r="CD9" i="4"/>
  <c r="CO20" i="3"/>
  <c r="ES13" i="2"/>
  <c r="CD29" i="8"/>
  <c r="CD18" i="7"/>
  <c r="CD20" i="6"/>
  <c r="CD24" i="4"/>
  <c r="CD22" i="5"/>
  <c r="CO12" i="3"/>
  <c r="ES9" i="2"/>
  <c r="CL14" i="3"/>
  <c r="CT13" i="3"/>
  <c r="CO29" i="8"/>
  <c r="CV28" i="8"/>
  <c r="CO7" i="8"/>
  <c r="CV6" i="8"/>
  <c r="CD5" i="8"/>
  <c r="CD5" i="7"/>
  <c r="CD5" i="6"/>
  <c r="CD5" i="5"/>
  <c r="CO4" i="3"/>
  <c r="ES3" i="2"/>
  <c r="CD5" i="4"/>
  <c r="CA7" i="6"/>
  <c r="CH6" i="6"/>
  <c r="CO33" i="5"/>
  <c r="CV32" i="5"/>
  <c r="CH17" i="5"/>
  <c r="CA18" i="5"/>
  <c r="CO32" i="6"/>
  <c r="CH33" i="6"/>
  <c r="DQ38" i="8"/>
  <c r="DX37" i="8"/>
  <c r="CO19" i="5"/>
  <c r="CH20" i="5"/>
  <c r="DJ20" i="3"/>
  <c r="DR19" i="3"/>
  <c r="CH18" i="8"/>
  <c r="CO17" i="8"/>
  <c r="CH17" i="7"/>
  <c r="CA18" i="7"/>
  <c r="CH4" i="8"/>
  <c r="CA5" i="8"/>
  <c r="CA26" i="4"/>
  <c r="CH25" i="4"/>
  <c r="CH24" i="4"/>
  <c r="CO23" i="4"/>
  <c r="CD27" i="8"/>
  <c r="CD16" i="7"/>
  <c r="CD18" i="6"/>
  <c r="CD18" i="5"/>
  <c r="CD7" i="4"/>
  <c r="ES4" i="2"/>
  <c r="CO6" i="3"/>
  <c r="CO18" i="6"/>
  <c r="CV17" i="6"/>
  <c r="CH9" i="4"/>
  <c r="CO8" i="4"/>
  <c r="CH9" i="5"/>
  <c r="CO8" i="5"/>
  <c r="DJ12" i="3"/>
  <c r="DR11" i="3"/>
  <c r="CO8" i="6"/>
  <c r="CH9" i="6"/>
  <c r="DQ16" i="8"/>
  <c r="DX15" i="8"/>
  <c r="CO4" i="5"/>
  <c r="CH5" i="5"/>
  <c r="EE21" i="5"/>
  <c r="DX22" i="5"/>
  <c r="CO6" i="5"/>
  <c r="CH7" i="5"/>
  <c r="DJ4" i="3"/>
  <c r="DR3" i="3"/>
  <c r="CA40" i="7"/>
  <c r="CH39" i="7"/>
  <c r="CA31" i="6"/>
  <c r="CH30" i="6"/>
  <c r="EH18" i="3"/>
  <c r="EP17" i="3"/>
  <c r="CT8" i="3"/>
  <c r="DB7" i="3"/>
  <c r="CA5" i="7"/>
  <c r="CH4" i="7"/>
  <c r="CD16" i="8"/>
  <c r="CD7" i="7"/>
  <c r="CD37" i="5"/>
  <c r="CD11" i="4"/>
  <c r="CD22" i="6"/>
  <c r="ES14" i="2"/>
  <c r="CO22" i="3"/>
  <c r="CA22" i="6"/>
  <c r="CH21" i="6"/>
  <c r="CO26" i="7"/>
  <c r="CH27" i="7"/>
  <c r="CH44" i="6"/>
  <c r="CO43" i="6"/>
  <c r="CH5" i="6"/>
  <c r="CO4" i="6"/>
  <c r="CD38" i="8"/>
  <c r="CD49" i="7"/>
  <c r="CD7" i="6"/>
  <c r="CD9" i="5"/>
  <c r="CO18" i="3"/>
  <c r="ES12" i="2"/>
  <c r="DQ6" i="4"/>
  <c r="DJ7" i="4"/>
  <c r="CT16" i="3"/>
  <c r="DB15" i="3"/>
  <c r="CO16" i="7"/>
  <c r="CV15" i="7"/>
  <c r="CH51" i="7"/>
  <c r="CO50" i="7"/>
  <c r="DQ21" i="4"/>
  <c r="DJ22" i="4"/>
  <c r="CD40" i="8"/>
  <c r="CD40" i="7"/>
  <c r="CD44" i="6"/>
  <c r="ES10" i="2"/>
  <c r="CD35" i="5"/>
  <c r="CO14" i="3"/>
  <c r="CO19" i="4"/>
  <c r="CH20" i="4"/>
  <c r="CD58" i="8"/>
  <c r="CD38" i="7"/>
  <c r="CD42" i="6"/>
  <c r="CD22" i="4"/>
  <c r="CO10" i="3"/>
  <c r="CD20" i="5"/>
  <c r="ES6" i="2"/>
  <c r="CO42" i="6"/>
  <c r="CV41" i="6"/>
  <c r="DQ29" i="7"/>
  <c r="DX28" i="7"/>
  <c r="CO10" i="4"/>
  <c r="CH11" i="4"/>
  <c r="CO49" i="8"/>
  <c r="CV48" i="8"/>
  <c r="EE48" i="7"/>
  <c r="DX49" i="7"/>
  <c r="CH40" i="8"/>
  <c r="CO39" i="8"/>
  <c r="EH9" i="3"/>
  <c r="DZ10" i="3"/>
  <c r="CO4" i="4"/>
  <c r="CH5" i="4"/>
  <c r="CL6" i="3"/>
  <c r="CT5" i="3"/>
  <c r="CO34" i="5"/>
  <c r="CH35" i="5"/>
  <c r="CH20" i="6"/>
  <c r="CO19" i="6"/>
  <c r="CH31" i="5"/>
  <c r="CO30" i="5"/>
  <c r="CD49" i="8"/>
  <c r="CD31" i="6"/>
  <c r="CD31" i="5"/>
  <c r="CD27" i="7"/>
  <c r="CD20" i="4"/>
  <c r="ES5" i="2"/>
  <c r="CO8" i="3"/>
  <c r="DQ37" i="5"/>
  <c r="DX36" i="5"/>
  <c r="CL22" i="3"/>
  <c r="CT21" i="3"/>
  <c r="CV34" i="5" l="1"/>
  <c r="CO35" i="5"/>
  <c r="CK38" i="8"/>
  <c r="CK49" i="7"/>
  <c r="CK7" i="6"/>
  <c r="CK9" i="5"/>
  <c r="CW18" i="3"/>
  <c r="FE12" i="2"/>
  <c r="CO44" i="6"/>
  <c r="CV43" i="6"/>
  <c r="EL21" i="5"/>
  <c r="EL22" i="5" s="1"/>
  <c r="EE22" i="5"/>
  <c r="CK27" i="8"/>
  <c r="CK16" i="7"/>
  <c r="CK18" i="6"/>
  <c r="CK18" i="5"/>
  <c r="CK7" i="4"/>
  <c r="FE4" i="2"/>
  <c r="CW6" i="3"/>
  <c r="CO25" i="4"/>
  <c r="CH26" i="4"/>
  <c r="DR20" i="3"/>
  <c r="DZ19" i="3"/>
  <c r="CO6" i="6"/>
  <c r="CH7" i="6"/>
  <c r="CK49" i="8"/>
  <c r="CK31" i="6"/>
  <c r="CK27" i="7"/>
  <c r="CK20" i="4"/>
  <c r="CK31" i="5"/>
  <c r="CW8" i="3"/>
  <c r="FE5" i="2"/>
  <c r="CO20" i="6"/>
  <c r="CV19" i="6"/>
  <c r="CT6" i="3"/>
  <c r="DB5" i="3"/>
  <c r="DC41" i="6"/>
  <c r="CV42" i="6"/>
  <c r="CO4" i="7"/>
  <c r="CH5" i="7"/>
  <c r="EX17" i="3"/>
  <c r="EP18" i="3"/>
  <c r="CO39" i="7"/>
  <c r="CH40" i="7"/>
  <c r="CO9" i="5"/>
  <c r="CV8" i="5"/>
  <c r="DC17" i="6"/>
  <c r="CV18" i="6"/>
  <c r="CH18" i="7"/>
  <c r="CO17" i="7"/>
  <c r="CO17" i="5"/>
  <c r="CH18" i="5"/>
  <c r="CV7" i="8"/>
  <c r="DC6" i="8"/>
  <c r="CT14" i="3"/>
  <c r="DB13" i="3"/>
  <c r="CR7" i="8"/>
  <c r="CR29" i="7"/>
  <c r="CR33" i="6"/>
  <c r="CR33" i="5"/>
  <c r="CR26" i="4"/>
  <c r="DE16" i="3"/>
  <c r="FQ11" i="2"/>
  <c r="CV6" i="7"/>
  <c r="CO7" i="7"/>
  <c r="CO26" i="8"/>
  <c r="CH27" i="8"/>
  <c r="CT22" i="3"/>
  <c r="DB21" i="3"/>
  <c r="CV4" i="4"/>
  <c r="CO5" i="4"/>
  <c r="DB16" i="3"/>
  <c r="DJ15" i="3"/>
  <c r="EP9" i="3"/>
  <c r="EH10" i="3"/>
  <c r="EL48" i="7"/>
  <c r="EL49" i="7" s="1"/>
  <c r="EE49" i="7"/>
  <c r="CV10" i="4"/>
  <c r="CO11" i="4"/>
  <c r="CK40" i="8"/>
  <c r="CK40" i="7"/>
  <c r="CK44" i="6"/>
  <c r="CK35" i="5"/>
  <c r="FE10" i="2"/>
  <c r="CW14" i="3"/>
  <c r="CV16" i="7"/>
  <c r="DC15" i="7"/>
  <c r="CO5" i="6"/>
  <c r="CV4" i="6"/>
  <c r="CO7" i="5"/>
  <c r="CV6" i="5"/>
  <c r="CV4" i="5"/>
  <c r="CO5" i="5"/>
  <c r="CV8" i="6"/>
  <c r="CO9" i="6"/>
  <c r="CO24" i="4"/>
  <c r="CV23" i="4"/>
  <c r="CO18" i="8"/>
  <c r="CV17" i="8"/>
  <c r="DC32" i="5"/>
  <c r="CV33" i="5"/>
  <c r="CK18" i="8"/>
  <c r="CK51" i="7"/>
  <c r="CK9" i="6"/>
  <c r="CK7" i="5"/>
  <c r="CW20" i="3"/>
  <c r="FE13" i="2"/>
  <c r="CK9" i="4"/>
  <c r="CH58" i="8"/>
  <c r="CO57" i="8"/>
  <c r="CO38" i="7"/>
  <c r="CV37" i="7"/>
  <c r="CO51" i="7"/>
  <c r="CV50" i="7"/>
  <c r="CH22" i="6"/>
  <c r="CO21" i="6"/>
  <c r="EE37" i="8"/>
  <c r="DX38" i="8"/>
  <c r="EE36" i="5"/>
  <c r="DX37" i="5"/>
  <c r="CO31" i="5"/>
  <c r="CV30" i="5"/>
  <c r="CO40" i="8"/>
  <c r="CV39" i="8"/>
  <c r="DC48" i="8"/>
  <c r="CV49" i="8"/>
  <c r="EE28" i="7"/>
  <c r="DX29" i="7"/>
  <c r="CK58" i="8"/>
  <c r="CK38" i="7"/>
  <c r="CK42" i="6"/>
  <c r="CK22" i="4"/>
  <c r="CW10" i="3"/>
  <c r="CK20" i="5"/>
  <c r="FE6" i="2"/>
  <c r="CV19" i="4"/>
  <c r="CO20" i="4"/>
  <c r="DQ22" i="4"/>
  <c r="DX21" i="4"/>
  <c r="DX6" i="4"/>
  <c r="DQ7" i="4"/>
  <c r="CV26" i="7"/>
  <c r="CO27" i="7"/>
  <c r="CK16" i="8"/>
  <c r="CK22" i="6"/>
  <c r="CK37" i="5"/>
  <c r="CK7" i="7"/>
  <c r="CK11" i="4"/>
  <c r="FE14" i="2"/>
  <c r="CW22" i="3"/>
  <c r="DB8" i="3"/>
  <c r="DJ7" i="3"/>
  <c r="CO30" i="6"/>
  <c r="CH31" i="6"/>
  <c r="DR4" i="3"/>
  <c r="DZ3" i="3"/>
  <c r="EE15" i="8"/>
  <c r="DX16" i="8"/>
  <c r="DR12" i="3"/>
  <c r="DZ11" i="3"/>
  <c r="CO9" i="4"/>
  <c r="CV8" i="4"/>
  <c r="CO4" i="8"/>
  <c r="CH5" i="8"/>
  <c r="CV19" i="5"/>
  <c r="CO20" i="5"/>
  <c r="CV32" i="6"/>
  <c r="CO33" i="6"/>
  <c r="CK5" i="8"/>
  <c r="CK5" i="7"/>
  <c r="CK5" i="6"/>
  <c r="CK5" i="4"/>
  <c r="CK5" i="5"/>
  <c r="CW4" i="3"/>
  <c r="FE3" i="2"/>
  <c r="DC28" i="8"/>
  <c r="CV29" i="8"/>
  <c r="CK29" i="8"/>
  <c r="CK18" i="7"/>
  <c r="CK20" i="6"/>
  <c r="CK24" i="4"/>
  <c r="CK22" i="5"/>
  <c r="CW12" i="3"/>
  <c r="FE9" i="2"/>
  <c r="DR7" i="3" l="1"/>
  <c r="DJ8" i="3"/>
  <c r="CV20" i="4"/>
  <c r="DC19" i="4"/>
  <c r="CV5" i="5"/>
  <c r="DC4" i="5"/>
  <c r="CR40" i="8"/>
  <c r="CR40" i="7"/>
  <c r="CR35" i="5"/>
  <c r="CR44" i="6"/>
  <c r="FQ10" i="2"/>
  <c r="DE14" i="3"/>
  <c r="DB14" i="3"/>
  <c r="DJ13" i="3"/>
  <c r="DB6" i="3"/>
  <c r="DJ5" i="3"/>
  <c r="CR49" i="8"/>
  <c r="CR27" i="7"/>
  <c r="CR31" i="6"/>
  <c r="CR20" i="4"/>
  <c r="CR31" i="5"/>
  <c r="DE8" i="3"/>
  <c r="FQ5" i="2"/>
  <c r="CV6" i="6"/>
  <c r="CO7" i="6"/>
  <c r="CV25" i="4"/>
  <c r="CO26" i="4"/>
  <c r="CR38" i="8"/>
  <c r="CR49" i="7"/>
  <c r="CR7" i="6"/>
  <c r="DE18" i="3"/>
  <c r="CR9" i="5"/>
  <c r="FQ12" i="2"/>
  <c r="CR5" i="8"/>
  <c r="CR5" i="7"/>
  <c r="CR5" i="6"/>
  <c r="CR5" i="5"/>
  <c r="DE4" i="3"/>
  <c r="FQ3" i="2"/>
  <c r="CR5" i="4"/>
  <c r="CV33" i="6"/>
  <c r="DC32" i="6"/>
  <c r="CV4" i="8"/>
  <c r="CO5" i="8"/>
  <c r="EE21" i="4"/>
  <c r="DX22" i="4"/>
  <c r="CR58" i="8"/>
  <c r="CR42" i="6"/>
  <c r="CR38" i="7"/>
  <c r="CR22" i="4"/>
  <c r="CR20" i="5"/>
  <c r="DE10" i="3"/>
  <c r="FQ6" i="2"/>
  <c r="EL28" i="7"/>
  <c r="EL29" i="7" s="1"/>
  <c r="EE29" i="7"/>
  <c r="EL36" i="5"/>
  <c r="EL37" i="5" s="1"/>
  <c r="EE37" i="5"/>
  <c r="CR18" i="8"/>
  <c r="CR51" i="7"/>
  <c r="CR9" i="6"/>
  <c r="CR7" i="5"/>
  <c r="CR9" i="4"/>
  <c r="DE20" i="3"/>
  <c r="FQ13" i="2"/>
  <c r="DC17" i="8"/>
  <c r="CV18" i="8"/>
  <c r="DC6" i="5"/>
  <c r="CV7" i="5"/>
  <c r="DJ15" i="7"/>
  <c r="DC16" i="7"/>
  <c r="CY7" i="8"/>
  <c r="CY29" i="7"/>
  <c r="CY33" i="6"/>
  <c r="CY33" i="5"/>
  <c r="CY26" i="4"/>
  <c r="GC11" i="2"/>
  <c r="DM16" i="3"/>
  <c r="CV17" i="5"/>
  <c r="CO18" i="5"/>
  <c r="DJ17" i="6"/>
  <c r="DC18" i="6"/>
  <c r="CV39" i="7"/>
  <c r="CO40" i="7"/>
  <c r="CV4" i="7"/>
  <c r="CO5" i="7"/>
  <c r="DZ20" i="3"/>
  <c r="EH19" i="3"/>
  <c r="CR29" i="8"/>
  <c r="CR18" i="7"/>
  <c r="CR20" i="6"/>
  <c r="CR22" i="5"/>
  <c r="DE12" i="3"/>
  <c r="FQ9" i="2"/>
  <c r="CR24" i="4"/>
  <c r="DZ12" i="3"/>
  <c r="EH11" i="3"/>
  <c r="DC39" i="8"/>
  <c r="CV40" i="8"/>
  <c r="DC37" i="7"/>
  <c r="CV38" i="7"/>
  <c r="CV9" i="4"/>
  <c r="DC8" i="4"/>
  <c r="CV27" i="7"/>
  <c r="DC26" i="7"/>
  <c r="CV31" i="5"/>
  <c r="DC30" i="5"/>
  <c r="DC50" i="7"/>
  <c r="CV51" i="7"/>
  <c r="CO58" i="8"/>
  <c r="CV57" i="8"/>
  <c r="CV9" i="6"/>
  <c r="DC8" i="6"/>
  <c r="DC10" i="4"/>
  <c r="CV11" i="4"/>
  <c r="EX9" i="3"/>
  <c r="EP10" i="3"/>
  <c r="CV5" i="4"/>
  <c r="DC4" i="4"/>
  <c r="CV26" i="8"/>
  <c r="CO27" i="8"/>
  <c r="DJ6" i="8"/>
  <c r="DC7" i="8"/>
  <c r="CV17" i="7"/>
  <c r="CO18" i="7"/>
  <c r="DC8" i="5"/>
  <c r="CV9" i="5"/>
  <c r="DC19" i="6"/>
  <c r="CV20" i="6"/>
  <c r="CR27" i="8"/>
  <c r="CR16" i="7"/>
  <c r="CR18" i="6"/>
  <c r="CR7" i="4"/>
  <c r="CR18" i="5"/>
  <c r="FQ4" i="2"/>
  <c r="DE6" i="3"/>
  <c r="DC43" i="6"/>
  <c r="CV44" i="6"/>
  <c r="DJ28" i="8"/>
  <c r="DC29" i="8"/>
  <c r="DZ4" i="3"/>
  <c r="EH3" i="3"/>
  <c r="EE6" i="4"/>
  <c r="DX7" i="4"/>
  <c r="CO22" i="6"/>
  <c r="CV21" i="6"/>
  <c r="DJ32" i="5"/>
  <c r="DC33" i="5"/>
  <c r="CV7" i="7"/>
  <c r="DC6" i="7"/>
  <c r="CV20" i="5"/>
  <c r="DC19" i="5"/>
  <c r="EL15" i="8"/>
  <c r="EL16" i="8" s="1"/>
  <c r="EE16" i="8"/>
  <c r="CV30" i="6"/>
  <c r="CO31" i="6"/>
  <c r="CR16" i="8"/>
  <c r="CR7" i="7"/>
  <c r="CR37" i="5"/>
  <c r="CR22" i="6"/>
  <c r="CR11" i="4"/>
  <c r="FQ14" i="2"/>
  <c r="DE22" i="3"/>
  <c r="DJ48" i="8"/>
  <c r="DC49" i="8"/>
  <c r="EL37" i="8"/>
  <c r="EL38" i="8" s="1"/>
  <c r="EE38" i="8"/>
  <c r="DC23" i="4"/>
  <c r="CV24" i="4"/>
  <c r="DC4" i="6"/>
  <c r="CV5" i="6"/>
  <c r="DR15" i="3"/>
  <c r="DJ16" i="3"/>
  <c r="DB22" i="3"/>
  <c r="DJ21" i="3"/>
  <c r="FF17" i="3"/>
  <c r="FF18" i="3" s="1"/>
  <c r="EX18" i="3"/>
  <c r="DJ41" i="6"/>
  <c r="DC42" i="6"/>
  <c r="CV35" i="5"/>
  <c r="DC34" i="5"/>
  <c r="DC35" i="5" l="1"/>
  <c r="DJ34" i="5"/>
  <c r="DJ43" i="6"/>
  <c r="DC44" i="6"/>
  <c r="EH12" i="3"/>
  <c r="EP11" i="3"/>
  <c r="DC4" i="7"/>
  <c r="CV5" i="7"/>
  <c r="DF7" i="8"/>
  <c r="DF29" i="7"/>
  <c r="DF33" i="6"/>
  <c r="DF33" i="5"/>
  <c r="DF26" i="4"/>
  <c r="DU16" i="3"/>
  <c r="GO11" i="2"/>
  <c r="CY18" i="8"/>
  <c r="CY51" i="7"/>
  <c r="CY9" i="6"/>
  <c r="CY7" i="5"/>
  <c r="DM20" i="3"/>
  <c r="GC13" i="2"/>
  <c r="CY9" i="4"/>
  <c r="DC6" i="6"/>
  <c r="CV7" i="6"/>
  <c r="DR5" i="3"/>
  <c r="DJ6" i="3"/>
  <c r="DC20" i="4"/>
  <c r="DJ19" i="4"/>
  <c r="DZ15" i="3"/>
  <c r="DR16" i="3"/>
  <c r="DJ23" i="4"/>
  <c r="DC24" i="4"/>
  <c r="DQ48" i="8"/>
  <c r="DJ49" i="8"/>
  <c r="DC20" i="5"/>
  <c r="DJ19" i="5"/>
  <c r="DJ19" i="6"/>
  <c r="DC20" i="6"/>
  <c r="DC17" i="7"/>
  <c r="CV18" i="7"/>
  <c r="CV27" i="8"/>
  <c r="DC26" i="8"/>
  <c r="FF9" i="3"/>
  <c r="FF10" i="3" s="1"/>
  <c r="EX10" i="3"/>
  <c r="DJ50" i="7"/>
  <c r="DC51" i="7"/>
  <c r="DJ37" i="7"/>
  <c r="DC38" i="7"/>
  <c r="EH20" i="3"/>
  <c r="EP19" i="3"/>
  <c r="DJ6" i="5"/>
  <c r="DC7" i="5"/>
  <c r="CV5" i="8"/>
  <c r="DC4" i="8"/>
  <c r="CY5" i="8"/>
  <c r="CY5" i="7"/>
  <c r="CY5" i="6"/>
  <c r="CY5" i="5"/>
  <c r="DM4" i="3"/>
  <c r="GC3" i="2"/>
  <c r="CY5" i="4"/>
  <c r="CY49" i="8"/>
  <c r="CY27" i="7"/>
  <c r="CY31" i="6"/>
  <c r="CY31" i="5"/>
  <c r="CY20" i="4"/>
  <c r="DM8" i="3"/>
  <c r="GC5" i="2"/>
  <c r="CY40" i="8"/>
  <c r="CY40" i="7"/>
  <c r="CY35" i="5"/>
  <c r="CY44" i="6"/>
  <c r="GC10" i="2"/>
  <c r="DM14" i="3"/>
  <c r="DQ17" i="6"/>
  <c r="DJ18" i="6"/>
  <c r="DR21" i="3"/>
  <c r="DJ22" i="3"/>
  <c r="DC30" i="6"/>
  <c r="CV31" i="6"/>
  <c r="DQ32" i="5"/>
  <c r="DJ33" i="5"/>
  <c r="EE7" i="4"/>
  <c r="EL6" i="4"/>
  <c r="EL7" i="4" s="1"/>
  <c r="DQ28" i="8"/>
  <c r="DJ29" i="8"/>
  <c r="CY27" i="8"/>
  <c r="CY18" i="6"/>
  <c r="CY16" i="7"/>
  <c r="CY7" i="4"/>
  <c r="CY18" i="5"/>
  <c r="GC4" i="2"/>
  <c r="DM6" i="3"/>
  <c r="DC5" i="4"/>
  <c r="DJ4" i="4"/>
  <c r="DC57" i="8"/>
  <c r="CV58" i="8"/>
  <c r="DJ30" i="5"/>
  <c r="DC31" i="5"/>
  <c r="DJ8" i="4"/>
  <c r="DC9" i="4"/>
  <c r="DC39" i="7"/>
  <c r="CV40" i="7"/>
  <c r="DC17" i="5"/>
  <c r="CV18" i="5"/>
  <c r="DC33" i="6"/>
  <c r="DJ32" i="6"/>
  <c r="DC25" i="4"/>
  <c r="CV26" i="4"/>
  <c r="DR13" i="3"/>
  <c r="DJ14" i="3"/>
  <c r="DC5" i="5"/>
  <c r="DJ4" i="5"/>
  <c r="DC9" i="6"/>
  <c r="DJ8" i="6"/>
  <c r="DC27" i="7"/>
  <c r="DJ26" i="7"/>
  <c r="DQ41" i="6"/>
  <c r="DJ42" i="6"/>
  <c r="DJ4" i="6"/>
  <c r="DC5" i="6"/>
  <c r="CY16" i="8"/>
  <c r="CY7" i="7"/>
  <c r="CY22" i="6"/>
  <c r="CY37" i="5"/>
  <c r="CY11" i="4"/>
  <c r="GC14" i="2"/>
  <c r="DM22" i="3"/>
  <c r="DC7" i="7"/>
  <c r="DJ6" i="7"/>
  <c r="DC21" i="6"/>
  <c r="CV22" i="6"/>
  <c r="EH4" i="3"/>
  <c r="EP3" i="3"/>
  <c r="DJ8" i="5"/>
  <c r="DC9" i="5"/>
  <c r="DQ6" i="8"/>
  <c r="DJ7" i="8"/>
  <c r="DC11" i="4"/>
  <c r="DJ10" i="4"/>
  <c r="DJ39" i="8"/>
  <c r="DC40" i="8"/>
  <c r="CY29" i="8"/>
  <c r="CY22" i="5"/>
  <c r="CY18" i="7"/>
  <c r="CY20" i="6"/>
  <c r="DM12" i="3"/>
  <c r="GC9" i="2"/>
  <c r="CY24" i="4"/>
  <c r="DQ15" i="7"/>
  <c r="DJ16" i="7"/>
  <c r="DJ17" i="8"/>
  <c r="DC18" i="8"/>
  <c r="CY58" i="8"/>
  <c r="CY38" i="7"/>
  <c r="CY42" i="6"/>
  <c r="CY22" i="4"/>
  <c r="CY20" i="5"/>
  <c r="DM10" i="3"/>
  <c r="GC6" i="2"/>
  <c r="EL21" i="4"/>
  <c r="EL22" i="4" s="1"/>
  <c r="EE22" i="4"/>
  <c r="CY38" i="8"/>
  <c r="CY49" i="7"/>
  <c r="CY7" i="6"/>
  <c r="DM18" i="3"/>
  <c r="CY9" i="5"/>
  <c r="GC12" i="2"/>
  <c r="DZ7" i="3"/>
  <c r="DR8" i="3"/>
  <c r="DC18" i="5" l="1"/>
  <c r="DJ17" i="5"/>
  <c r="DJ9" i="4"/>
  <c r="DQ8" i="4"/>
  <c r="DF27" i="8"/>
  <c r="DF16" i="7"/>
  <c r="DF18" i="6"/>
  <c r="DF7" i="4"/>
  <c r="DF18" i="5"/>
  <c r="GO4" i="2"/>
  <c r="DU6" i="3"/>
  <c r="DF49" i="8"/>
  <c r="DF27" i="7"/>
  <c r="DF31" i="6"/>
  <c r="DF20" i="4"/>
  <c r="DF31" i="5"/>
  <c r="GO5" i="2"/>
  <c r="DU8" i="3"/>
  <c r="DF5" i="8"/>
  <c r="DF5" i="7"/>
  <c r="DF5" i="5"/>
  <c r="DF5" i="4"/>
  <c r="DU4" i="3"/>
  <c r="GO3" i="2"/>
  <c r="DF5" i="6"/>
  <c r="DJ20" i="5"/>
  <c r="DQ19" i="5"/>
  <c r="DJ20" i="4"/>
  <c r="DQ19" i="4"/>
  <c r="DJ9" i="5"/>
  <c r="DQ8" i="5"/>
  <c r="DC22" i="6"/>
  <c r="DJ21" i="6"/>
  <c r="DF16" i="8"/>
  <c r="DF7" i="7"/>
  <c r="DF37" i="5"/>
  <c r="DF22" i="6"/>
  <c r="DF11" i="4"/>
  <c r="GO14" i="2"/>
  <c r="DU22" i="3"/>
  <c r="DJ9" i="6"/>
  <c r="DQ8" i="6"/>
  <c r="DJ33" i="6"/>
  <c r="DQ32" i="6"/>
  <c r="DJ5" i="4"/>
  <c r="DQ4" i="4"/>
  <c r="DC31" i="6"/>
  <c r="DJ30" i="6"/>
  <c r="DX17" i="6"/>
  <c r="DQ18" i="6"/>
  <c r="DQ6" i="5"/>
  <c r="DJ7" i="5"/>
  <c r="DJ38" i="7"/>
  <c r="DQ37" i="7"/>
  <c r="DJ17" i="7"/>
  <c r="DC18" i="7"/>
  <c r="DJ24" i="4"/>
  <c r="DQ23" i="4"/>
  <c r="DC7" i="6"/>
  <c r="DJ6" i="6"/>
  <c r="DM7" i="8"/>
  <c r="DM29" i="7"/>
  <c r="DM33" i="6"/>
  <c r="DM33" i="5"/>
  <c r="DM26" i="4"/>
  <c r="EC16" i="3"/>
  <c r="HA11" i="2"/>
  <c r="DC5" i="7"/>
  <c r="DJ4" i="7"/>
  <c r="DJ44" i="6"/>
  <c r="DQ43" i="6"/>
  <c r="DF58" i="8"/>
  <c r="DF42" i="6"/>
  <c r="DF38" i="7"/>
  <c r="DF22" i="4"/>
  <c r="DF20" i="5"/>
  <c r="DU10" i="3"/>
  <c r="GO6" i="2"/>
  <c r="DF29" i="8"/>
  <c r="DF18" i="7"/>
  <c r="DF22" i="5"/>
  <c r="DF20" i="6"/>
  <c r="DF24" i="4"/>
  <c r="DU12" i="3"/>
  <c r="GO9" i="2"/>
  <c r="DQ16" i="7"/>
  <c r="DX15" i="7"/>
  <c r="EP4" i="3"/>
  <c r="EX3" i="3"/>
  <c r="DJ7" i="7"/>
  <c r="DQ6" i="7"/>
  <c r="DQ42" i="6"/>
  <c r="DX41" i="6"/>
  <c r="DR14" i="3"/>
  <c r="DZ13" i="3"/>
  <c r="DC40" i="7"/>
  <c r="DJ39" i="7"/>
  <c r="DJ31" i="5"/>
  <c r="DQ30" i="5"/>
  <c r="DC5" i="8"/>
  <c r="DJ4" i="8"/>
  <c r="EP20" i="3"/>
  <c r="EX19" i="3"/>
  <c r="DC27" i="8"/>
  <c r="DJ26" i="8"/>
  <c r="EP12" i="3"/>
  <c r="EX11" i="3"/>
  <c r="DJ35" i="5"/>
  <c r="DQ34" i="5"/>
  <c r="DF38" i="8"/>
  <c r="DF49" i="7"/>
  <c r="DF7" i="6"/>
  <c r="DF9" i="5"/>
  <c r="DU18" i="3"/>
  <c r="GO12" i="2"/>
  <c r="DJ18" i="8"/>
  <c r="DQ17" i="8"/>
  <c r="DQ10" i="4"/>
  <c r="DJ11" i="4"/>
  <c r="DJ5" i="6"/>
  <c r="DQ4" i="6"/>
  <c r="DC26" i="4"/>
  <c r="DJ25" i="4"/>
  <c r="DC58" i="8"/>
  <c r="DJ57" i="8"/>
  <c r="DZ8" i="3"/>
  <c r="EH7" i="3"/>
  <c r="DJ40" i="8"/>
  <c r="DQ39" i="8"/>
  <c r="DX6" i="8"/>
  <c r="DQ7" i="8"/>
  <c r="DJ27" i="7"/>
  <c r="DQ26" i="7"/>
  <c r="DJ5" i="5"/>
  <c r="DQ4" i="5"/>
  <c r="DQ29" i="8"/>
  <c r="DX28" i="8"/>
  <c r="DQ33" i="5"/>
  <c r="DX32" i="5"/>
  <c r="DR22" i="3"/>
  <c r="DZ21" i="3"/>
  <c r="DF40" i="8"/>
  <c r="DF40" i="7"/>
  <c r="DF44" i="6"/>
  <c r="DF35" i="5"/>
  <c r="GO10" i="2"/>
  <c r="DU14" i="3"/>
  <c r="DJ51" i="7"/>
  <c r="DQ50" i="7"/>
  <c r="DJ20" i="6"/>
  <c r="DQ19" i="6"/>
  <c r="DQ49" i="8"/>
  <c r="DX48" i="8"/>
  <c r="DZ16" i="3"/>
  <c r="EH15" i="3"/>
  <c r="DR6" i="3"/>
  <c r="DZ5" i="3"/>
  <c r="DF51" i="7"/>
  <c r="DF18" i="8"/>
  <c r="DF9" i="6"/>
  <c r="DF7" i="5"/>
  <c r="DF9" i="4"/>
  <c r="DU20" i="3"/>
  <c r="GO13" i="2"/>
  <c r="DM18" i="8" l="1"/>
  <c r="DM51" i="7"/>
  <c r="DM9" i="6"/>
  <c r="DM7" i="5"/>
  <c r="EC20" i="3"/>
  <c r="HA13" i="2"/>
  <c r="DM9" i="4"/>
  <c r="DJ31" i="6"/>
  <c r="DQ30" i="6"/>
  <c r="DQ33" i="6"/>
  <c r="DX32" i="6"/>
  <c r="DM5" i="8"/>
  <c r="DM5" i="7"/>
  <c r="DM5" i="5"/>
  <c r="DM5" i="6"/>
  <c r="DM5" i="4"/>
  <c r="EC4" i="3"/>
  <c r="HA3" i="2"/>
  <c r="DQ9" i="4"/>
  <c r="DX8" i="4"/>
  <c r="EH16" i="3"/>
  <c r="EP15" i="3"/>
  <c r="DQ20" i="6"/>
  <c r="DX19" i="6"/>
  <c r="EE32" i="5"/>
  <c r="DX33" i="5"/>
  <c r="DQ5" i="5"/>
  <c r="DX4" i="5"/>
  <c r="EH8" i="3"/>
  <c r="EP7" i="3"/>
  <c r="DJ26" i="4"/>
  <c r="DQ25" i="4"/>
  <c r="DM38" i="8"/>
  <c r="DM49" i="7"/>
  <c r="DM7" i="6"/>
  <c r="EC18" i="3"/>
  <c r="HA12" i="2"/>
  <c r="DM9" i="5"/>
  <c r="EX12" i="3"/>
  <c r="FF11" i="3"/>
  <c r="FF12" i="3" s="1"/>
  <c r="EX20" i="3"/>
  <c r="FF19" i="3"/>
  <c r="FF20" i="3" s="1"/>
  <c r="DQ31" i="5"/>
  <c r="DX30" i="5"/>
  <c r="DZ14" i="3"/>
  <c r="EH13" i="3"/>
  <c r="DQ7" i="7"/>
  <c r="DX6" i="7"/>
  <c r="DX16" i="7"/>
  <c r="EE15" i="7"/>
  <c r="DQ44" i="6"/>
  <c r="DX43" i="6"/>
  <c r="DT7" i="8"/>
  <c r="DT29" i="7"/>
  <c r="DT33" i="6"/>
  <c r="DT33" i="5"/>
  <c r="DT26" i="4"/>
  <c r="EK16" i="3"/>
  <c r="HM11" i="2"/>
  <c r="DQ17" i="7"/>
  <c r="DJ18" i="7"/>
  <c r="DQ7" i="5"/>
  <c r="DX6" i="5"/>
  <c r="DM16" i="8"/>
  <c r="DM7" i="7"/>
  <c r="DM37" i="5"/>
  <c r="DM22" i="6"/>
  <c r="DM11" i="4"/>
  <c r="HA14" i="2"/>
  <c r="EC22" i="3"/>
  <c r="DQ9" i="5"/>
  <c r="DX8" i="5"/>
  <c r="DQ20" i="5"/>
  <c r="DX19" i="5"/>
  <c r="DM40" i="8"/>
  <c r="DM40" i="7"/>
  <c r="DM44" i="6"/>
  <c r="DM35" i="5"/>
  <c r="HA10" i="2"/>
  <c r="EC14" i="3"/>
  <c r="DX7" i="8"/>
  <c r="EE6" i="8"/>
  <c r="DQ11" i="4"/>
  <c r="DX10" i="4"/>
  <c r="DM58" i="8"/>
  <c r="DM42" i="6"/>
  <c r="DM38" i="7"/>
  <c r="DM22" i="4"/>
  <c r="DM20" i="5"/>
  <c r="EC10" i="3"/>
  <c r="HA6" i="2"/>
  <c r="DQ24" i="4"/>
  <c r="DX23" i="4"/>
  <c r="DQ38" i="7"/>
  <c r="DX37" i="7"/>
  <c r="DQ5" i="4"/>
  <c r="DX4" i="4"/>
  <c r="DQ9" i="6"/>
  <c r="DX8" i="6"/>
  <c r="DM27" i="8"/>
  <c r="DM16" i="7"/>
  <c r="DM18" i="6"/>
  <c r="DM7" i="4"/>
  <c r="DM18" i="5"/>
  <c r="HA4" i="2"/>
  <c r="EC6" i="3"/>
  <c r="DJ18" i="5"/>
  <c r="DQ17" i="5"/>
  <c r="DJ7" i="6"/>
  <c r="DQ6" i="6"/>
  <c r="DZ6" i="3"/>
  <c r="EH5" i="3"/>
  <c r="EE48" i="8"/>
  <c r="DX49" i="8"/>
  <c r="DQ51" i="7"/>
  <c r="DX50" i="7"/>
  <c r="DZ22" i="3"/>
  <c r="EH21" i="3"/>
  <c r="EE28" i="8"/>
  <c r="DX29" i="8"/>
  <c r="DQ27" i="7"/>
  <c r="DX26" i="7"/>
  <c r="DQ40" i="8"/>
  <c r="DX39" i="8"/>
  <c r="DJ58" i="8"/>
  <c r="DQ57" i="8"/>
  <c r="DQ5" i="6"/>
  <c r="DX4" i="6"/>
  <c r="DQ18" i="8"/>
  <c r="DX17" i="8"/>
  <c r="DQ35" i="5"/>
  <c r="DX34" i="5"/>
  <c r="DJ27" i="8"/>
  <c r="DQ26" i="8"/>
  <c r="DJ5" i="8"/>
  <c r="DQ4" i="8"/>
  <c r="DJ40" i="7"/>
  <c r="DQ39" i="7"/>
  <c r="EE41" i="6"/>
  <c r="DX42" i="6"/>
  <c r="EX4" i="3"/>
  <c r="FF3" i="3"/>
  <c r="FF4" i="3" s="1"/>
  <c r="DM29" i="8"/>
  <c r="DM18" i="7"/>
  <c r="DM22" i="5"/>
  <c r="DM20" i="6"/>
  <c r="DM24" i="4"/>
  <c r="EC12" i="3"/>
  <c r="HA9" i="2"/>
  <c r="DJ5" i="7"/>
  <c r="DQ4" i="7"/>
  <c r="EE17" i="6"/>
  <c r="DX18" i="6"/>
  <c r="DJ22" i="6"/>
  <c r="DQ21" i="6"/>
  <c r="DQ20" i="4"/>
  <c r="DX19" i="4"/>
  <c r="DM49" i="8"/>
  <c r="DM27" i="7"/>
  <c r="DM31" i="6"/>
  <c r="DM31" i="5"/>
  <c r="DM20" i="4"/>
  <c r="EC8" i="3"/>
  <c r="HA5" i="2"/>
  <c r="DX35" i="5" l="1"/>
  <c r="EE34" i="5"/>
  <c r="DQ18" i="5"/>
  <c r="DX17" i="5"/>
  <c r="EE8" i="5"/>
  <c r="DX9" i="5"/>
  <c r="EE43" i="6"/>
  <c r="DX44" i="6"/>
  <c r="DX31" i="5"/>
  <c r="EE30" i="5"/>
  <c r="DX5" i="5"/>
  <c r="EE4" i="5"/>
  <c r="DQ22" i="6"/>
  <c r="DX21" i="6"/>
  <c r="DQ5" i="7"/>
  <c r="DX4" i="7"/>
  <c r="EL41" i="6"/>
  <c r="EL42" i="6" s="1"/>
  <c r="EE42" i="6"/>
  <c r="EE29" i="8"/>
  <c r="EL28" i="8"/>
  <c r="EL29" i="8" s="1"/>
  <c r="DX9" i="6"/>
  <c r="EE8" i="6"/>
  <c r="EE37" i="7"/>
  <c r="DX38" i="7"/>
  <c r="DT58" i="8"/>
  <c r="DT42" i="6"/>
  <c r="DT38" i="7"/>
  <c r="DT22" i="4"/>
  <c r="DT20" i="5"/>
  <c r="EK10" i="3"/>
  <c r="HM6" i="2"/>
  <c r="DT40" i="8"/>
  <c r="DT40" i="7"/>
  <c r="DT35" i="5"/>
  <c r="DT44" i="6"/>
  <c r="HM10" i="2"/>
  <c r="EK14" i="3"/>
  <c r="EE6" i="5"/>
  <c r="DX7" i="5"/>
  <c r="EA7" i="8"/>
  <c r="EA29" i="7"/>
  <c r="EA33" i="6"/>
  <c r="EA33" i="5"/>
  <c r="EA26" i="4"/>
  <c r="HY11" i="2"/>
  <c r="ES16" i="3"/>
  <c r="DX33" i="6"/>
  <c r="EE32" i="6"/>
  <c r="EE4" i="6"/>
  <c r="DX5" i="6"/>
  <c r="EE50" i="7"/>
  <c r="DX51" i="7"/>
  <c r="DQ18" i="7"/>
  <c r="DX17" i="7"/>
  <c r="EE19" i="6"/>
  <c r="DX20" i="6"/>
  <c r="DQ40" i="7"/>
  <c r="DX39" i="7"/>
  <c r="DQ27" i="8"/>
  <c r="DX26" i="8"/>
  <c r="EE17" i="8"/>
  <c r="DX18" i="8"/>
  <c r="DQ58" i="8"/>
  <c r="DX57" i="8"/>
  <c r="DX27" i="7"/>
  <c r="EE26" i="7"/>
  <c r="EH22" i="3"/>
  <c r="EP21" i="3"/>
  <c r="DQ7" i="6"/>
  <c r="DX6" i="6"/>
  <c r="EL6" i="8"/>
  <c r="EL7" i="8" s="1"/>
  <c r="EE7" i="8"/>
  <c r="DX20" i="5"/>
  <c r="EE19" i="5"/>
  <c r="EL15" i="7"/>
  <c r="EL16" i="7" s="1"/>
  <c r="EE16" i="7"/>
  <c r="EH14" i="3"/>
  <c r="EP13" i="3"/>
  <c r="EX7" i="3"/>
  <c r="EP8" i="3"/>
  <c r="EX15" i="3"/>
  <c r="EP16" i="3"/>
  <c r="DT5" i="8"/>
  <c r="DT5" i="7"/>
  <c r="DT5" i="6"/>
  <c r="DT5" i="5"/>
  <c r="EK4" i="3"/>
  <c r="HM3" i="2"/>
  <c r="DT5" i="4"/>
  <c r="DT18" i="8"/>
  <c r="DT51" i="7"/>
  <c r="DT9" i="6"/>
  <c r="DT7" i="5"/>
  <c r="DT9" i="4"/>
  <c r="EK20" i="3"/>
  <c r="HM13" i="2"/>
  <c r="DT49" i="8"/>
  <c r="DT27" i="7"/>
  <c r="DT31" i="6"/>
  <c r="DT20" i="4"/>
  <c r="DT31" i="5"/>
  <c r="EK8" i="3"/>
  <c r="HM5" i="2"/>
  <c r="EL17" i="6"/>
  <c r="EL18" i="6" s="1"/>
  <c r="EE18" i="6"/>
  <c r="DQ5" i="8"/>
  <c r="DX4" i="8"/>
  <c r="EE39" i="8"/>
  <c r="DX40" i="8"/>
  <c r="EH6" i="3"/>
  <c r="EP5" i="3"/>
  <c r="EE10" i="4"/>
  <c r="DX11" i="4"/>
  <c r="DX7" i="7"/>
  <c r="EE6" i="7"/>
  <c r="DQ26" i="4"/>
  <c r="DX25" i="4"/>
  <c r="DX9" i="4"/>
  <c r="EE8" i="4"/>
  <c r="DX20" i="4"/>
  <c r="EE19" i="4"/>
  <c r="DT29" i="8"/>
  <c r="DT18" i="7"/>
  <c r="DT20" i="6"/>
  <c r="DT22" i="5"/>
  <c r="EK12" i="3"/>
  <c r="HM9" i="2"/>
  <c r="DT24" i="4"/>
  <c r="EL48" i="8"/>
  <c r="EL49" i="8" s="1"/>
  <c r="EE49" i="8"/>
  <c r="DT27" i="8"/>
  <c r="DT16" i="7"/>
  <c r="DT18" i="6"/>
  <c r="DT7" i="4"/>
  <c r="DT18" i="5"/>
  <c r="HM4" i="2"/>
  <c r="EK6" i="3"/>
  <c r="DX5" i="4"/>
  <c r="EE4" i="4"/>
  <c r="EE23" i="4"/>
  <c r="DX24" i="4"/>
  <c r="DT16" i="8"/>
  <c r="DT7" i="7"/>
  <c r="DT37" i="5"/>
  <c r="DT22" i="6"/>
  <c r="DT11" i="4"/>
  <c r="HM14" i="2"/>
  <c r="EK22" i="3"/>
  <c r="DT38" i="8"/>
  <c r="DT49" i="7"/>
  <c r="DT7" i="6"/>
  <c r="EK18" i="3"/>
  <c r="DT9" i="5"/>
  <c r="HM12" i="2"/>
  <c r="EE33" i="5"/>
  <c r="EL32" i="5"/>
  <c r="EL33" i="5" s="1"/>
  <c r="DQ31" i="6"/>
  <c r="DX30" i="6"/>
  <c r="EL39" i="8" l="1"/>
  <c r="EL40" i="8" s="1"/>
  <c r="EE40" i="8"/>
  <c r="EA18" i="8"/>
  <c r="EA51" i="7"/>
  <c r="EA9" i="6"/>
  <c r="EA7" i="5"/>
  <c r="ES20" i="3"/>
  <c r="HY13" i="2"/>
  <c r="EA9" i="4"/>
  <c r="EE57" i="8"/>
  <c r="DX58" i="8"/>
  <c r="EE17" i="5"/>
  <c r="DX18" i="5"/>
  <c r="EA16" i="8"/>
  <c r="EA7" i="7"/>
  <c r="EA22" i="6"/>
  <c r="EA37" i="5"/>
  <c r="EA11" i="4"/>
  <c r="HY14" i="2"/>
  <c r="ES22" i="3"/>
  <c r="EE5" i="4"/>
  <c r="EL4" i="4"/>
  <c r="EL5" i="4" s="1"/>
  <c r="EA29" i="8"/>
  <c r="EA18" i="7"/>
  <c r="EA22" i="5"/>
  <c r="EA20" i="6"/>
  <c r="ES12" i="3"/>
  <c r="HY9" i="2"/>
  <c r="EA24" i="4"/>
  <c r="EL8" i="4"/>
  <c r="EL9" i="4" s="1"/>
  <c r="EE9" i="4"/>
  <c r="EE7" i="7"/>
  <c r="EL6" i="7"/>
  <c r="EL7" i="7" s="1"/>
  <c r="EX5" i="3"/>
  <c r="EP6" i="3"/>
  <c r="DX5" i="8"/>
  <c r="EE4" i="8"/>
  <c r="EA49" i="8"/>
  <c r="EA27" i="7"/>
  <c r="EA31" i="6"/>
  <c r="EA31" i="5"/>
  <c r="EA20" i="4"/>
  <c r="ES8" i="3"/>
  <c r="HY5" i="2"/>
  <c r="FF7" i="3"/>
  <c r="FF8" i="3" s="1"/>
  <c r="EX8" i="3"/>
  <c r="EL19" i="6"/>
  <c r="EL20" i="6" s="1"/>
  <c r="EE20" i="6"/>
  <c r="EL50" i="7"/>
  <c r="EL51" i="7" s="1"/>
  <c r="EE51" i="7"/>
  <c r="EA58" i="8"/>
  <c r="EA38" i="7"/>
  <c r="EA42" i="6"/>
  <c r="EA22" i="4"/>
  <c r="EA20" i="5"/>
  <c r="ES10" i="3"/>
  <c r="HY6" i="2"/>
  <c r="EL37" i="7"/>
  <c r="EL38" i="7" s="1"/>
  <c r="EE38" i="7"/>
  <c r="EL43" i="6"/>
  <c r="EL44" i="6" s="1"/>
  <c r="EE44" i="6"/>
  <c r="EA27" i="8"/>
  <c r="EA16" i="7"/>
  <c r="EA18" i="6"/>
  <c r="EA7" i="4"/>
  <c r="EA18" i="5"/>
  <c r="HY4" i="2"/>
  <c r="ES6" i="3"/>
  <c r="EE11" i="4"/>
  <c r="EL10" i="4"/>
  <c r="EL11" i="4" s="1"/>
  <c r="EA5" i="8"/>
  <c r="EA5" i="7"/>
  <c r="EA5" i="6"/>
  <c r="EA5" i="5"/>
  <c r="EA5" i="4"/>
  <c r="ES4" i="3"/>
  <c r="HY3" i="2"/>
  <c r="DX27" i="8"/>
  <c r="EE26" i="8"/>
  <c r="EE33" i="6"/>
  <c r="EL32" i="6"/>
  <c r="EL33" i="6" s="1"/>
  <c r="EE30" i="6"/>
  <c r="DX31" i="6"/>
  <c r="EA38" i="8"/>
  <c r="EA49" i="7"/>
  <c r="EA7" i="6"/>
  <c r="ES18" i="3"/>
  <c r="EA9" i="5"/>
  <c r="HY12" i="2"/>
  <c r="EX13" i="3"/>
  <c r="EP14" i="3"/>
  <c r="EE20" i="5"/>
  <c r="EL19" i="5"/>
  <c r="EL20" i="5" s="1"/>
  <c r="EE6" i="6"/>
  <c r="DX7" i="6"/>
  <c r="EE27" i="7"/>
  <c r="EL26" i="7"/>
  <c r="EL27" i="7" s="1"/>
  <c r="EE39" i="7"/>
  <c r="DX40" i="7"/>
  <c r="EE17" i="7"/>
  <c r="DX18" i="7"/>
  <c r="EL6" i="5"/>
  <c r="EL7" i="5" s="1"/>
  <c r="EE7" i="5"/>
  <c r="EE9" i="6"/>
  <c r="EL8" i="6"/>
  <c r="EL9" i="6" s="1"/>
  <c r="EE21" i="6"/>
  <c r="DX22" i="6"/>
  <c r="EL30" i="5"/>
  <c r="EL31" i="5" s="1"/>
  <c r="EE31" i="5"/>
  <c r="EE35" i="5"/>
  <c r="EL34" i="5"/>
  <c r="EL35" i="5" s="1"/>
  <c r="EL23" i="4"/>
  <c r="EL24" i="4" s="1"/>
  <c r="EE24" i="4"/>
  <c r="EX21" i="3"/>
  <c r="EP22" i="3"/>
  <c r="EA40" i="8"/>
  <c r="EA40" i="7"/>
  <c r="EA35" i="5"/>
  <c r="EA44" i="6"/>
  <c r="HY10" i="2"/>
  <c r="ES14" i="3"/>
  <c r="EE4" i="7"/>
  <c r="DX5" i="7"/>
  <c r="EE5" i="5"/>
  <c r="EL4" i="5"/>
  <c r="EL5" i="5" s="1"/>
  <c r="EE20" i="4"/>
  <c r="EL19" i="4"/>
  <c r="EL20" i="4" s="1"/>
  <c r="EE25" i="4"/>
  <c r="DX26" i="4"/>
  <c r="FF15" i="3"/>
  <c r="FF16" i="3" s="1"/>
  <c r="EX16" i="3"/>
  <c r="EL17" i="8"/>
  <c r="EL18" i="8" s="1"/>
  <c r="EE18" i="8"/>
  <c r="EL4" i="6"/>
  <c r="EL5" i="6" s="1"/>
  <c r="EE5" i="6"/>
  <c r="EH7" i="8"/>
  <c r="EH29" i="7"/>
  <c r="EH33" i="6"/>
  <c r="EH33" i="5"/>
  <c r="EH26" i="4"/>
  <c r="FA16" i="3"/>
  <c r="IK11" i="2"/>
  <c r="EL8" i="5"/>
  <c r="EL9" i="5" s="1"/>
  <c r="EE9" i="5"/>
  <c r="EH49" i="8" l="1"/>
  <c r="EH27" i="7"/>
  <c r="EH31" i="6"/>
  <c r="EH20" i="4"/>
  <c r="EH31" i="5"/>
  <c r="IK5" i="2"/>
  <c r="FA8" i="3"/>
  <c r="EH29" i="8"/>
  <c r="EH18" i="7"/>
  <c r="EH22" i="5"/>
  <c r="EH20" i="6"/>
  <c r="EH24" i="4"/>
  <c r="FA12" i="3"/>
  <c r="IK9" i="2"/>
  <c r="EE18" i="5"/>
  <c r="EL17" i="5"/>
  <c r="EL18" i="5" s="1"/>
  <c r="EH18" i="8"/>
  <c r="EH51" i="7"/>
  <c r="EH9" i="6"/>
  <c r="EH7" i="5"/>
  <c r="EH9" i="4"/>
  <c r="FA20" i="3"/>
  <c r="IK13" i="2"/>
  <c r="EE27" i="8"/>
  <c r="EL26" i="8"/>
  <c r="EL27" i="8" s="1"/>
  <c r="EH27" i="8"/>
  <c r="EH16" i="7"/>
  <c r="EH18" i="6"/>
  <c r="EH7" i="4"/>
  <c r="EH18" i="5"/>
  <c r="IK4" i="2"/>
  <c r="FA6" i="3"/>
  <c r="EH16" i="8"/>
  <c r="EH7" i="7"/>
  <c r="EH37" i="5"/>
  <c r="EH22" i="6"/>
  <c r="EH11" i="4"/>
  <c r="IK14" i="2"/>
  <c r="FA22" i="3"/>
  <c r="EE18" i="7"/>
  <c r="EL17" i="7"/>
  <c r="EL18" i="7" s="1"/>
  <c r="EO7" i="8"/>
  <c r="EO29" i="7"/>
  <c r="EO33" i="5"/>
  <c r="EO33" i="6"/>
  <c r="EO26" i="4"/>
  <c r="FI16" i="3"/>
  <c r="EE5" i="7"/>
  <c r="EL4" i="7"/>
  <c r="EL5" i="7" s="1"/>
  <c r="EX22" i="3"/>
  <c r="FF21" i="3"/>
  <c r="FF22" i="3" s="1"/>
  <c r="EL21" i="6"/>
  <c r="EL22" i="6" s="1"/>
  <c r="EE22" i="6"/>
  <c r="EE40" i="7"/>
  <c r="EL39" i="7"/>
  <c r="EL40" i="7" s="1"/>
  <c r="EE7" i="6"/>
  <c r="EL6" i="6"/>
  <c r="EL7" i="6" s="1"/>
  <c r="EX14" i="3"/>
  <c r="FF13" i="3"/>
  <c r="FF14" i="3" s="1"/>
  <c r="EE31" i="6"/>
  <c r="EL30" i="6"/>
  <c r="EL31" i="6" s="1"/>
  <c r="EX6" i="3"/>
  <c r="FF5" i="3"/>
  <c r="FF6" i="3" s="1"/>
  <c r="EL57" i="8"/>
  <c r="EL58" i="8" s="1"/>
  <c r="EE58" i="8"/>
  <c r="EE26" i="4"/>
  <c r="EL25" i="4"/>
  <c r="EL26" i="4" s="1"/>
  <c r="EH40" i="8"/>
  <c r="EH40" i="7"/>
  <c r="EH44" i="6"/>
  <c r="EH35" i="5"/>
  <c r="IK10" i="2"/>
  <c r="FA14" i="3"/>
  <c r="EH38" i="8"/>
  <c r="EH49" i="7"/>
  <c r="EH7" i="6"/>
  <c r="EH9" i="5"/>
  <c r="FA18" i="3"/>
  <c r="IK12" i="2"/>
  <c r="EH5" i="8"/>
  <c r="EH5" i="7"/>
  <c r="EH5" i="5"/>
  <c r="EH5" i="6"/>
  <c r="FA4" i="3"/>
  <c r="IK3" i="2"/>
  <c r="EH5" i="4"/>
  <c r="EH58" i="8"/>
  <c r="EH42" i="6"/>
  <c r="EH38" i="7"/>
  <c r="EH22" i="4"/>
  <c r="EH20" i="5"/>
  <c r="FA10" i="3"/>
  <c r="IK6" i="2"/>
  <c r="EE5" i="8"/>
  <c r="EL4" i="8"/>
  <c r="EL5" i="8" s="1"/>
  <c r="EO38" i="8" l="1"/>
  <c r="EO49" i="7"/>
  <c r="EO7" i="6"/>
  <c r="EO9" i="5"/>
  <c r="FI18" i="3"/>
  <c r="EO27" i="8"/>
  <c r="EO16" i="7"/>
  <c r="EO18" i="6"/>
  <c r="EO18" i="5"/>
  <c r="EO7" i="4"/>
  <c r="FI6" i="3"/>
  <c r="EO18" i="8"/>
  <c r="EO51" i="7"/>
  <c r="EO9" i="6"/>
  <c r="EO7" i="5"/>
  <c r="EO9" i="4"/>
  <c r="FI20" i="3"/>
  <c r="EO16" i="8"/>
  <c r="EO7" i="7"/>
  <c r="EO37" i="5"/>
  <c r="EO22" i="6"/>
  <c r="EO11" i="4"/>
  <c r="FI22" i="3"/>
  <c r="EO29" i="8"/>
  <c r="EO18" i="7"/>
  <c r="EO20" i="6"/>
  <c r="EO24" i="4"/>
  <c r="EO22" i="5"/>
  <c r="FI12" i="3"/>
  <c r="EO49" i="8"/>
  <c r="EO31" i="6"/>
  <c r="EO27" i="7"/>
  <c r="EO31" i="5"/>
  <c r="EO20" i="4"/>
  <c r="FI8" i="3"/>
  <c r="EO40" i="8"/>
  <c r="EO40" i="7"/>
  <c r="EO44" i="6"/>
  <c r="EO35" i="5"/>
  <c r="FI14" i="3"/>
  <c r="EO58" i="8"/>
  <c r="EO38" i="7"/>
  <c r="EO42" i="6"/>
  <c r="EO22" i="4"/>
  <c r="FI10" i="3"/>
  <c r="EO20" i="5"/>
  <c r="EO5" i="8"/>
  <c r="EO5" i="7"/>
  <c r="EO5" i="6"/>
  <c r="EO5" i="5"/>
  <c r="FI4" i="3"/>
  <c r="EO5" i="4"/>
</calcChain>
</file>

<file path=xl/sharedStrings.xml><?xml version="1.0" encoding="utf-8"?>
<sst xmlns="http://schemas.openxmlformats.org/spreadsheetml/2006/main" count="2962" uniqueCount="82">
  <si>
    <t>Single @8 percentage</t>
  </si>
  <si>
    <t>Below rep target by 2+ reps</t>
  </si>
  <si>
    <t>Below rep target by 1 rep</t>
  </si>
  <si>
    <t>Hit rep target</t>
  </si>
  <si>
    <t>Beat by 1 rep</t>
  </si>
  <si>
    <t>Beat by 2 reps</t>
  </si>
  <si>
    <t>Beat by 3 reps</t>
  </si>
  <si>
    <t>Beat by 4 reps</t>
  </si>
  <si>
    <t>Beat by 5+ reps</t>
  </si>
  <si>
    <t>Chest supported rows</t>
  </si>
  <si>
    <t>Reps per normal set</t>
  </si>
  <si>
    <t>Video</t>
  </si>
  <si>
    <t>single @8</t>
  </si>
  <si>
    <t>n/a</t>
  </si>
  <si>
    <t>Repeticiones objetivo ultima serie</t>
  </si>
  <si>
    <t>Semana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</si>
  <si>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</si>
  <si>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</si>
  <si>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</si>
  <si>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</si>
  <si>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</si>
  <si>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</si>
  <si>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</si>
  <si>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</si>
  <si>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</si>
  <si>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</si>
  <si>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</si>
  <si>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</si>
  <si>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</si>
  <si>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</si>
  <si>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</si>
  <si>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</si>
  <si>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Semana 17</t>
  </si>
  <si>
    <t>Semana 18</t>
  </si>
  <si>
    <t>Semana 19</t>
  </si>
  <si>
    <t>Semana 20</t>
  </si>
  <si>
    <t>Semana 21</t>
  </si>
  <si>
    <t>1RM</t>
  </si>
  <si>
    <t>Básicos</t>
  </si>
  <si>
    <t>Redondeo</t>
  </si>
  <si>
    <t>WWW.BIBLIOTECADERUTINAS.COM</t>
  </si>
  <si>
    <t>Sentadilla</t>
  </si>
  <si>
    <t>Peso muerto</t>
  </si>
  <si>
    <t>Press de banca</t>
  </si>
  <si>
    <t>Press militar</t>
  </si>
  <si>
    <t>Ejercicios accesorios</t>
  </si>
  <si>
    <t>Accesorio sentadilla 1</t>
  </si>
  <si>
    <t>Accesorio sentadilla 2</t>
  </si>
  <si>
    <t>Accesorio banca 1</t>
  </si>
  <si>
    <t>Acessorio banca 2</t>
  </si>
  <si>
    <t>Accesorio peso muerto</t>
  </si>
  <si>
    <t>Accesorio press militar</t>
  </si>
  <si>
    <t>Ejercicios espalda</t>
  </si>
  <si>
    <t>Remo en barra</t>
  </si>
  <si>
    <t>Remo con mancuerna</t>
  </si>
  <si>
    <t>Remo barra T</t>
  </si>
  <si>
    <t>Dominadas supinas</t>
  </si>
  <si>
    <t>Dominadas pronas</t>
  </si>
  <si>
    <t>Dominadas neutrales</t>
  </si>
  <si>
    <t>Jalon al pecho</t>
  </si>
  <si>
    <t>Objetivo repeticiones por serie</t>
  </si>
  <si>
    <t>Objetivo repeticiones último set</t>
  </si>
  <si>
    <t>Intensidad</t>
  </si>
  <si>
    <t>Prensa</t>
  </si>
  <si>
    <t>Sentadilla Hack</t>
  </si>
  <si>
    <t>Press de banca inclinado</t>
  </si>
  <si>
    <t>Press de banca mancuernas</t>
  </si>
  <si>
    <t>Peso muerto rumano</t>
  </si>
  <si>
    <t>Press militar con mancuernas</t>
  </si>
  <si>
    <t>Series</t>
  </si>
  <si>
    <t>Dia 1</t>
  </si>
  <si>
    <t>Dia 2</t>
  </si>
  <si>
    <t>Dia 3</t>
  </si>
  <si>
    <t>Dia 4</t>
  </si>
  <si>
    <t>Dia 5</t>
  </si>
  <si>
    <t>Dia 6</t>
  </si>
  <si>
    <t>Peso</t>
  </si>
  <si>
    <t>Repeticiones conseguidas utima serie</t>
  </si>
  <si>
    <t>Anotaciones</t>
  </si>
  <si>
    <t>Accesorios</t>
  </si>
  <si>
    <t>Incrementos o decrementos dependiendo de si se logran los objetivos de repeticiones en la última serie</t>
  </si>
  <si>
    <t>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</si>
</sst>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color rgb="FF000000"/>
      <name val="Arial"/>
    </font>
    <font>
      <sz val="10"/>
      <name val="Arial"/>
    </font>
    <font>
      <sz val="10"/>
      <name val="Arial"/>
    </font>
    <font>
      <b/>
      <sz val="18"/>
      <name val="Arial"/>
    </font>
    <font>
      <sz val="10"/>
      <color rgb="FF000000"/>
      <name val="Arial"/>
    </font>
    <font>
      <b/>
      <sz val="12"/>
      <name val="Arial"/>
    </font>
    <font>
      <sz val="10"/>
      <color rgb="FF000000"/>
      <name val="Arial"/>
    </font>
    <font>
      <u/>
      <sz val="10"/>
      <color theme="10"/>
      <name val="Arial"/>
    </font>
    <font>
      <b/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9" fontId="2" fillId="2" borderId="0" xfId="0" applyNumberFormat="1" applyFont="1" applyFill="1" applyAlignment="1">
      <alignment horizontal="center"/>
    </xf>
    <xf numFmtId="10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3" fillId="0" borderId="2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164" fontId="1" fillId="2" borderId="0" xfId="0" applyNumberFormat="1" applyFont="1" applyFill="1" applyAlignment="1"/>
    <xf numFmtId="0" fontId="1" fillId="2" borderId="0" xfId="0" applyFont="1" applyFill="1" applyAlignment="1"/>
    <xf numFmtId="10" fontId="1" fillId="2" borderId="0" xfId="0" applyNumberFormat="1" applyFont="1" applyFill="1" applyAlignment="1"/>
    <xf numFmtId="0" fontId="2" fillId="2" borderId="0" xfId="0" applyFont="1" applyFill="1" applyAlignment="1">
      <alignment horizontal="right"/>
    </xf>
    <xf numFmtId="10" fontId="2" fillId="2" borderId="0" xfId="0" applyNumberFormat="1" applyFont="1" applyFill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0" xfId="0" applyFont="1" applyAlignment="1"/>
    <xf numFmtId="0" fontId="3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5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/>
    <xf numFmtId="0" fontId="0" fillId="0" borderId="1" xfId="0" applyFont="1" applyBorder="1" applyAlignment="1"/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88"/>
  <sheetViews>
    <sheetView tabSelected="1" workbookViewId="0">
      <selection activeCell="I5" sqref="I5"/>
    </sheetView>
  </sheetViews>
  <sheetFormatPr baseColWidth="10" defaultColWidth="14.42578125" defaultRowHeight="15.75" customHeight="1" x14ac:dyDescent="0.2"/>
  <cols>
    <col min="1" max="1" width="8.85546875" customWidth="1"/>
    <col min="2" max="3" width="26" bestFit="1" customWidth="1"/>
    <col min="4" max="4" width="9.28515625" customWidth="1"/>
    <col min="5" max="5" width="9.85546875" hidden="1" customWidth="1"/>
    <col min="6" max="6" width="9.28515625" customWidth="1"/>
    <col min="7" max="7" width="26" bestFit="1" customWidth="1"/>
    <col min="8" max="8" width="9.28515625" customWidth="1"/>
    <col min="9" max="9" width="27.140625" customWidth="1"/>
    <col min="10" max="10" width="21.85546875" customWidth="1"/>
    <col min="11" max="11" width="11.85546875" customWidth="1"/>
    <col min="12" max="12" width="12.28515625" customWidth="1"/>
    <col min="13" max="15" width="13.28515625" customWidth="1"/>
    <col min="16" max="16" width="14.42578125" customWidth="1"/>
    <col min="17" max="23" width="9.28515625" customWidth="1"/>
  </cols>
  <sheetData>
    <row r="1" spans="1:23" ht="15.75" customHeight="1" x14ac:dyDescent="0.2">
      <c r="A1" s="1" t="s">
        <v>39</v>
      </c>
      <c r="C1" s="48" t="s">
        <v>40</v>
      </c>
      <c r="D1" s="49"/>
      <c r="E1" s="49"/>
      <c r="F1" s="49"/>
      <c r="G1" s="49"/>
      <c r="H1" s="49"/>
      <c r="I1" s="49"/>
      <c r="J1" s="49"/>
      <c r="K1" s="50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customHeight="1" thickBot="1" x14ac:dyDescent="0.25">
      <c r="A2" s="1">
        <v>2.5</v>
      </c>
      <c r="B2" s="2"/>
      <c r="C2" s="51"/>
      <c r="D2" s="52"/>
      <c r="E2" s="52"/>
      <c r="F2" s="52"/>
      <c r="G2" s="52"/>
      <c r="H2" s="52"/>
      <c r="I2" s="52"/>
      <c r="J2" s="52"/>
      <c r="K2" s="5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75" customHeight="1" x14ac:dyDescent="0.2">
      <c r="A4" s="2"/>
      <c r="B4" s="2"/>
      <c r="C4" s="1" t="s">
        <v>38</v>
      </c>
      <c r="D4" s="1" t="s">
        <v>37</v>
      </c>
      <c r="E4" s="3" t="s">
        <v>0</v>
      </c>
      <c r="F4" s="2"/>
      <c r="G4" s="2"/>
      <c r="H4" s="2"/>
      <c r="I4" s="66" t="s">
        <v>80</v>
      </c>
      <c r="J4" s="40"/>
      <c r="K4" s="40"/>
      <c r="L4" s="40"/>
      <c r="M4" s="40"/>
      <c r="N4" s="40"/>
      <c r="O4" s="40"/>
      <c r="P4" s="40"/>
      <c r="Q4" s="2"/>
      <c r="R4" s="2"/>
      <c r="S4" s="2"/>
      <c r="T4" s="2"/>
      <c r="U4" s="2"/>
      <c r="V4" s="2"/>
      <c r="W4" s="2"/>
    </row>
    <row r="5" spans="1:23" ht="15.75" customHeight="1" x14ac:dyDescent="0.2">
      <c r="A5" s="2"/>
      <c r="B5" s="2"/>
      <c r="C5" s="54" t="s">
        <v>41</v>
      </c>
      <c r="D5" s="4">
        <v>490</v>
      </c>
      <c r="E5" s="5">
        <v>0.9</v>
      </c>
      <c r="F5" s="2"/>
      <c r="G5" s="2"/>
      <c r="H5" s="1" t="s">
        <v>69</v>
      </c>
      <c r="I5" s="1" t="s">
        <v>1</v>
      </c>
      <c r="J5" s="1" t="s">
        <v>2</v>
      </c>
      <c r="K5" s="1" t="s">
        <v>3</v>
      </c>
      <c r="L5" s="1" t="s">
        <v>4</v>
      </c>
      <c r="M5" s="1" t="s">
        <v>5</v>
      </c>
      <c r="N5" s="1" t="s">
        <v>6</v>
      </c>
      <c r="O5" s="1" t="s">
        <v>7</v>
      </c>
      <c r="P5" s="1" t="s">
        <v>8</v>
      </c>
      <c r="Q5" s="2"/>
      <c r="R5" s="2"/>
      <c r="S5" s="2"/>
      <c r="T5" s="2"/>
      <c r="U5" s="2"/>
      <c r="V5" s="2"/>
      <c r="W5" s="2"/>
    </row>
    <row r="6" spans="1:23" ht="15.75" customHeight="1" x14ac:dyDescent="0.2">
      <c r="A6" s="2"/>
      <c r="B6" s="2"/>
      <c r="C6" s="54" t="s">
        <v>43</v>
      </c>
      <c r="D6" s="4">
        <v>325</v>
      </c>
      <c r="E6" s="5">
        <v>0.9</v>
      </c>
      <c r="F6" s="2"/>
      <c r="G6" s="2" t="str">
        <f t="shared" ref="G6:G9" si="0">C5</f>
        <v>Sentadilla</v>
      </c>
      <c r="H6" s="4">
        <v>4</v>
      </c>
      <c r="I6" s="6">
        <v>-0.05</v>
      </c>
      <c r="J6" s="6">
        <v>-0.02</v>
      </c>
      <c r="K6" s="6">
        <v>0</v>
      </c>
      <c r="L6" s="6">
        <v>5.0000000000000001E-3</v>
      </c>
      <c r="M6" s="6">
        <v>0.01</v>
      </c>
      <c r="N6" s="6">
        <v>1.4999999999999999E-2</v>
      </c>
      <c r="O6" s="6">
        <v>0.02</v>
      </c>
      <c r="P6" s="6">
        <v>0.03</v>
      </c>
      <c r="Q6" s="2"/>
      <c r="R6" s="2"/>
      <c r="S6" s="2"/>
      <c r="T6" s="2"/>
      <c r="U6" s="2"/>
      <c r="V6" s="2"/>
      <c r="W6" s="2"/>
    </row>
    <row r="7" spans="1:23" ht="15.75" customHeight="1" x14ac:dyDescent="0.2">
      <c r="A7" s="2"/>
      <c r="B7" s="1"/>
      <c r="C7" s="54" t="s">
        <v>42</v>
      </c>
      <c r="D7" s="4">
        <v>525</v>
      </c>
      <c r="E7" s="5">
        <v>0.9</v>
      </c>
      <c r="F7" s="2"/>
      <c r="G7" s="2" t="str">
        <f t="shared" si="0"/>
        <v>Press de banca</v>
      </c>
      <c r="H7" s="4">
        <v>4</v>
      </c>
      <c r="I7" s="6">
        <v>-0.05</v>
      </c>
      <c r="J7" s="6">
        <v>-0.02</v>
      </c>
      <c r="K7" s="6">
        <v>0</v>
      </c>
      <c r="L7" s="6">
        <v>5.0000000000000001E-3</v>
      </c>
      <c r="M7" s="6">
        <v>0.01</v>
      </c>
      <c r="N7" s="6">
        <v>1.4999999999999999E-2</v>
      </c>
      <c r="O7" s="6">
        <v>0.02</v>
      </c>
      <c r="P7" s="6">
        <v>0.03</v>
      </c>
      <c r="Q7" s="2"/>
      <c r="R7" s="2"/>
      <c r="S7" s="2"/>
      <c r="T7" s="2"/>
      <c r="U7" s="2"/>
      <c r="V7" s="2"/>
      <c r="W7" s="2"/>
    </row>
    <row r="8" spans="1:23" ht="15.75" customHeight="1" x14ac:dyDescent="0.2">
      <c r="A8" s="2"/>
      <c r="B8" s="2"/>
      <c r="C8" s="54" t="s">
        <v>44</v>
      </c>
      <c r="D8" s="4">
        <v>200</v>
      </c>
      <c r="E8" s="5">
        <v>0.9</v>
      </c>
      <c r="F8" s="2"/>
      <c r="G8" s="2" t="str">
        <f t="shared" si="0"/>
        <v>Peso muerto</v>
      </c>
      <c r="H8" s="4">
        <v>4</v>
      </c>
      <c r="I8" s="6">
        <v>-0.05</v>
      </c>
      <c r="J8" s="6">
        <v>-0.02</v>
      </c>
      <c r="K8" s="6">
        <v>0</v>
      </c>
      <c r="L8" s="6">
        <v>5.0000000000000001E-3</v>
      </c>
      <c r="M8" s="6">
        <v>0.01</v>
      </c>
      <c r="N8" s="6">
        <v>1.4999999999999999E-2</v>
      </c>
      <c r="O8" s="6">
        <v>0.02</v>
      </c>
      <c r="P8" s="6">
        <v>0.03</v>
      </c>
      <c r="Q8" s="2"/>
      <c r="R8" s="2"/>
      <c r="S8" s="2"/>
      <c r="T8" s="2"/>
      <c r="U8" s="2"/>
      <c r="V8" s="2"/>
      <c r="W8" s="2"/>
    </row>
    <row r="9" spans="1:23" ht="15.75" customHeight="1" x14ac:dyDescent="0.2">
      <c r="A9" s="2"/>
      <c r="B9" s="2"/>
      <c r="C9" s="2"/>
      <c r="D9" s="2"/>
      <c r="E9" s="7"/>
      <c r="F9" s="2"/>
      <c r="G9" s="2" t="str">
        <f t="shared" si="0"/>
        <v>Press militar</v>
      </c>
      <c r="H9" s="4">
        <v>4</v>
      </c>
      <c r="I9" s="6">
        <v>-0.05</v>
      </c>
      <c r="J9" s="6">
        <v>-0.02</v>
      </c>
      <c r="K9" s="6">
        <v>0</v>
      </c>
      <c r="L9" s="6">
        <v>5.0000000000000001E-3</v>
      </c>
      <c r="M9" s="6">
        <v>0.01</v>
      </c>
      <c r="N9" s="6">
        <v>1.4999999999999999E-2</v>
      </c>
      <c r="O9" s="6">
        <v>0.02</v>
      </c>
      <c r="P9" s="6">
        <v>0.03</v>
      </c>
      <c r="Q9" s="2"/>
      <c r="R9" s="2"/>
      <c r="S9" s="2"/>
      <c r="T9" s="2"/>
      <c r="U9" s="2"/>
      <c r="V9" s="2"/>
      <c r="W9" s="2"/>
    </row>
    <row r="10" spans="1:23" ht="15.75" customHeight="1" x14ac:dyDescent="0.2">
      <c r="A10" s="2"/>
      <c r="B10" s="2"/>
      <c r="C10" s="55" t="s">
        <v>45</v>
      </c>
      <c r="D10" s="55" t="s">
        <v>37</v>
      </c>
      <c r="E10" s="7"/>
      <c r="F10" s="2"/>
      <c r="G10" s="2" t="str">
        <f t="shared" ref="G10:G15" si="1">C11</f>
        <v>Prensa</v>
      </c>
      <c r="H10" s="4">
        <v>4</v>
      </c>
      <c r="I10" s="6">
        <v>-0.05</v>
      </c>
      <c r="J10" s="6">
        <v>-0.02</v>
      </c>
      <c r="K10" s="6">
        <v>0</v>
      </c>
      <c r="L10" s="6">
        <v>5.0000000000000001E-3</v>
      </c>
      <c r="M10" s="6">
        <v>0.01</v>
      </c>
      <c r="N10" s="6">
        <v>1.4999999999999999E-2</v>
      </c>
      <c r="O10" s="6">
        <v>0.02</v>
      </c>
      <c r="P10" s="6">
        <v>0.03</v>
      </c>
      <c r="Q10" s="2"/>
      <c r="R10" s="2"/>
      <c r="S10" s="2"/>
      <c r="T10" s="2"/>
      <c r="U10" s="2"/>
      <c r="V10" s="2"/>
      <c r="W10" s="2"/>
    </row>
    <row r="11" spans="1:23" ht="15.75" customHeight="1" x14ac:dyDescent="0.2">
      <c r="A11" s="2"/>
      <c r="B11" s="56" t="s">
        <v>46</v>
      </c>
      <c r="C11" s="54" t="s">
        <v>63</v>
      </c>
      <c r="D11" s="4">
        <v>420</v>
      </c>
      <c r="E11" s="5">
        <v>0.9</v>
      </c>
      <c r="F11" s="2"/>
      <c r="G11" s="2" t="str">
        <f t="shared" si="1"/>
        <v>Sentadilla Hack</v>
      </c>
      <c r="H11" s="4">
        <v>4</v>
      </c>
      <c r="I11" s="6">
        <v>-0.05</v>
      </c>
      <c r="J11" s="6">
        <v>-0.02</v>
      </c>
      <c r="K11" s="6">
        <v>0</v>
      </c>
      <c r="L11" s="6">
        <v>5.0000000000000001E-3</v>
      </c>
      <c r="M11" s="6">
        <v>0.01</v>
      </c>
      <c r="N11" s="6">
        <v>1.4999999999999999E-2</v>
      </c>
      <c r="O11" s="6">
        <v>0.02</v>
      </c>
      <c r="P11" s="6">
        <v>0.03</v>
      </c>
      <c r="Q11" s="2"/>
      <c r="R11" s="2"/>
      <c r="S11" s="2"/>
      <c r="T11" s="2"/>
      <c r="U11" s="2"/>
      <c r="V11" s="2"/>
      <c r="W11" s="2"/>
    </row>
    <row r="12" spans="1:23" ht="15.75" customHeight="1" x14ac:dyDescent="0.2">
      <c r="A12" s="2"/>
      <c r="B12" s="56" t="s">
        <v>47</v>
      </c>
      <c r="C12" s="54" t="s">
        <v>64</v>
      </c>
      <c r="D12" s="4">
        <v>460</v>
      </c>
      <c r="E12" s="5">
        <v>0.9</v>
      </c>
      <c r="F12" s="2"/>
      <c r="G12" s="2" t="str">
        <f t="shared" si="1"/>
        <v>Press de banca inclinado</v>
      </c>
      <c r="H12" s="4">
        <v>4</v>
      </c>
      <c r="I12" s="6">
        <v>-0.05</v>
      </c>
      <c r="J12" s="6">
        <v>-0.02</v>
      </c>
      <c r="K12" s="6">
        <v>0</v>
      </c>
      <c r="L12" s="6">
        <v>5.0000000000000001E-3</v>
      </c>
      <c r="M12" s="6">
        <v>0.01</v>
      </c>
      <c r="N12" s="6">
        <v>1.4999999999999999E-2</v>
      </c>
      <c r="O12" s="6">
        <v>0.02</v>
      </c>
      <c r="P12" s="6">
        <v>0.03</v>
      </c>
      <c r="Q12" s="2"/>
      <c r="R12" s="2"/>
      <c r="S12" s="2"/>
      <c r="T12" s="2"/>
      <c r="U12" s="2"/>
      <c r="V12" s="2"/>
      <c r="W12" s="2"/>
    </row>
    <row r="13" spans="1:23" ht="15.75" customHeight="1" x14ac:dyDescent="0.2">
      <c r="A13" s="2"/>
      <c r="B13" s="56" t="s">
        <v>48</v>
      </c>
      <c r="C13" s="54" t="s">
        <v>65</v>
      </c>
      <c r="D13" s="4">
        <v>310</v>
      </c>
      <c r="E13" s="5">
        <v>0.9</v>
      </c>
      <c r="F13" s="2"/>
      <c r="G13" s="2" t="str">
        <f t="shared" si="1"/>
        <v>Press de banca mancuernas</v>
      </c>
      <c r="H13" s="4">
        <v>4</v>
      </c>
      <c r="I13" s="6">
        <v>-0.05</v>
      </c>
      <c r="J13" s="6">
        <v>-0.02</v>
      </c>
      <c r="K13" s="6">
        <v>0</v>
      </c>
      <c r="L13" s="6">
        <v>5.0000000000000001E-3</v>
      </c>
      <c r="M13" s="6">
        <v>0.01</v>
      </c>
      <c r="N13" s="6">
        <v>1.4999999999999999E-2</v>
      </c>
      <c r="O13" s="6">
        <v>0.02</v>
      </c>
      <c r="P13" s="6">
        <v>0.03</v>
      </c>
      <c r="Q13" s="2"/>
      <c r="R13" s="2"/>
      <c r="S13" s="2"/>
      <c r="T13" s="2"/>
      <c r="U13" s="2"/>
      <c r="V13" s="2"/>
      <c r="W13" s="2"/>
    </row>
    <row r="14" spans="1:23" ht="15.75" customHeight="1" x14ac:dyDescent="0.2">
      <c r="A14" s="2"/>
      <c r="B14" s="56" t="s">
        <v>49</v>
      </c>
      <c r="C14" s="54" t="s">
        <v>66</v>
      </c>
      <c r="D14" s="4">
        <v>280</v>
      </c>
      <c r="E14" s="5">
        <v>0.9</v>
      </c>
      <c r="F14" s="2"/>
      <c r="G14" s="2" t="str">
        <f t="shared" si="1"/>
        <v>Peso muerto rumano</v>
      </c>
      <c r="H14" s="4">
        <v>4</v>
      </c>
      <c r="I14" s="6">
        <v>-0.05</v>
      </c>
      <c r="J14" s="6">
        <v>-0.02</v>
      </c>
      <c r="K14" s="6">
        <v>0</v>
      </c>
      <c r="L14" s="6">
        <v>5.0000000000000001E-3</v>
      </c>
      <c r="M14" s="6">
        <v>0.01</v>
      </c>
      <c r="N14" s="6">
        <v>1.4999999999999999E-2</v>
      </c>
      <c r="O14" s="6">
        <v>0.02</v>
      </c>
      <c r="P14" s="6">
        <v>0.03</v>
      </c>
      <c r="Q14" s="2"/>
      <c r="R14" s="2"/>
      <c r="S14" s="2"/>
      <c r="T14" s="2"/>
      <c r="U14" s="2"/>
      <c r="V14" s="2"/>
      <c r="W14" s="2"/>
    </row>
    <row r="15" spans="1:23" ht="15.75" customHeight="1" x14ac:dyDescent="0.2">
      <c r="A15" s="2"/>
      <c r="B15" s="56" t="s">
        <v>50</v>
      </c>
      <c r="C15" s="54" t="s">
        <v>67</v>
      </c>
      <c r="D15" s="4">
        <v>500</v>
      </c>
      <c r="E15" s="5">
        <v>0.9</v>
      </c>
      <c r="F15" s="2"/>
      <c r="G15" s="2" t="str">
        <f t="shared" si="1"/>
        <v>Press militar con mancuernas</v>
      </c>
      <c r="H15" s="4">
        <v>4</v>
      </c>
      <c r="I15" s="6">
        <v>-0.05</v>
      </c>
      <c r="J15" s="6">
        <v>-0.02</v>
      </c>
      <c r="K15" s="6">
        <v>0</v>
      </c>
      <c r="L15" s="6">
        <v>5.0000000000000001E-3</v>
      </c>
      <c r="M15" s="6">
        <v>0.01</v>
      </c>
      <c r="N15" s="6">
        <v>1.4999999999999999E-2</v>
      </c>
      <c r="O15" s="6">
        <v>0.02</v>
      </c>
      <c r="P15" s="6">
        <v>0.03</v>
      </c>
      <c r="Q15" s="2"/>
      <c r="R15" s="2"/>
      <c r="S15" s="2"/>
      <c r="T15" s="2"/>
      <c r="U15" s="2"/>
      <c r="V15" s="2"/>
      <c r="W15" s="2"/>
    </row>
    <row r="16" spans="1:23" ht="15.75" customHeight="1" x14ac:dyDescent="0.2">
      <c r="A16" s="2"/>
      <c r="B16" s="56" t="s">
        <v>51</v>
      </c>
      <c r="C16" s="54" t="s">
        <v>68</v>
      </c>
      <c r="D16" s="4">
        <v>245</v>
      </c>
      <c r="E16" s="5">
        <v>0.9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">
      <c r="A18" s="2"/>
      <c r="B18" s="55" t="s">
        <v>52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">
      <c r="A19" s="2"/>
      <c r="B19" s="54" t="s">
        <v>53</v>
      </c>
      <c r="C19" s="8"/>
      <c r="D19" s="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">
      <c r="A20" s="2"/>
      <c r="B20" s="54" t="s">
        <v>54</v>
      </c>
      <c r="C20" s="8"/>
      <c r="D20" s="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">
      <c r="A21" s="2"/>
      <c r="B21" s="54" t="s">
        <v>9</v>
      </c>
      <c r="C21" s="8"/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">
      <c r="A22" s="2"/>
      <c r="B22" s="54" t="s">
        <v>55</v>
      </c>
      <c r="C22" s="8"/>
      <c r="D22" s="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x14ac:dyDescent="0.2">
      <c r="A23" s="2"/>
      <c r="B23" s="54" t="s">
        <v>56</v>
      </c>
      <c r="C23" s="8"/>
      <c r="D23" s="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x14ac:dyDescent="0.2">
      <c r="A24" s="2"/>
      <c r="B24" s="54" t="s">
        <v>57</v>
      </c>
      <c r="C24" s="8"/>
      <c r="D24" s="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x14ac:dyDescent="0.2">
      <c r="A25" s="2"/>
      <c r="B25" s="54" t="s">
        <v>58</v>
      </c>
      <c r="C25" s="8"/>
      <c r="D25" s="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x14ac:dyDescent="0.2">
      <c r="A26" s="2"/>
      <c r="B26" s="54" t="s">
        <v>59</v>
      </c>
      <c r="C26" s="8"/>
      <c r="D26" s="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23.25" x14ac:dyDescent="0.35">
      <c r="A30" s="2"/>
      <c r="B30" s="9"/>
      <c r="C30" s="57" t="s">
        <v>60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</row>
    <row r="31" spans="1:23" ht="12.75" x14ac:dyDescent="0.2">
      <c r="A31" s="2"/>
      <c r="B31" s="2"/>
      <c r="C31" s="10">
        <v>0.5</v>
      </c>
      <c r="D31" s="10">
        <v>0.52500000000000002</v>
      </c>
      <c r="E31" s="10">
        <v>0.55000000000000004</v>
      </c>
      <c r="F31" s="10">
        <v>0.57500000000000007</v>
      </c>
      <c r="G31" s="10">
        <v>0.60000000000000009</v>
      </c>
      <c r="H31" s="10">
        <v>0.62500000000000011</v>
      </c>
      <c r="I31" s="10">
        <v>0.65000000000000013</v>
      </c>
      <c r="J31" s="10">
        <v>0.67500000000000016</v>
      </c>
      <c r="K31" s="10">
        <v>0.70000000000000018</v>
      </c>
      <c r="L31" s="10">
        <v>0.7250000000000002</v>
      </c>
      <c r="M31" s="10">
        <v>0.75000000000000022</v>
      </c>
      <c r="N31" s="10">
        <v>0.77500000000000024</v>
      </c>
      <c r="O31" s="10">
        <v>0.80000000000000027</v>
      </c>
      <c r="P31" s="10">
        <v>0.82500000000000029</v>
      </c>
      <c r="Q31" s="10">
        <v>0.85000000000000031</v>
      </c>
      <c r="R31" s="10">
        <v>0.87500000000000033</v>
      </c>
      <c r="S31" s="10">
        <v>0.90000000000000036</v>
      </c>
      <c r="T31" s="10">
        <v>0.92500000000000038</v>
      </c>
      <c r="U31" s="10">
        <v>0.9500000000000004</v>
      </c>
      <c r="V31" s="10">
        <v>0.97500000000000042</v>
      </c>
      <c r="W31" s="10">
        <v>1.0000000000000004</v>
      </c>
    </row>
    <row r="32" spans="1:23" ht="12.75" x14ac:dyDescent="0.2">
      <c r="A32" s="2"/>
      <c r="B32" s="11" t="str">
        <f>'Configuracion Rapida'!C5</f>
        <v>Sentadilla</v>
      </c>
      <c r="C32" s="12">
        <f t="shared" ref="C32:I32" si="2">MROUND(C46*0.8,1)</f>
        <v>20</v>
      </c>
      <c r="D32" s="12">
        <f t="shared" si="2"/>
        <v>18</v>
      </c>
      <c r="E32" s="12">
        <f t="shared" si="2"/>
        <v>17</v>
      </c>
      <c r="F32" s="12">
        <f t="shared" si="2"/>
        <v>15</v>
      </c>
      <c r="G32" s="12">
        <f t="shared" si="2"/>
        <v>14</v>
      </c>
      <c r="H32" s="12">
        <f t="shared" si="2"/>
        <v>13</v>
      </c>
      <c r="I32" s="12">
        <f t="shared" si="2"/>
        <v>12</v>
      </c>
      <c r="J32" s="13">
        <v>11</v>
      </c>
      <c r="K32" s="12">
        <f t="shared" ref="K32:W32" si="3">MROUND(K46*0.8,1)</f>
        <v>10</v>
      </c>
      <c r="L32" s="12">
        <f t="shared" si="3"/>
        <v>9</v>
      </c>
      <c r="M32" s="12">
        <f t="shared" si="3"/>
        <v>8</v>
      </c>
      <c r="N32" s="12">
        <f t="shared" si="3"/>
        <v>7</v>
      </c>
      <c r="O32" s="12">
        <f t="shared" si="3"/>
        <v>6</v>
      </c>
      <c r="P32" s="12">
        <f t="shared" si="3"/>
        <v>5</v>
      </c>
      <c r="Q32" s="12">
        <f t="shared" si="3"/>
        <v>4</v>
      </c>
      <c r="R32" s="12">
        <f t="shared" si="3"/>
        <v>3</v>
      </c>
      <c r="S32" s="12">
        <f t="shared" si="3"/>
        <v>2</v>
      </c>
      <c r="T32" s="12">
        <f t="shared" si="3"/>
        <v>2</v>
      </c>
      <c r="U32" s="12">
        <f t="shared" si="3"/>
        <v>2</v>
      </c>
      <c r="V32" s="12">
        <f t="shared" si="3"/>
        <v>1</v>
      </c>
      <c r="W32" s="12">
        <f t="shared" si="3"/>
        <v>1</v>
      </c>
    </row>
    <row r="33" spans="1:23" ht="12.75" x14ac:dyDescent="0.2">
      <c r="A33" s="2"/>
      <c r="B33" s="11" t="str">
        <f>'Configuracion Rapida'!C6</f>
        <v>Press de banca</v>
      </c>
      <c r="C33" s="12">
        <f t="shared" ref="C33:I33" si="4">C32</f>
        <v>20</v>
      </c>
      <c r="D33" s="12">
        <f t="shared" si="4"/>
        <v>18</v>
      </c>
      <c r="E33" s="12">
        <f t="shared" si="4"/>
        <v>17</v>
      </c>
      <c r="F33" s="12">
        <f t="shared" si="4"/>
        <v>15</v>
      </c>
      <c r="G33" s="12">
        <f t="shared" si="4"/>
        <v>14</v>
      </c>
      <c r="H33" s="12">
        <f t="shared" si="4"/>
        <v>13</v>
      </c>
      <c r="I33" s="12">
        <f t="shared" si="4"/>
        <v>12</v>
      </c>
      <c r="J33" s="13">
        <v>11</v>
      </c>
      <c r="K33" s="12">
        <f t="shared" ref="K33:W33" si="5">K32</f>
        <v>10</v>
      </c>
      <c r="L33" s="12">
        <f t="shared" si="5"/>
        <v>9</v>
      </c>
      <c r="M33" s="12">
        <f t="shared" si="5"/>
        <v>8</v>
      </c>
      <c r="N33" s="12">
        <f t="shared" si="5"/>
        <v>7</v>
      </c>
      <c r="O33" s="12">
        <f t="shared" si="5"/>
        <v>6</v>
      </c>
      <c r="P33" s="12">
        <f t="shared" si="5"/>
        <v>5</v>
      </c>
      <c r="Q33" s="12">
        <f t="shared" si="5"/>
        <v>4</v>
      </c>
      <c r="R33" s="12">
        <f t="shared" si="5"/>
        <v>3</v>
      </c>
      <c r="S33" s="12">
        <f t="shared" si="5"/>
        <v>2</v>
      </c>
      <c r="T33" s="12">
        <f t="shared" si="5"/>
        <v>2</v>
      </c>
      <c r="U33" s="12">
        <f t="shared" si="5"/>
        <v>2</v>
      </c>
      <c r="V33" s="12">
        <f t="shared" si="5"/>
        <v>1</v>
      </c>
      <c r="W33" s="12">
        <f t="shared" si="5"/>
        <v>1</v>
      </c>
    </row>
    <row r="34" spans="1:23" ht="12.75" x14ac:dyDescent="0.2">
      <c r="A34" s="2"/>
      <c r="B34" s="11" t="str">
        <f>'Configuracion Rapida'!C7</f>
        <v>Peso muerto</v>
      </c>
      <c r="C34" s="12">
        <f t="shared" ref="C34:I34" si="6">C33</f>
        <v>20</v>
      </c>
      <c r="D34" s="12">
        <f t="shared" si="6"/>
        <v>18</v>
      </c>
      <c r="E34" s="12">
        <f t="shared" si="6"/>
        <v>17</v>
      </c>
      <c r="F34" s="12">
        <f t="shared" si="6"/>
        <v>15</v>
      </c>
      <c r="G34" s="12">
        <f t="shared" si="6"/>
        <v>14</v>
      </c>
      <c r="H34" s="12">
        <f t="shared" si="6"/>
        <v>13</v>
      </c>
      <c r="I34" s="12">
        <f t="shared" si="6"/>
        <v>12</v>
      </c>
      <c r="J34" s="13">
        <v>11</v>
      </c>
      <c r="K34" s="12">
        <f t="shared" ref="K34:W34" si="7">K33</f>
        <v>10</v>
      </c>
      <c r="L34" s="12">
        <f t="shared" si="7"/>
        <v>9</v>
      </c>
      <c r="M34" s="12">
        <f t="shared" si="7"/>
        <v>8</v>
      </c>
      <c r="N34" s="12">
        <f t="shared" si="7"/>
        <v>7</v>
      </c>
      <c r="O34" s="12">
        <f t="shared" si="7"/>
        <v>6</v>
      </c>
      <c r="P34" s="12">
        <f t="shared" si="7"/>
        <v>5</v>
      </c>
      <c r="Q34" s="12">
        <f t="shared" si="7"/>
        <v>4</v>
      </c>
      <c r="R34" s="12">
        <f t="shared" si="7"/>
        <v>3</v>
      </c>
      <c r="S34" s="12">
        <f t="shared" si="7"/>
        <v>2</v>
      </c>
      <c r="T34" s="12">
        <f t="shared" si="7"/>
        <v>2</v>
      </c>
      <c r="U34" s="12">
        <f t="shared" si="7"/>
        <v>2</v>
      </c>
      <c r="V34" s="12">
        <f t="shared" si="7"/>
        <v>1</v>
      </c>
      <c r="W34" s="12">
        <f t="shared" si="7"/>
        <v>1</v>
      </c>
    </row>
    <row r="35" spans="1:23" ht="12.75" x14ac:dyDescent="0.2">
      <c r="A35" s="2"/>
      <c r="B35" s="11" t="str">
        <f>'Configuracion Rapida'!C8</f>
        <v>Press militar</v>
      </c>
      <c r="C35" s="12">
        <f t="shared" ref="C35:I35" si="8">C34</f>
        <v>20</v>
      </c>
      <c r="D35" s="12">
        <f t="shared" si="8"/>
        <v>18</v>
      </c>
      <c r="E35" s="12">
        <f t="shared" si="8"/>
        <v>17</v>
      </c>
      <c r="F35" s="12">
        <f t="shared" si="8"/>
        <v>15</v>
      </c>
      <c r="G35" s="12">
        <f t="shared" si="8"/>
        <v>14</v>
      </c>
      <c r="H35" s="12">
        <f t="shared" si="8"/>
        <v>13</v>
      </c>
      <c r="I35" s="12">
        <f t="shared" si="8"/>
        <v>12</v>
      </c>
      <c r="J35" s="13">
        <v>11</v>
      </c>
      <c r="K35" s="12">
        <f t="shared" ref="K35:W35" si="9">K34</f>
        <v>10</v>
      </c>
      <c r="L35" s="12">
        <f t="shared" si="9"/>
        <v>9</v>
      </c>
      <c r="M35" s="12">
        <f t="shared" si="9"/>
        <v>8</v>
      </c>
      <c r="N35" s="12">
        <f t="shared" si="9"/>
        <v>7</v>
      </c>
      <c r="O35" s="12">
        <f t="shared" si="9"/>
        <v>6</v>
      </c>
      <c r="P35" s="12">
        <f t="shared" si="9"/>
        <v>5</v>
      </c>
      <c r="Q35" s="12">
        <f t="shared" si="9"/>
        <v>4</v>
      </c>
      <c r="R35" s="12">
        <f t="shared" si="9"/>
        <v>3</v>
      </c>
      <c r="S35" s="12">
        <f t="shared" si="9"/>
        <v>2</v>
      </c>
      <c r="T35" s="12">
        <f t="shared" si="9"/>
        <v>2</v>
      </c>
      <c r="U35" s="12">
        <f t="shared" si="9"/>
        <v>2</v>
      </c>
      <c r="V35" s="12">
        <f t="shared" si="9"/>
        <v>1</v>
      </c>
      <c r="W35" s="12">
        <f t="shared" si="9"/>
        <v>1</v>
      </c>
    </row>
    <row r="36" spans="1:23" ht="12.75" x14ac:dyDescent="0.2">
      <c r="A36" s="2"/>
      <c r="B36" s="11" t="str">
        <f>'Configuracion Rapida'!C11</f>
        <v>Prensa</v>
      </c>
      <c r="C36" s="12">
        <f t="shared" ref="C36:I36" si="10">C35</f>
        <v>20</v>
      </c>
      <c r="D36" s="12">
        <f t="shared" si="10"/>
        <v>18</v>
      </c>
      <c r="E36" s="12">
        <f t="shared" si="10"/>
        <v>17</v>
      </c>
      <c r="F36" s="12">
        <f t="shared" si="10"/>
        <v>15</v>
      </c>
      <c r="G36" s="12">
        <f t="shared" si="10"/>
        <v>14</v>
      </c>
      <c r="H36" s="12">
        <f t="shared" si="10"/>
        <v>13</v>
      </c>
      <c r="I36" s="12">
        <f t="shared" si="10"/>
        <v>12</v>
      </c>
      <c r="J36" s="13">
        <v>11</v>
      </c>
      <c r="K36" s="12">
        <f t="shared" ref="K36:W36" si="11">K35</f>
        <v>10</v>
      </c>
      <c r="L36" s="12">
        <f t="shared" si="11"/>
        <v>9</v>
      </c>
      <c r="M36" s="12">
        <f t="shared" si="11"/>
        <v>8</v>
      </c>
      <c r="N36" s="12">
        <f t="shared" si="11"/>
        <v>7</v>
      </c>
      <c r="O36" s="12">
        <f t="shared" si="11"/>
        <v>6</v>
      </c>
      <c r="P36" s="12">
        <f t="shared" si="11"/>
        <v>5</v>
      </c>
      <c r="Q36" s="12">
        <f t="shared" si="11"/>
        <v>4</v>
      </c>
      <c r="R36" s="12">
        <f t="shared" si="11"/>
        <v>3</v>
      </c>
      <c r="S36" s="12">
        <f t="shared" si="11"/>
        <v>2</v>
      </c>
      <c r="T36" s="12">
        <f t="shared" si="11"/>
        <v>2</v>
      </c>
      <c r="U36" s="12">
        <f t="shared" si="11"/>
        <v>2</v>
      </c>
      <c r="V36" s="12">
        <f t="shared" si="11"/>
        <v>1</v>
      </c>
      <c r="W36" s="12">
        <f t="shared" si="11"/>
        <v>1</v>
      </c>
    </row>
    <row r="37" spans="1:23" ht="12.75" x14ac:dyDescent="0.2">
      <c r="A37" s="2"/>
      <c r="B37" s="11" t="str">
        <f>'Configuracion Rapida'!C12</f>
        <v>Sentadilla Hack</v>
      </c>
      <c r="C37" s="12">
        <f t="shared" ref="C37:I37" si="12">C36</f>
        <v>20</v>
      </c>
      <c r="D37" s="12">
        <f t="shared" si="12"/>
        <v>18</v>
      </c>
      <c r="E37" s="12">
        <f t="shared" si="12"/>
        <v>17</v>
      </c>
      <c r="F37" s="12">
        <f t="shared" si="12"/>
        <v>15</v>
      </c>
      <c r="G37" s="12">
        <f t="shared" si="12"/>
        <v>14</v>
      </c>
      <c r="H37" s="12">
        <f t="shared" si="12"/>
        <v>13</v>
      </c>
      <c r="I37" s="12">
        <f t="shared" si="12"/>
        <v>12</v>
      </c>
      <c r="J37" s="13">
        <v>11</v>
      </c>
      <c r="K37" s="12">
        <f t="shared" ref="K37:W37" si="13">K36</f>
        <v>10</v>
      </c>
      <c r="L37" s="12">
        <f t="shared" si="13"/>
        <v>9</v>
      </c>
      <c r="M37" s="12">
        <f t="shared" si="13"/>
        <v>8</v>
      </c>
      <c r="N37" s="12">
        <f t="shared" si="13"/>
        <v>7</v>
      </c>
      <c r="O37" s="12">
        <f t="shared" si="13"/>
        <v>6</v>
      </c>
      <c r="P37" s="12">
        <f t="shared" si="13"/>
        <v>5</v>
      </c>
      <c r="Q37" s="12">
        <f t="shared" si="13"/>
        <v>4</v>
      </c>
      <c r="R37" s="12">
        <f t="shared" si="13"/>
        <v>3</v>
      </c>
      <c r="S37" s="12">
        <f t="shared" si="13"/>
        <v>2</v>
      </c>
      <c r="T37" s="12">
        <f t="shared" si="13"/>
        <v>2</v>
      </c>
      <c r="U37" s="12">
        <f t="shared" si="13"/>
        <v>2</v>
      </c>
      <c r="V37" s="12">
        <f t="shared" si="13"/>
        <v>1</v>
      </c>
      <c r="W37" s="12">
        <f t="shared" si="13"/>
        <v>1</v>
      </c>
    </row>
    <row r="38" spans="1:23" ht="12.75" x14ac:dyDescent="0.2">
      <c r="A38" s="2"/>
      <c r="B38" s="11" t="str">
        <f>'Configuracion Rapida'!C13</f>
        <v>Press de banca inclinado</v>
      </c>
      <c r="C38" s="12">
        <f t="shared" ref="C38:I38" si="14">C37</f>
        <v>20</v>
      </c>
      <c r="D38" s="12">
        <f t="shared" si="14"/>
        <v>18</v>
      </c>
      <c r="E38" s="12">
        <f t="shared" si="14"/>
        <v>17</v>
      </c>
      <c r="F38" s="12">
        <f t="shared" si="14"/>
        <v>15</v>
      </c>
      <c r="G38" s="12">
        <f t="shared" si="14"/>
        <v>14</v>
      </c>
      <c r="H38" s="12">
        <f t="shared" si="14"/>
        <v>13</v>
      </c>
      <c r="I38" s="12">
        <f t="shared" si="14"/>
        <v>12</v>
      </c>
      <c r="J38" s="13">
        <v>11</v>
      </c>
      <c r="K38" s="12">
        <f t="shared" ref="K38:W38" si="15">K37</f>
        <v>10</v>
      </c>
      <c r="L38" s="12">
        <f t="shared" si="15"/>
        <v>9</v>
      </c>
      <c r="M38" s="12">
        <f t="shared" si="15"/>
        <v>8</v>
      </c>
      <c r="N38" s="12">
        <f t="shared" si="15"/>
        <v>7</v>
      </c>
      <c r="O38" s="12">
        <f t="shared" si="15"/>
        <v>6</v>
      </c>
      <c r="P38" s="12">
        <f t="shared" si="15"/>
        <v>5</v>
      </c>
      <c r="Q38" s="12">
        <f t="shared" si="15"/>
        <v>4</v>
      </c>
      <c r="R38" s="12">
        <f t="shared" si="15"/>
        <v>3</v>
      </c>
      <c r="S38" s="12">
        <f t="shared" si="15"/>
        <v>2</v>
      </c>
      <c r="T38" s="12">
        <f t="shared" si="15"/>
        <v>2</v>
      </c>
      <c r="U38" s="12">
        <f t="shared" si="15"/>
        <v>2</v>
      </c>
      <c r="V38" s="12">
        <f t="shared" si="15"/>
        <v>1</v>
      </c>
      <c r="W38" s="12">
        <f t="shared" si="15"/>
        <v>1</v>
      </c>
    </row>
    <row r="39" spans="1:23" ht="12.75" x14ac:dyDescent="0.2">
      <c r="A39" s="2"/>
      <c r="B39" s="11" t="str">
        <f>'Configuracion Rapida'!C14</f>
        <v>Press de banca mancuernas</v>
      </c>
      <c r="C39" s="12">
        <f t="shared" ref="C39:I39" si="16">C38</f>
        <v>20</v>
      </c>
      <c r="D39" s="12">
        <f t="shared" si="16"/>
        <v>18</v>
      </c>
      <c r="E39" s="12">
        <f t="shared" si="16"/>
        <v>17</v>
      </c>
      <c r="F39" s="12">
        <f t="shared" si="16"/>
        <v>15</v>
      </c>
      <c r="G39" s="12">
        <f t="shared" si="16"/>
        <v>14</v>
      </c>
      <c r="H39" s="12">
        <f t="shared" si="16"/>
        <v>13</v>
      </c>
      <c r="I39" s="12">
        <f t="shared" si="16"/>
        <v>12</v>
      </c>
      <c r="J39" s="13">
        <v>11</v>
      </c>
      <c r="K39" s="12">
        <f t="shared" ref="K39:W39" si="17">K38</f>
        <v>10</v>
      </c>
      <c r="L39" s="12">
        <f t="shared" si="17"/>
        <v>9</v>
      </c>
      <c r="M39" s="12">
        <f t="shared" si="17"/>
        <v>8</v>
      </c>
      <c r="N39" s="12">
        <f t="shared" si="17"/>
        <v>7</v>
      </c>
      <c r="O39" s="12">
        <f t="shared" si="17"/>
        <v>6</v>
      </c>
      <c r="P39" s="12">
        <f t="shared" si="17"/>
        <v>5</v>
      </c>
      <c r="Q39" s="12">
        <f t="shared" si="17"/>
        <v>4</v>
      </c>
      <c r="R39" s="12">
        <f t="shared" si="17"/>
        <v>3</v>
      </c>
      <c r="S39" s="12">
        <f t="shared" si="17"/>
        <v>2</v>
      </c>
      <c r="T39" s="12">
        <f t="shared" si="17"/>
        <v>2</v>
      </c>
      <c r="U39" s="12">
        <f t="shared" si="17"/>
        <v>2</v>
      </c>
      <c r="V39" s="12">
        <f t="shared" si="17"/>
        <v>1</v>
      </c>
      <c r="W39" s="12">
        <f t="shared" si="17"/>
        <v>1</v>
      </c>
    </row>
    <row r="40" spans="1:23" ht="12.75" x14ac:dyDescent="0.2">
      <c r="A40" s="2"/>
      <c r="B40" s="11" t="str">
        <f>'Configuracion Rapida'!C15</f>
        <v>Peso muerto rumano</v>
      </c>
      <c r="C40" s="12">
        <f t="shared" ref="C40:I40" si="18">C39</f>
        <v>20</v>
      </c>
      <c r="D40" s="12">
        <f t="shared" si="18"/>
        <v>18</v>
      </c>
      <c r="E40" s="12">
        <f t="shared" si="18"/>
        <v>17</v>
      </c>
      <c r="F40" s="12">
        <f t="shared" si="18"/>
        <v>15</v>
      </c>
      <c r="G40" s="12">
        <f t="shared" si="18"/>
        <v>14</v>
      </c>
      <c r="H40" s="12">
        <f t="shared" si="18"/>
        <v>13</v>
      </c>
      <c r="I40" s="12">
        <f t="shared" si="18"/>
        <v>12</v>
      </c>
      <c r="J40" s="13">
        <v>11</v>
      </c>
      <c r="K40" s="12">
        <f t="shared" ref="K40:W40" si="19">K39</f>
        <v>10</v>
      </c>
      <c r="L40" s="12">
        <f t="shared" si="19"/>
        <v>9</v>
      </c>
      <c r="M40" s="12">
        <f t="shared" si="19"/>
        <v>8</v>
      </c>
      <c r="N40" s="12">
        <f t="shared" si="19"/>
        <v>7</v>
      </c>
      <c r="O40" s="12">
        <f t="shared" si="19"/>
        <v>6</v>
      </c>
      <c r="P40" s="12">
        <f t="shared" si="19"/>
        <v>5</v>
      </c>
      <c r="Q40" s="12">
        <f t="shared" si="19"/>
        <v>4</v>
      </c>
      <c r="R40" s="12">
        <f t="shared" si="19"/>
        <v>3</v>
      </c>
      <c r="S40" s="12">
        <f t="shared" si="19"/>
        <v>2</v>
      </c>
      <c r="T40" s="12">
        <f t="shared" si="19"/>
        <v>2</v>
      </c>
      <c r="U40" s="12">
        <f t="shared" si="19"/>
        <v>2</v>
      </c>
      <c r="V40" s="12">
        <f t="shared" si="19"/>
        <v>1</v>
      </c>
      <c r="W40" s="12">
        <f t="shared" si="19"/>
        <v>1</v>
      </c>
    </row>
    <row r="41" spans="1:23" ht="12.75" x14ac:dyDescent="0.2">
      <c r="A41" s="2"/>
      <c r="B41" s="11" t="str">
        <f>'Configuracion Rapida'!C16</f>
        <v>Press militar con mancuernas</v>
      </c>
      <c r="C41" s="12">
        <f t="shared" ref="C41:I41" si="20">C40</f>
        <v>20</v>
      </c>
      <c r="D41" s="12">
        <f t="shared" si="20"/>
        <v>18</v>
      </c>
      <c r="E41" s="12">
        <f t="shared" si="20"/>
        <v>17</v>
      </c>
      <c r="F41" s="12">
        <f t="shared" si="20"/>
        <v>15</v>
      </c>
      <c r="G41" s="12">
        <f t="shared" si="20"/>
        <v>14</v>
      </c>
      <c r="H41" s="12">
        <f t="shared" si="20"/>
        <v>13</v>
      </c>
      <c r="I41" s="12">
        <f t="shared" si="20"/>
        <v>12</v>
      </c>
      <c r="J41" s="13">
        <v>11</v>
      </c>
      <c r="K41" s="12">
        <f t="shared" ref="K41:W41" si="21">K40</f>
        <v>10</v>
      </c>
      <c r="L41" s="12">
        <f t="shared" si="21"/>
        <v>9</v>
      </c>
      <c r="M41" s="12">
        <f t="shared" si="21"/>
        <v>8</v>
      </c>
      <c r="N41" s="12">
        <f t="shared" si="21"/>
        <v>7</v>
      </c>
      <c r="O41" s="12">
        <f t="shared" si="21"/>
        <v>6</v>
      </c>
      <c r="P41" s="12">
        <f t="shared" si="21"/>
        <v>5</v>
      </c>
      <c r="Q41" s="12">
        <f t="shared" si="21"/>
        <v>4</v>
      </c>
      <c r="R41" s="12">
        <f t="shared" si="21"/>
        <v>3</v>
      </c>
      <c r="S41" s="12">
        <f t="shared" si="21"/>
        <v>2</v>
      </c>
      <c r="T41" s="12">
        <f t="shared" si="21"/>
        <v>2</v>
      </c>
      <c r="U41" s="12">
        <f t="shared" si="21"/>
        <v>2</v>
      </c>
      <c r="V41" s="12">
        <f t="shared" si="21"/>
        <v>1</v>
      </c>
      <c r="W41" s="12">
        <f t="shared" si="21"/>
        <v>1</v>
      </c>
    </row>
    <row r="42" spans="1:23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23.25" x14ac:dyDescent="0.35">
      <c r="A44" s="9"/>
      <c r="B44" s="9"/>
      <c r="C44" s="57" t="s">
        <v>61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</row>
    <row r="45" spans="1:23" ht="12.75" x14ac:dyDescent="0.2">
      <c r="A45" s="10"/>
      <c r="B45" s="2"/>
      <c r="C45" s="10">
        <v>0.5</v>
      </c>
      <c r="D45" s="10">
        <v>0.52500000000000002</v>
      </c>
      <c r="E45" s="10">
        <v>0.55000000000000004</v>
      </c>
      <c r="F45" s="10">
        <v>0.57500000000000007</v>
      </c>
      <c r="G45" s="10">
        <v>0.60000000000000009</v>
      </c>
      <c r="H45" s="10">
        <v>0.62500000000000011</v>
      </c>
      <c r="I45" s="10">
        <v>0.65000000000000013</v>
      </c>
      <c r="J45" s="10">
        <v>0.67500000000000016</v>
      </c>
      <c r="K45" s="10">
        <v>0.70000000000000018</v>
      </c>
      <c r="L45" s="10">
        <v>0.7250000000000002</v>
      </c>
      <c r="M45" s="10">
        <v>0.75000000000000022</v>
      </c>
      <c r="N45" s="10">
        <v>0.77500000000000024</v>
      </c>
      <c r="O45" s="10">
        <v>0.80000000000000027</v>
      </c>
      <c r="P45" s="10">
        <v>0.82500000000000029</v>
      </c>
      <c r="Q45" s="10">
        <v>0.85000000000000031</v>
      </c>
      <c r="R45" s="10">
        <v>0.87500000000000033</v>
      </c>
      <c r="S45" s="10">
        <v>0.90000000000000036</v>
      </c>
      <c r="T45" s="10">
        <v>0.92500000000000038</v>
      </c>
      <c r="U45" s="10">
        <v>0.9500000000000004</v>
      </c>
      <c r="V45" s="10">
        <v>0.97500000000000042</v>
      </c>
      <c r="W45" s="10">
        <v>1.0000000000000004</v>
      </c>
    </row>
    <row r="46" spans="1:23" ht="12.75" x14ac:dyDescent="0.2">
      <c r="A46" s="2"/>
      <c r="B46" s="1" t="str">
        <f>'Configuracion Rapida'!C5</f>
        <v>Sentadilla</v>
      </c>
      <c r="C46" s="4">
        <v>25</v>
      </c>
      <c r="D46" s="4">
        <v>23</v>
      </c>
      <c r="E46" s="4">
        <v>21</v>
      </c>
      <c r="F46" s="4">
        <v>19</v>
      </c>
      <c r="G46" s="4">
        <v>18</v>
      </c>
      <c r="H46" s="4">
        <v>16</v>
      </c>
      <c r="I46" s="4">
        <v>15</v>
      </c>
      <c r="J46" s="4">
        <v>13</v>
      </c>
      <c r="K46" s="4">
        <v>12</v>
      </c>
      <c r="L46" s="4">
        <v>11</v>
      </c>
      <c r="M46" s="4">
        <v>10</v>
      </c>
      <c r="N46" s="4">
        <v>9</v>
      </c>
      <c r="O46" s="4">
        <v>8</v>
      </c>
      <c r="P46" s="4">
        <v>6</v>
      </c>
      <c r="Q46" s="4">
        <v>5</v>
      </c>
      <c r="R46" s="4">
        <v>4</v>
      </c>
      <c r="S46" s="4">
        <v>3</v>
      </c>
      <c r="T46" s="4">
        <v>2</v>
      </c>
      <c r="U46" s="4">
        <v>2</v>
      </c>
      <c r="V46" s="4">
        <v>1</v>
      </c>
      <c r="W46" s="4">
        <v>1</v>
      </c>
    </row>
    <row r="47" spans="1:23" ht="12.75" x14ac:dyDescent="0.2">
      <c r="A47" s="2"/>
      <c r="B47" s="1" t="str">
        <f>'Configuracion Rapida'!C6</f>
        <v>Press de banca</v>
      </c>
      <c r="C47" s="4">
        <f t="shared" ref="C47:W47" si="22">C46</f>
        <v>25</v>
      </c>
      <c r="D47" s="4">
        <f t="shared" si="22"/>
        <v>23</v>
      </c>
      <c r="E47" s="4">
        <f t="shared" si="22"/>
        <v>21</v>
      </c>
      <c r="F47" s="4">
        <f t="shared" si="22"/>
        <v>19</v>
      </c>
      <c r="G47" s="4">
        <f t="shared" si="22"/>
        <v>18</v>
      </c>
      <c r="H47" s="4">
        <f t="shared" si="22"/>
        <v>16</v>
      </c>
      <c r="I47" s="4">
        <f t="shared" si="22"/>
        <v>15</v>
      </c>
      <c r="J47" s="4">
        <f t="shared" si="22"/>
        <v>13</v>
      </c>
      <c r="K47" s="4">
        <f t="shared" si="22"/>
        <v>12</v>
      </c>
      <c r="L47" s="4">
        <f t="shared" si="22"/>
        <v>11</v>
      </c>
      <c r="M47" s="4">
        <f t="shared" si="22"/>
        <v>10</v>
      </c>
      <c r="N47" s="4">
        <f t="shared" si="22"/>
        <v>9</v>
      </c>
      <c r="O47" s="4">
        <f t="shared" si="22"/>
        <v>8</v>
      </c>
      <c r="P47" s="4">
        <f t="shared" si="22"/>
        <v>6</v>
      </c>
      <c r="Q47" s="4">
        <f t="shared" si="22"/>
        <v>5</v>
      </c>
      <c r="R47" s="4">
        <f t="shared" si="22"/>
        <v>4</v>
      </c>
      <c r="S47" s="4">
        <f t="shared" si="22"/>
        <v>3</v>
      </c>
      <c r="T47" s="4">
        <f t="shared" si="22"/>
        <v>2</v>
      </c>
      <c r="U47" s="4">
        <f t="shared" si="22"/>
        <v>2</v>
      </c>
      <c r="V47" s="4">
        <f t="shared" si="22"/>
        <v>1</v>
      </c>
      <c r="W47" s="4">
        <f t="shared" si="22"/>
        <v>1</v>
      </c>
    </row>
    <row r="48" spans="1:23" ht="12.75" x14ac:dyDescent="0.2">
      <c r="A48" s="2"/>
      <c r="B48" s="1" t="str">
        <f>'Configuracion Rapida'!C7</f>
        <v>Peso muerto</v>
      </c>
      <c r="C48" s="4">
        <f t="shared" ref="C48:W48" si="23">C47</f>
        <v>25</v>
      </c>
      <c r="D48" s="4">
        <f t="shared" si="23"/>
        <v>23</v>
      </c>
      <c r="E48" s="4">
        <f t="shared" si="23"/>
        <v>21</v>
      </c>
      <c r="F48" s="4">
        <f t="shared" si="23"/>
        <v>19</v>
      </c>
      <c r="G48" s="4">
        <f t="shared" si="23"/>
        <v>18</v>
      </c>
      <c r="H48" s="4">
        <f t="shared" si="23"/>
        <v>16</v>
      </c>
      <c r="I48" s="4">
        <f t="shared" si="23"/>
        <v>15</v>
      </c>
      <c r="J48" s="4">
        <f t="shared" si="23"/>
        <v>13</v>
      </c>
      <c r="K48" s="4">
        <f t="shared" si="23"/>
        <v>12</v>
      </c>
      <c r="L48" s="4">
        <f t="shared" si="23"/>
        <v>11</v>
      </c>
      <c r="M48" s="4">
        <f t="shared" si="23"/>
        <v>10</v>
      </c>
      <c r="N48" s="4">
        <f t="shared" si="23"/>
        <v>9</v>
      </c>
      <c r="O48" s="4">
        <f t="shared" si="23"/>
        <v>8</v>
      </c>
      <c r="P48" s="4">
        <f t="shared" si="23"/>
        <v>6</v>
      </c>
      <c r="Q48" s="4">
        <f t="shared" si="23"/>
        <v>5</v>
      </c>
      <c r="R48" s="4">
        <f t="shared" si="23"/>
        <v>4</v>
      </c>
      <c r="S48" s="4">
        <f t="shared" si="23"/>
        <v>3</v>
      </c>
      <c r="T48" s="4">
        <f t="shared" si="23"/>
        <v>2</v>
      </c>
      <c r="U48" s="4">
        <f t="shared" si="23"/>
        <v>2</v>
      </c>
      <c r="V48" s="4">
        <f t="shared" si="23"/>
        <v>1</v>
      </c>
      <c r="W48" s="4">
        <f t="shared" si="23"/>
        <v>1</v>
      </c>
    </row>
    <row r="49" spans="1:23" ht="12.75" x14ac:dyDescent="0.2">
      <c r="A49" s="2"/>
      <c r="B49" s="1" t="str">
        <f>'Configuracion Rapida'!C8</f>
        <v>Press militar</v>
      </c>
      <c r="C49" s="4">
        <f t="shared" ref="C49:W49" si="24">C48</f>
        <v>25</v>
      </c>
      <c r="D49" s="4">
        <f t="shared" si="24"/>
        <v>23</v>
      </c>
      <c r="E49" s="4">
        <f t="shared" si="24"/>
        <v>21</v>
      </c>
      <c r="F49" s="4">
        <f t="shared" si="24"/>
        <v>19</v>
      </c>
      <c r="G49" s="4">
        <f t="shared" si="24"/>
        <v>18</v>
      </c>
      <c r="H49" s="4">
        <f t="shared" si="24"/>
        <v>16</v>
      </c>
      <c r="I49" s="4">
        <f t="shared" si="24"/>
        <v>15</v>
      </c>
      <c r="J49" s="4">
        <f t="shared" si="24"/>
        <v>13</v>
      </c>
      <c r="K49" s="4">
        <f t="shared" si="24"/>
        <v>12</v>
      </c>
      <c r="L49" s="4">
        <f t="shared" si="24"/>
        <v>11</v>
      </c>
      <c r="M49" s="4">
        <f t="shared" si="24"/>
        <v>10</v>
      </c>
      <c r="N49" s="4">
        <f t="shared" si="24"/>
        <v>9</v>
      </c>
      <c r="O49" s="4">
        <f t="shared" si="24"/>
        <v>8</v>
      </c>
      <c r="P49" s="4">
        <f t="shared" si="24"/>
        <v>6</v>
      </c>
      <c r="Q49" s="4">
        <f t="shared" si="24"/>
        <v>5</v>
      </c>
      <c r="R49" s="4">
        <f t="shared" si="24"/>
        <v>4</v>
      </c>
      <c r="S49" s="4">
        <f t="shared" si="24"/>
        <v>3</v>
      </c>
      <c r="T49" s="4">
        <f t="shared" si="24"/>
        <v>2</v>
      </c>
      <c r="U49" s="4">
        <f t="shared" si="24"/>
        <v>2</v>
      </c>
      <c r="V49" s="4">
        <f t="shared" si="24"/>
        <v>1</v>
      </c>
      <c r="W49" s="4">
        <f t="shared" si="24"/>
        <v>1</v>
      </c>
    </row>
    <row r="50" spans="1:23" ht="12.75" x14ac:dyDescent="0.2">
      <c r="A50" s="2"/>
      <c r="B50" s="2" t="str">
        <f>'Configuracion Rapida'!C11</f>
        <v>Prensa</v>
      </c>
      <c r="C50" s="4">
        <f t="shared" ref="C50:W50" si="25">C49</f>
        <v>25</v>
      </c>
      <c r="D50" s="4">
        <f t="shared" si="25"/>
        <v>23</v>
      </c>
      <c r="E50" s="4">
        <f t="shared" si="25"/>
        <v>21</v>
      </c>
      <c r="F50" s="4">
        <f t="shared" si="25"/>
        <v>19</v>
      </c>
      <c r="G50" s="4">
        <f t="shared" si="25"/>
        <v>18</v>
      </c>
      <c r="H50" s="4">
        <f t="shared" si="25"/>
        <v>16</v>
      </c>
      <c r="I50" s="4">
        <f t="shared" si="25"/>
        <v>15</v>
      </c>
      <c r="J50" s="4">
        <f t="shared" si="25"/>
        <v>13</v>
      </c>
      <c r="K50" s="4">
        <f t="shared" si="25"/>
        <v>12</v>
      </c>
      <c r="L50" s="4">
        <f t="shared" si="25"/>
        <v>11</v>
      </c>
      <c r="M50" s="4">
        <f t="shared" si="25"/>
        <v>10</v>
      </c>
      <c r="N50" s="4">
        <f t="shared" si="25"/>
        <v>9</v>
      </c>
      <c r="O50" s="4">
        <f t="shared" si="25"/>
        <v>8</v>
      </c>
      <c r="P50" s="4">
        <f t="shared" si="25"/>
        <v>6</v>
      </c>
      <c r="Q50" s="4">
        <f t="shared" si="25"/>
        <v>5</v>
      </c>
      <c r="R50" s="4">
        <f t="shared" si="25"/>
        <v>4</v>
      </c>
      <c r="S50" s="4">
        <f t="shared" si="25"/>
        <v>3</v>
      </c>
      <c r="T50" s="4">
        <f t="shared" si="25"/>
        <v>2</v>
      </c>
      <c r="U50" s="4">
        <f t="shared" si="25"/>
        <v>2</v>
      </c>
      <c r="V50" s="4">
        <f t="shared" si="25"/>
        <v>1</v>
      </c>
      <c r="W50" s="4">
        <f t="shared" si="25"/>
        <v>1</v>
      </c>
    </row>
    <row r="51" spans="1:23" ht="12.75" x14ac:dyDescent="0.2">
      <c r="A51" s="2"/>
      <c r="B51" s="2" t="str">
        <f>'Configuracion Rapida'!C12</f>
        <v>Sentadilla Hack</v>
      </c>
      <c r="C51" s="4">
        <f t="shared" ref="C51:W51" si="26">C50</f>
        <v>25</v>
      </c>
      <c r="D51" s="4">
        <f t="shared" si="26"/>
        <v>23</v>
      </c>
      <c r="E51" s="4">
        <f t="shared" si="26"/>
        <v>21</v>
      </c>
      <c r="F51" s="4">
        <f t="shared" si="26"/>
        <v>19</v>
      </c>
      <c r="G51" s="4">
        <f t="shared" si="26"/>
        <v>18</v>
      </c>
      <c r="H51" s="4">
        <f t="shared" si="26"/>
        <v>16</v>
      </c>
      <c r="I51" s="4">
        <f t="shared" si="26"/>
        <v>15</v>
      </c>
      <c r="J51" s="4">
        <f t="shared" si="26"/>
        <v>13</v>
      </c>
      <c r="K51" s="4">
        <f t="shared" si="26"/>
        <v>12</v>
      </c>
      <c r="L51" s="4">
        <f t="shared" si="26"/>
        <v>11</v>
      </c>
      <c r="M51" s="4">
        <f t="shared" si="26"/>
        <v>10</v>
      </c>
      <c r="N51" s="4">
        <f t="shared" si="26"/>
        <v>9</v>
      </c>
      <c r="O51" s="4">
        <f t="shared" si="26"/>
        <v>8</v>
      </c>
      <c r="P51" s="4">
        <f t="shared" si="26"/>
        <v>6</v>
      </c>
      <c r="Q51" s="4">
        <f t="shared" si="26"/>
        <v>5</v>
      </c>
      <c r="R51" s="4">
        <f t="shared" si="26"/>
        <v>4</v>
      </c>
      <c r="S51" s="4">
        <f t="shared" si="26"/>
        <v>3</v>
      </c>
      <c r="T51" s="4">
        <f t="shared" si="26"/>
        <v>2</v>
      </c>
      <c r="U51" s="4">
        <f t="shared" si="26"/>
        <v>2</v>
      </c>
      <c r="V51" s="4">
        <f t="shared" si="26"/>
        <v>1</v>
      </c>
      <c r="W51" s="4">
        <f t="shared" si="26"/>
        <v>1</v>
      </c>
    </row>
    <row r="52" spans="1:23" ht="12.75" x14ac:dyDescent="0.2">
      <c r="A52" s="2"/>
      <c r="B52" s="2" t="str">
        <f>'Configuracion Rapida'!C13</f>
        <v>Press de banca inclinado</v>
      </c>
      <c r="C52" s="4">
        <f t="shared" ref="C52:W52" si="27">C51</f>
        <v>25</v>
      </c>
      <c r="D52" s="4">
        <f t="shared" si="27"/>
        <v>23</v>
      </c>
      <c r="E52" s="4">
        <f t="shared" si="27"/>
        <v>21</v>
      </c>
      <c r="F52" s="4">
        <f t="shared" si="27"/>
        <v>19</v>
      </c>
      <c r="G52" s="4">
        <f t="shared" si="27"/>
        <v>18</v>
      </c>
      <c r="H52" s="4">
        <f t="shared" si="27"/>
        <v>16</v>
      </c>
      <c r="I52" s="4">
        <f t="shared" si="27"/>
        <v>15</v>
      </c>
      <c r="J52" s="4">
        <f t="shared" si="27"/>
        <v>13</v>
      </c>
      <c r="K52" s="4">
        <f t="shared" si="27"/>
        <v>12</v>
      </c>
      <c r="L52" s="4">
        <f t="shared" si="27"/>
        <v>11</v>
      </c>
      <c r="M52" s="4">
        <f t="shared" si="27"/>
        <v>10</v>
      </c>
      <c r="N52" s="4">
        <f t="shared" si="27"/>
        <v>9</v>
      </c>
      <c r="O52" s="4">
        <f t="shared" si="27"/>
        <v>8</v>
      </c>
      <c r="P52" s="4">
        <f t="shared" si="27"/>
        <v>6</v>
      </c>
      <c r="Q52" s="4">
        <f t="shared" si="27"/>
        <v>5</v>
      </c>
      <c r="R52" s="4">
        <f t="shared" si="27"/>
        <v>4</v>
      </c>
      <c r="S52" s="4">
        <f t="shared" si="27"/>
        <v>3</v>
      </c>
      <c r="T52" s="4">
        <f t="shared" si="27"/>
        <v>2</v>
      </c>
      <c r="U52" s="4">
        <f t="shared" si="27"/>
        <v>2</v>
      </c>
      <c r="V52" s="4">
        <f t="shared" si="27"/>
        <v>1</v>
      </c>
      <c r="W52" s="4">
        <f t="shared" si="27"/>
        <v>1</v>
      </c>
    </row>
    <row r="53" spans="1:23" ht="12.75" x14ac:dyDescent="0.2">
      <c r="A53" s="2"/>
      <c r="B53" s="2" t="str">
        <f>'Configuracion Rapida'!C14</f>
        <v>Press de banca mancuernas</v>
      </c>
      <c r="C53" s="4">
        <f t="shared" ref="C53:W53" si="28">C52</f>
        <v>25</v>
      </c>
      <c r="D53" s="4">
        <f t="shared" si="28"/>
        <v>23</v>
      </c>
      <c r="E53" s="4">
        <f t="shared" si="28"/>
        <v>21</v>
      </c>
      <c r="F53" s="4">
        <f t="shared" si="28"/>
        <v>19</v>
      </c>
      <c r="G53" s="4">
        <f t="shared" si="28"/>
        <v>18</v>
      </c>
      <c r="H53" s="4">
        <f t="shared" si="28"/>
        <v>16</v>
      </c>
      <c r="I53" s="4">
        <f t="shared" si="28"/>
        <v>15</v>
      </c>
      <c r="J53" s="4">
        <f t="shared" si="28"/>
        <v>13</v>
      </c>
      <c r="K53" s="4">
        <f t="shared" si="28"/>
        <v>12</v>
      </c>
      <c r="L53" s="4">
        <f t="shared" si="28"/>
        <v>11</v>
      </c>
      <c r="M53" s="4">
        <f t="shared" si="28"/>
        <v>10</v>
      </c>
      <c r="N53" s="4">
        <f t="shared" si="28"/>
        <v>9</v>
      </c>
      <c r="O53" s="4">
        <f t="shared" si="28"/>
        <v>8</v>
      </c>
      <c r="P53" s="4">
        <f t="shared" si="28"/>
        <v>6</v>
      </c>
      <c r="Q53" s="4">
        <f t="shared" si="28"/>
        <v>5</v>
      </c>
      <c r="R53" s="4">
        <f t="shared" si="28"/>
        <v>4</v>
      </c>
      <c r="S53" s="4">
        <f t="shared" si="28"/>
        <v>3</v>
      </c>
      <c r="T53" s="4">
        <f t="shared" si="28"/>
        <v>2</v>
      </c>
      <c r="U53" s="4">
        <f t="shared" si="28"/>
        <v>2</v>
      </c>
      <c r="V53" s="4">
        <f t="shared" si="28"/>
        <v>1</v>
      </c>
      <c r="W53" s="4">
        <f t="shared" si="28"/>
        <v>1</v>
      </c>
    </row>
    <row r="54" spans="1:23" ht="12.75" x14ac:dyDescent="0.2">
      <c r="A54" s="2"/>
      <c r="B54" s="2" t="str">
        <f>'Configuracion Rapida'!C15</f>
        <v>Peso muerto rumano</v>
      </c>
      <c r="C54" s="4">
        <f t="shared" ref="C54:W54" si="29">C53</f>
        <v>25</v>
      </c>
      <c r="D54" s="4">
        <f t="shared" si="29"/>
        <v>23</v>
      </c>
      <c r="E54" s="4">
        <f t="shared" si="29"/>
        <v>21</v>
      </c>
      <c r="F54" s="4">
        <f t="shared" si="29"/>
        <v>19</v>
      </c>
      <c r="G54" s="4">
        <f t="shared" si="29"/>
        <v>18</v>
      </c>
      <c r="H54" s="4">
        <f t="shared" si="29"/>
        <v>16</v>
      </c>
      <c r="I54" s="4">
        <f t="shared" si="29"/>
        <v>15</v>
      </c>
      <c r="J54" s="4">
        <f t="shared" si="29"/>
        <v>13</v>
      </c>
      <c r="K54" s="4">
        <f t="shared" si="29"/>
        <v>12</v>
      </c>
      <c r="L54" s="4">
        <f t="shared" si="29"/>
        <v>11</v>
      </c>
      <c r="M54" s="4">
        <f t="shared" si="29"/>
        <v>10</v>
      </c>
      <c r="N54" s="4">
        <f t="shared" si="29"/>
        <v>9</v>
      </c>
      <c r="O54" s="4">
        <f t="shared" si="29"/>
        <v>8</v>
      </c>
      <c r="P54" s="4">
        <f t="shared" si="29"/>
        <v>6</v>
      </c>
      <c r="Q54" s="4">
        <f t="shared" si="29"/>
        <v>5</v>
      </c>
      <c r="R54" s="4">
        <f t="shared" si="29"/>
        <v>4</v>
      </c>
      <c r="S54" s="4">
        <f t="shared" si="29"/>
        <v>3</v>
      </c>
      <c r="T54" s="4">
        <f t="shared" si="29"/>
        <v>2</v>
      </c>
      <c r="U54" s="4">
        <f t="shared" si="29"/>
        <v>2</v>
      </c>
      <c r="V54" s="4">
        <f t="shared" si="29"/>
        <v>1</v>
      </c>
      <c r="W54" s="4">
        <f t="shared" si="29"/>
        <v>1</v>
      </c>
    </row>
    <row r="55" spans="1:23" ht="12.75" x14ac:dyDescent="0.2">
      <c r="A55" s="2"/>
      <c r="B55" s="2" t="str">
        <f>'Configuracion Rapida'!C16</f>
        <v>Press militar con mancuernas</v>
      </c>
      <c r="C55" s="4">
        <f t="shared" ref="C55:W55" si="30">C54</f>
        <v>25</v>
      </c>
      <c r="D55" s="4">
        <f t="shared" si="30"/>
        <v>23</v>
      </c>
      <c r="E55" s="4">
        <f t="shared" si="30"/>
        <v>21</v>
      </c>
      <c r="F55" s="4">
        <f t="shared" si="30"/>
        <v>19</v>
      </c>
      <c r="G55" s="4">
        <f t="shared" si="30"/>
        <v>18</v>
      </c>
      <c r="H55" s="4">
        <f t="shared" si="30"/>
        <v>16</v>
      </c>
      <c r="I55" s="4">
        <f t="shared" si="30"/>
        <v>15</v>
      </c>
      <c r="J55" s="4">
        <f t="shared" si="30"/>
        <v>13</v>
      </c>
      <c r="K55" s="4">
        <f t="shared" si="30"/>
        <v>12</v>
      </c>
      <c r="L55" s="4">
        <f t="shared" si="30"/>
        <v>11</v>
      </c>
      <c r="M55" s="4">
        <f t="shared" si="30"/>
        <v>10</v>
      </c>
      <c r="N55" s="4">
        <f t="shared" si="30"/>
        <v>9</v>
      </c>
      <c r="O55" s="4">
        <f t="shared" si="30"/>
        <v>8</v>
      </c>
      <c r="P55" s="4">
        <f t="shared" si="30"/>
        <v>6</v>
      </c>
      <c r="Q55" s="4">
        <f t="shared" si="30"/>
        <v>5</v>
      </c>
      <c r="R55" s="4">
        <f t="shared" si="30"/>
        <v>4</v>
      </c>
      <c r="S55" s="4">
        <f t="shared" si="30"/>
        <v>3</v>
      </c>
      <c r="T55" s="4">
        <f t="shared" si="30"/>
        <v>2</v>
      </c>
      <c r="U55" s="4">
        <f t="shared" si="30"/>
        <v>2</v>
      </c>
      <c r="V55" s="4">
        <f t="shared" si="30"/>
        <v>1</v>
      </c>
      <c r="W55" s="4">
        <f t="shared" si="30"/>
        <v>1</v>
      </c>
    </row>
    <row r="56" spans="1:23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23.25" x14ac:dyDescent="0.35">
      <c r="A58" s="2"/>
      <c r="B58" s="2"/>
      <c r="C58" s="57" t="s">
        <v>62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</row>
    <row r="59" spans="1:23" ht="12.75" x14ac:dyDescent="0.2">
      <c r="A59" s="2"/>
      <c r="B59" s="10" t="s">
        <v>15</v>
      </c>
      <c r="C59" s="1">
        <v>1</v>
      </c>
      <c r="D59" s="1">
        <f t="shared" ref="D59:W59" si="31">C59+1</f>
        <v>2</v>
      </c>
      <c r="E59" s="1">
        <f t="shared" si="31"/>
        <v>3</v>
      </c>
      <c r="F59" s="1">
        <f t="shared" si="31"/>
        <v>4</v>
      </c>
      <c r="G59" s="1">
        <f t="shared" si="31"/>
        <v>5</v>
      </c>
      <c r="H59" s="1">
        <f t="shared" si="31"/>
        <v>6</v>
      </c>
      <c r="I59" s="1">
        <f t="shared" si="31"/>
        <v>7</v>
      </c>
      <c r="J59" s="1">
        <f t="shared" si="31"/>
        <v>8</v>
      </c>
      <c r="K59" s="1">
        <f t="shared" si="31"/>
        <v>9</v>
      </c>
      <c r="L59" s="1">
        <f t="shared" si="31"/>
        <v>10</v>
      </c>
      <c r="M59" s="1">
        <f t="shared" si="31"/>
        <v>11</v>
      </c>
      <c r="N59" s="1">
        <f t="shared" si="31"/>
        <v>12</v>
      </c>
      <c r="O59" s="1">
        <f t="shared" si="31"/>
        <v>13</v>
      </c>
      <c r="P59" s="1">
        <f t="shared" si="31"/>
        <v>14</v>
      </c>
      <c r="Q59" s="1">
        <f t="shared" si="31"/>
        <v>15</v>
      </c>
      <c r="R59" s="1">
        <f t="shared" si="31"/>
        <v>16</v>
      </c>
      <c r="S59" s="1">
        <f t="shared" si="31"/>
        <v>17</v>
      </c>
      <c r="T59" s="1">
        <f t="shared" si="31"/>
        <v>18</v>
      </c>
      <c r="U59" s="1">
        <f t="shared" si="31"/>
        <v>19</v>
      </c>
      <c r="V59" s="1">
        <f t="shared" si="31"/>
        <v>20</v>
      </c>
      <c r="W59" s="1">
        <f t="shared" si="31"/>
        <v>21</v>
      </c>
    </row>
    <row r="60" spans="1:23" ht="12.75" x14ac:dyDescent="0.2">
      <c r="A60" s="2"/>
      <c r="B60" s="14" t="str">
        <f>'Configuracion Rapida'!C5</f>
        <v>Sentadilla</v>
      </c>
      <c r="C60" s="15">
        <v>0.7</v>
      </c>
      <c r="D60" s="15">
        <v>0.72499999999999998</v>
      </c>
      <c r="E60" s="15">
        <v>0.75</v>
      </c>
      <c r="F60" s="15">
        <f t="shared" ref="F60:H60" si="32">C60+2.5%</f>
        <v>0.72499999999999998</v>
      </c>
      <c r="G60" s="15">
        <f t="shared" si="32"/>
        <v>0.75</v>
      </c>
      <c r="H60" s="15">
        <f t="shared" si="32"/>
        <v>0.77500000000000002</v>
      </c>
      <c r="I60" s="15">
        <v>0.6</v>
      </c>
      <c r="J60" s="15">
        <f t="shared" ref="J60:O60" si="33">C60+2.5%</f>
        <v>0.72499999999999998</v>
      </c>
      <c r="K60" s="15">
        <f t="shared" si="33"/>
        <v>0.75</v>
      </c>
      <c r="L60" s="15">
        <f t="shared" si="33"/>
        <v>0.77500000000000002</v>
      </c>
      <c r="M60" s="15">
        <f t="shared" si="33"/>
        <v>0.75</v>
      </c>
      <c r="N60" s="15">
        <f t="shared" si="33"/>
        <v>0.77500000000000002</v>
      </c>
      <c r="O60" s="15">
        <f t="shared" si="33"/>
        <v>0.8</v>
      </c>
      <c r="P60" s="15">
        <v>0.6</v>
      </c>
      <c r="Q60" s="15">
        <f t="shared" ref="Q60:V60" si="34">J60+2.5%</f>
        <v>0.75</v>
      </c>
      <c r="R60" s="15">
        <f t="shared" si="34"/>
        <v>0.77500000000000002</v>
      </c>
      <c r="S60" s="15">
        <f t="shared" si="34"/>
        <v>0.8</v>
      </c>
      <c r="T60" s="15">
        <f t="shared" si="34"/>
        <v>0.77500000000000002</v>
      </c>
      <c r="U60" s="15">
        <f t="shared" si="34"/>
        <v>0.8</v>
      </c>
      <c r="V60" s="15">
        <f t="shared" si="34"/>
        <v>0.82500000000000007</v>
      </c>
      <c r="W60" s="15">
        <v>0.6</v>
      </c>
    </row>
    <row r="61" spans="1:23" ht="12.75" x14ac:dyDescent="0.2">
      <c r="A61" s="2"/>
      <c r="B61" s="14" t="str">
        <f>'Configuracion Rapida'!C6</f>
        <v>Press de banca</v>
      </c>
      <c r="C61" s="15">
        <f t="shared" ref="C61:W61" si="35">C60</f>
        <v>0.7</v>
      </c>
      <c r="D61" s="15">
        <f t="shared" si="35"/>
        <v>0.72499999999999998</v>
      </c>
      <c r="E61" s="15">
        <f t="shared" si="35"/>
        <v>0.75</v>
      </c>
      <c r="F61" s="15">
        <f t="shared" si="35"/>
        <v>0.72499999999999998</v>
      </c>
      <c r="G61" s="15">
        <f t="shared" si="35"/>
        <v>0.75</v>
      </c>
      <c r="H61" s="15">
        <f t="shared" si="35"/>
        <v>0.77500000000000002</v>
      </c>
      <c r="I61" s="15">
        <f t="shared" si="35"/>
        <v>0.6</v>
      </c>
      <c r="J61" s="15">
        <f t="shared" si="35"/>
        <v>0.72499999999999998</v>
      </c>
      <c r="K61" s="15">
        <f t="shared" si="35"/>
        <v>0.75</v>
      </c>
      <c r="L61" s="15">
        <f t="shared" si="35"/>
        <v>0.77500000000000002</v>
      </c>
      <c r="M61" s="15">
        <f t="shared" si="35"/>
        <v>0.75</v>
      </c>
      <c r="N61" s="15">
        <f t="shared" si="35"/>
        <v>0.77500000000000002</v>
      </c>
      <c r="O61" s="15">
        <f t="shared" si="35"/>
        <v>0.8</v>
      </c>
      <c r="P61" s="15">
        <f t="shared" si="35"/>
        <v>0.6</v>
      </c>
      <c r="Q61" s="15">
        <f t="shared" si="35"/>
        <v>0.75</v>
      </c>
      <c r="R61" s="15">
        <f t="shared" si="35"/>
        <v>0.77500000000000002</v>
      </c>
      <c r="S61" s="15">
        <f t="shared" si="35"/>
        <v>0.8</v>
      </c>
      <c r="T61" s="15">
        <f t="shared" si="35"/>
        <v>0.77500000000000002</v>
      </c>
      <c r="U61" s="15">
        <f t="shared" si="35"/>
        <v>0.8</v>
      </c>
      <c r="V61" s="15">
        <f t="shared" si="35"/>
        <v>0.82500000000000007</v>
      </c>
      <c r="W61" s="15">
        <f t="shared" si="35"/>
        <v>0.6</v>
      </c>
    </row>
    <row r="62" spans="1:23" ht="12.75" x14ac:dyDescent="0.2">
      <c r="A62" s="2"/>
      <c r="B62" s="14" t="str">
        <f>'Configuracion Rapida'!C7</f>
        <v>Peso muerto</v>
      </c>
      <c r="C62" s="15">
        <f t="shared" ref="C62:W62" si="36">C61</f>
        <v>0.7</v>
      </c>
      <c r="D62" s="15">
        <f t="shared" si="36"/>
        <v>0.72499999999999998</v>
      </c>
      <c r="E62" s="15">
        <f t="shared" si="36"/>
        <v>0.75</v>
      </c>
      <c r="F62" s="15">
        <f t="shared" si="36"/>
        <v>0.72499999999999998</v>
      </c>
      <c r="G62" s="15">
        <f t="shared" si="36"/>
        <v>0.75</v>
      </c>
      <c r="H62" s="15">
        <f t="shared" si="36"/>
        <v>0.77500000000000002</v>
      </c>
      <c r="I62" s="15">
        <f t="shared" si="36"/>
        <v>0.6</v>
      </c>
      <c r="J62" s="15">
        <f t="shared" si="36"/>
        <v>0.72499999999999998</v>
      </c>
      <c r="K62" s="15">
        <f t="shared" si="36"/>
        <v>0.75</v>
      </c>
      <c r="L62" s="15">
        <f t="shared" si="36"/>
        <v>0.77500000000000002</v>
      </c>
      <c r="M62" s="15">
        <f t="shared" si="36"/>
        <v>0.75</v>
      </c>
      <c r="N62" s="15">
        <f t="shared" si="36"/>
        <v>0.77500000000000002</v>
      </c>
      <c r="O62" s="15">
        <f t="shared" si="36"/>
        <v>0.8</v>
      </c>
      <c r="P62" s="15">
        <f t="shared" si="36"/>
        <v>0.6</v>
      </c>
      <c r="Q62" s="15">
        <f t="shared" si="36"/>
        <v>0.75</v>
      </c>
      <c r="R62" s="15">
        <f t="shared" si="36"/>
        <v>0.77500000000000002</v>
      </c>
      <c r="S62" s="15">
        <f t="shared" si="36"/>
        <v>0.8</v>
      </c>
      <c r="T62" s="15">
        <f t="shared" si="36"/>
        <v>0.77500000000000002</v>
      </c>
      <c r="U62" s="15">
        <f t="shared" si="36"/>
        <v>0.8</v>
      </c>
      <c r="V62" s="15">
        <f t="shared" si="36"/>
        <v>0.82500000000000007</v>
      </c>
      <c r="W62" s="15">
        <f t="shared" si="36"/>
        <v>0.6</v>
      </c>
    </row>
    <row r="63" spans="1:23" ht="12.75" x14ac:dyDescent="0.2">
      <c r="A63" s="2"/>
      <c r="B63" s="14" t="str">
        <f>'Configuracion Rapida'!C8</f>
        <v>Press militar</v>
      </c>
      <c r="C63" s="15">
        <f t="shared" ref="C63:W63" si="37">C62</f>
        <v>0.7</v>
      </c>
      <c r="D63" s="15">
        <f t="shared" si="37"/>
        <v>0.72499999999999998</v>
      </c>
      <c r="E63" s="15">
        <f t="shared" si="37"/>
        <v>0.75</v>
      </c>
      <c r="F63" s="15">
        <f t="shared" si="37"/>
        <v>0.72499999999999998</v>
      </c>
      <c r="G63" s="15">
        <f t="shared" si="37"/>
        <v>0.75</v>
      </c>
      <c r="H63" s="15">
        <f t="shared" si="37"/>
        <v>0.77500000000000002</v>
      </c>
      <c r="I63" s="15">
        <f t="shared" si="37"/>
        <v>0.6</v>
      </c>
      <c r="J63" s="15">
        <f t="shared" si="37"/>
        <v>0.72499999999999998</v>
      </c>
      <c r="K63" s="15">
        <f t="shared" si="37"/>
        <v>0.75</v>
      </c>
      <c r="L63" s="15">
        <f t="shared" si="37"/>
        <v>0.77500000000000002</v>
      </c>
      <c r="M63" s="15">
        <f t="shared" si="37"/>
        <v>0.75</v>
      </c>
      <c r="N63" s="15">
        <f t="shared" si="37"/>
        <v>0.77500000000000002</v>
      </c>
      <c r="O63" s="15">
        <f t="shared" si="37"/>
        <v>0.8</v>
      </c>
      <c r="P63" s="15">
        <f t="shared" si="37"/>
        <v>0.6</v>
      </c>
      <c r="Q63" s="15">
        <f t="shared" si="37"/>
        <v>0.75</v>
      </c>
      <c r="R63" s="15">
        <f t="shared" si="37"/>
        <v>0.77500000000000002</v>
      </c>
      <c r="S63" s="15">
        <f t="shared" si="37"/>
        <v>0.8</v>
      </c>
      <c r="T63" s="15">
        <f t="shared" si="37"/>
        <v>0.77500000000000002</v>
      </c>
      <c r="U63" s="15">
        <f t="shared" si="37"/>
        <v>0.8</v>
      </c>
      <c r="V63" s="15">
        <f t="shared" si="37"/>
        <v>0.82500000000000007</v>
      </c>
      <c r="W63" s="15">
        <f t="shared" si="37"/>
        <v>0.6</v>
      </c>
    </row>
    <row r="64" spans="1:23" ht="12.75" x14ac:dyDescent="0.2">
      <c r="A64" s="2"/>
      <c r="B64" s="14" t="str">
        <f>'Configuracion Rapida'!C11</f>
        <v>Prensa</v>
      </c>
      <c r="C64" s="15">
        <f t="shared" ref="C64:W64" si="38">C60-0.05</f>
        <v>0.64999999999999991</v>
      </c>
      <c r="D64" s="15">
        <f t="shared" si="38"/>
        <v>0.67499999999999993</v>
      </c>
      <c r="E64" s="15">
        <f t="shared" si="38"/>
        <v>0.7</v>
      </c>
      <c r="F64" s="15">
        <f t="shared" si="38"/>
        <v>0.67499999999999993</v>
      </c>
      <c r="G64" s="15">
        <f t="shared" si="38"/>
        <v>0.7</v>
      </c>
      <c r="H64" s="15">
        <f t="shared" si="38"/>
        <v>0.72499999999999998</v>
      </c>
      <c r="I64" s="15">
        <f t="shared" si="38"/>
        <v>0.54999999999999993</v>
      </c>
      <c r="J64" s="15">
        <f t="shared" si="38"/>
        <v>0.67499999999999993</v>
      </c>
      <c r="K64" s="15">
        <f t="shared" si="38"/>
        <v>0.7</v>
      </c>
      <c r="L64" s="15">
        <f t="shared" si="38"/>
        <v>0.72499999999999998</v>
      </c>
      <c r="M64" s="15">
        <f t="shared" si="38"/>
        <v>0.7</v>
      </c>
      <c r="N64" s="15">
        <f t="shared" si="38"/>
        <v>0.72499999999999998</v>
      </c>
      <c r="O64" s="15">
        <f t="shared" si="38"/>
        <v>0.75</v>
      </c>
      <c r="P64" s="15">
        <f t="shared" si="38"/>
        <v>0.54999999999999993</v>
      </c>
      <c r="Q64" s="15">
        <f t="shared" si="38"/>
        <v>0.7</v>
      </c>
      <c r="R64" s="15">
        <f t="shared" si="38"/>
        <v>0.72499999999999998</v>
      </c>
      <c r="S64" s="15">
        <f t="shared" si="38"/>
        <v>0.75</v>
      </c>
      <c r="T64" s="15">
        <f t="shared" si="38"/>
        <v>0.72499999999999998</v>
      </c>
      <c r="U64" s="15">
        <f t="shared" si="38"/>
        <v>0.75</v>
      </c>
      <c r="V64" s="15">
        <f t="shared" si="38"/>
        <v>0.77500000000000002</v>
      </c>
      <c r="W64" s="15">
        <f t="shared" si="38"/>
        <v>0.54999999999999993</v>
      </c>
    </row>
    <row r="65" spans="1:23" ht="12.75" x14ac:dyDescent="0.2">
      <c r="A65" s="2"/>
      <c r="B65" s="14" t="str">
        <f>'Configuracion Rapida'!C12</f>
        <v>Sentadilla Hack</v>
      </c>
      <c r="C65" s="15">
        <f t="shared" ref="C65:W65" si="39">C64</f>
        <v>0.64999999999999991</v>
      </c>
      <c r="D65" s="15">
        <f t="shared" si="39"/>
        <v>0.67499999999999993</v>
      </c>
      <c r="E65" s="15">
        <f t="shared" si="39"/>
        <v>0.7</v>
      </c>
      <c r="F65" s="15">
        <f t="shared" si="39"/>
        <v>0.67499999999999993</v>
      </c>
      <c r="G65" s="15">
        <f t="shared" si="39"/>
        <v>0.7</v>
      </c>
      <c r="H65" s="15">
        <f t="shared" si="39"/>
        <v>0.72499999999999998</v>
      </c>
      <c r="I65" s="15">
        <f t="shared" si="39"/>
        <v>0.54999999999999993</v>
      </c>
      <c r="J65" s="15">
        <f t="shared" si="39"/>
        <v>0.67499999999999993</v>
      </c>
      <c r="K65" s="15">
        <f t="shared" si="39"/>
        <v>0.7</v>
      </c>
      <c r="L65" s="15">
        <f t="shared" si="39"/>
        <v>0.72499999999999998</v>
      </c>
      <c r="M65" s="15">
        <f t="shared" si="39"/>
        <v>0.7</v>
      </c>
      <c r="N65" s="15">
        <f t="shared" si="39"/>
        <v>0.72499999999999998</v>
      </c>
      <c r="O65" s="15">
        <f t="shared" si="39"/>
        <v>0.75</v>
      </c>
      <c r="P65" s="15">
        <f t="shared" si="39"/>
        <v>0.54999999999999993</v>
      </c>
      <c r="Q65" s="15">
        <f t="shared" si="39"/>
        <v>0.7</v>
      </c>
      <c r="R65" s="15">
        <f t="shared" si="39"/>
        <v>0.72499999999999998</v>
      </c>
      <c r="S65" s="15">
        <f t="shared" si="39"/>
        <v>0.75</v>
      </c>
      <c r="T65" s="15">
        <f t="shared" si="39"/>
        <v>0.72499999999999998</v>
      </c>
      <c r="U65" s="15">
        <f t="shared" si="39"/>
        <v>0.75</v>
      </c>
      <c r="V65" s="15">
        <f t="shared" si="39"/>
        <v>0.77500000000000002</v>
      </c>
      <c r="W65" s="15">
        <f t="shared" si="39"/>
        <v>0.54999999999999993</v>
      </c>
    </row>
    <row r="66" spans="1:23" ht="12.75" x14ac:dyDescent="0.2">
      <c r="A66" s="2"/>
      <c r="B66" s="14" t="str">
        <f>'Configuracion Rapida'!C13</f>
        <v>Press de banca inclinado</v>
      </c>
      <c r="C66" s="15">
        <f t="shared" ref="C66:W66" si="40">C65</f>
        <v>0.64999999999999991</v>
      </c>
      <c r="D66" s="15">
        <f t="shared" si="40"/>
        <v>0.67499999999999993</v>
      </c>
      <c r="E66" s="15">
        <f t="shared" si="40"/>
        <v>0.7</v>
      </c>
      <c r="F66" s="15">
        <f t="shared" si="40"/>
        <v>0.67499999999999993</v>
      </c>
      <c r="G66" s="15">
        <f t="shared" si="40"/>
        <v>0.7</v>
      </c>
      <c r="H66" s="15">
        <f t="shared" si="40"/>
        <v>0.72499999999999998</v>
      </c>
      <c r="I66" s="15">
        <f t="shared" si="40"/>
        <v>0.54999999999999993</v>
      </c>
      <c r="J66" s="15">
        <f t="shared" si="40"/>
        <v>0.67499999999999993</v>
      </c>
      <c r="K66" s="15">
        <f t="shared" si="40"/>
        <v>0.7</v>
      </c>
      <c r="L66" s="15">
        <f t="shared" si="40"/>
        <v>0.72499999999999998</v>
      </c>
      <c r="M66" s="15">
        <f t="shared" si="40"/>
        <v>0.7</v>
      </c>
      <c r="N66" s="15">
        <f t="shared" si="40"/>
        <v>0.72499999999999998</v>
      </c>
      <c r="O66" s="15">
        <f t="shared" si="40"/>
        <v>0.75</v>
      </c>
      <c r="P66" s="15">
        <f t="shared" si="40"/>
        <v>0.54999999999999993</v>
      </c>
      <c r="Q66" s="15">
        <f t="shared" si="40"/>
        <v>0.7</v>
      </c>
      <c r="R66" s="15">
        <f t="shared" si="40"/>
        <v>0.72499999999999998</v>
      </c>
      <c r="S66" s="15">
        <f t="shared" si="40"/>
        <v>0.75</v>
      </c>
      <c r="T66" s="15">
        <f t="shared" si="40"/>
        <v>0.72499999999999998</v>
      </c>
      <c r="U66" s="15">
        <f t="shared" si="40"/>
        <v>0.75</v>
      </c>
      <c r="V66" s="15">
        <f t="shared" si="40"/>
        <v>0.77500000000000002</v>
      </c>
      <c r="W66" s="15">
        <f t="shared" si="40"/>
        <v>0.54999999999999993</v>
      </c>
    </row>
    <row r="67" spans="1:23" ht="12.75" x14ac:dyDescent="0.2">
      <c r="A67" s="2"/>
      <c r="B67" s="14" t="str">
        <f>'Configuracion Rapida'!C14</f>
        <v>Press de banca mancuernas</v>
      </c>
      <c r="C67" s="15">
        <f t="shared" ref="C67:W67" si="41">C66</f>
        <v>0.64999999999999991</v>
      </c>
      <c r="D67" s="15">
        <f t="shared" si="41"/>
        <v>0.67499999999999993</v>
      </c>
      <c r="E67" s="15">
        <f t="shared" si="41"/>
        <v>0.7</v>
      </c>
      <c r="F67" s="15">
        <f t="shared" si="41"/>
        <v>0.67499999999999993</v>
      </c>
      <c r="G67" s="15">
        <f t="shared" si="41"/>
        <v>0.7</v>
      </c>
      <c r="H67" s="15">
        <f t="shared" si="41"/>
        <v>0.72499999999999998</v>
      </c>
      <c r="I67" s="15">
        <f t="shared" si="41"/>
        <v>0.54999999999999993</v>
      </c>
      <c r="J67" s="15">
        <f t="shared" si="41"/>
        <v>0.67499999999999993</v>
      </c>
      <c r="K67" s="15">
        <f t="shared" si="41"/>
        <v>0.7</v>
      </c>
      <c r="L67" s="15">
        <f t="shared" si="41"/>
        <v>0.72499999999999998</v>
      </c>
      <c r="M67" s="15">
        <f t="shared" si="41"/>
        <v>0.7</v>
      </c>
      <c r="N67" s="15">
        <f t="shared" si="41"/>
        <v>0.72499999999999998</v>
      </c>
      <c r="O67" s="15">
        <f t="shared" si="41"/>
        <v>0.75</v>
      </c>
      <c r="P67" s="15">
        <f t="shared" si="41"/>
        <v>0.54999999999999993</v>
      </c>
      <c r="Q67" s="15">
        <f t="shared" si="41"/>
        <v>0.7</v>
      </c>
      <c r="R67" s="15">
        <f t="shared" si="41"/>
        <v>0.72499999999999998</v>
      </c>
      <c r="S67" s="15">
        <f t="shared" si="41"/>
        <v>0.75</v>
      </c>
      <c r="T67" s="15">
        <f t="shared" si="41"/>
        <v>0.72499999999999998</v>
      </c>
      <c r="U67" s="15">
        <f t="shared" si="41"/>
        <v>0.75</v>
      </c>
      <c r="V67" s="15">
        <f t="shared" si="41"/>
        <v>0.77500000000000002</v>
      </c>
      <c r="W67" s="15">
        <f t="shared" si="41"/>
        <v>0.54999999999999993</v>
      </c>
    </row>
    <row r="68" spans="1:23" ht="12.75" x14ac:dyDescent="0.2">
      <c r="A68" s="2"/>
      <c r="B68" s="14" t="str">
        <f>'Configuracion Rapida'!C15</f>
        <v>Peso muerto rumano</v>
      </c>
      <c r="C68" s="15">
        <f t="shared" ref="C68:W68" si="42">C67</f>
        <v>0.64999999999999991</v>
      </c>
      <c r="D68" s="15">
        <f t="shared" si="42"/>
        <v>0.67499999999999993</v>
      </c>
      <c r="E68" s="15">
        <f t="shared" si="42"/>
        <v>0.7</v>
      </c>
      <c r="F68" s="15">
        <f t="shared" si="42"/>
        <v>0.67499999999999993</v>
      </c>
      <c r="G68" s="15">
        <f t="shared" si="42"/>
        <v>0.7</v>
      </c>
      <c r="H68" s="15">
        <f t="shared" si="42"/>
        <v>0.72499999999999998</v>
      </c>
      <c r="I68" s="15">
        <f t="shared" si="42"/>
        <v>0.54999999999999993</v>
      </c>
      <c r="J68" s="15">
        <f t="shared" si="42"/>
        <v>0.67499999999999993</v>
      </c>
      <c r="K68" s="15">
        <f t="shared" si="42"/>
        <v>0.7</v>
      </c>
      <c r="L68" s="15">
        <f t="shared" si="42"/>
        <v>0.72499999999999998</v>
      </c>
      <c r="M68" s="15">
        <f t="shared" si="42"/>
        <v>0.7</v>
      </c>
      <c r="N68" s="15">
        <f t="shared" si="42"/>
        <v>0.72499999999999998</v>
      </c>
      <c r="O68" s="15">
        <f t="shared" si="42"/>
        <v>0.75</v>
      </c>
      <c r="P68" s="15">
        <f t="shared" si="42"/>
        <v>0.54999999999999993</v>
      </c>
      <c r="Q68" s="15">
        <f t="shared" si="42"/>
        <v>0.7</v>
      </c>
      <c r="R68" s="15">
        <f t="shared" si="42"/>
        <v>0.72499999999999998</v>
      </c>
      <c r="S68" s="15">
        <f t="shared" si="42"/>
        <v>0.75</v>
      </c>
      <c r="T68" s="15">
        <f t="shared" si="42"/>
        <v>0.72499999999999998</v>
      </c>
      <c r="U68" s="15">
        <f t="shared" si="42"/>
        <v>0.75</v>
      </c>
      <c r="V68" s="15">
        <f t="shared" si="42"/>
        <v>0.77500000000000002</v>
      </c>
      <c r="W68" s="15">
        <f t="shared" si="42"/>
        <v>0.54999999999999993</v>
      </c>
    </row>
    <row r="69" spans="1:23" ht="12.75" x14ac:dyDescent="0.2">
      <c r="A69" s="2"/>
      <c r="B69" s="14" t="str">
        <f>'Configuracion Rapida'!C16</f>
        <v>Press militar con mancuernas</v>
      </c>
      <c r="C69" s="15">
        <f t="shared" ref="C69:W69" si="43">C68</f>
        <v>0.64999999999999991</v>
      </c>
      <c r="D69" s="15">
        <f t="shared" si="43"/>
        <v>0.67499999999999993</v>
      </c>
      <c r="E69" s="15">
        <f t="shared" si="43"/>
        <v>0.7</v>
      </c>
      <c r="F69" s="15">
        <f t="shared" si="43"/>
        <v>0.67499999999999993</v>
      </c>
      <c r="G69" s="15">
        <f t="shared" si="43"/>
        <v>0.7</v>
      </c>
      <c r="H69" s="15">
        <f t="shared" si="43"/>
        <v>0.72499999999999998</v>
      </c>
      <c r="I69" s="15">
        <f t="shared" si="43"/>
        <v>0.54999999999999993</v>
      </c>
      <c r="J69" s="15">
        <f t="shared" si="43"/>
        <v>0.67499999999999993</v>
      </c>
      <c r="K69" s="15">
        <f t="shared" si="43"/>
        <v>0.7</v>
      </c>
      <c r="L69" s="15">
        <f t="shared" si="43"/>
        <v>0.72499999999999998</v>
      </c>
      <c r="M69" s="15">
        <f t="shared" si="43"/>
        <v>0.7</v>
      </c>
      <c r="N69" s="15">
        <f t="shared" si="43"/>
        <v>0.72499999999999998</v>
      </c>
      <c r="O69" s="15">
        <f t="shared" si="43"/>
        <v>0.75</v>
      </c>
      <c r="P69" s="15">
        <f t="shared" si="43"/>
        <v>0.54999999999999993</v>
      </c>
      <c r="Q69" s="15">
        <f t="shared" si="43"/>
        <v>0.7</v>
      </c>
      <c r="R69" s="15">
        <f t="shared" si="43"/>
        <v>0.72499999999999998</v>
      </c>
      <c r="S69" s="15">
        <f t="shared" si="43"/>
        <v>0.75</v>
      </c>
      <c r="T69" s="15">
        <f t="shared" si="43"/>
        <v>0.72499999999999998</v>
      </c>
      <c r="U69" s="15">
        <f t="shared" si="43"/>
        <v>0.75</v>
      </c>
      <c r="V69" s="15">
        <f t="shared" si="43"/>
        <v>0.77500000000000002</v>
      </c>
      <c r="W69" s="15">
        <f t="shared" si="43"/>
        <v>0.54999999999999993</v>
      </c>
    </row>
    <row r="70" spans="1:23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</sheetData>
  <mergeCells count="5">
    <mergeCell ref="I4:P4"/>
    <mergeCell ref="C30:W30"/>
    <mergeCell ref="C44:W44"/>
    <mergeCell ref="C58:W58"/>
    <mergeCell ref="C1:K2"/>
  </mergeCells>
  <dataValidations count="10">
    <dataValidation type="list" allowBlank="1" sqref="C60:W69" xr:uid="{00000000-0002-0000-0000-000000000000}">
      <formula1>"50.0%,52.5%,55.0%,57.5%,60.0%,62.5%,65.0%,67.5%,70.0%,72.5%,75.0%,77.5%,80.0%,82.5%,85.0%,87.5%,90.0%,92.5%,95.0%,97.5%,100.0%"</formula1>
    </dataValidation>
    <dataValidation type="list" allowBlank="1" sqref="A2" xr:uid="{00000000-0002-0000-0000-000001000000}">
      <formula1>"1,2,2.5,5"</formula1>
    </dataValidation>
    <dataValidation type="list" allowBlank="1" sqref="I6:P15" xr:uid="{00000000-0002-0000-0000-000002000000}">
      <formula1>"-0.25%,-0.50%,-0.75%,-1.00%,-1.25%,-1.50%,-1.75%,-2.00%,-2.5%,-3.00%,-4.00%,-5.00%,0.00%,0.25%,0.50%,0.75%,1.00%,1.25%,1.50%,1.75%,2.00%,2.50%,3.00%,4.00%,5.00%"</formula1>
    </dataValidation>
    <dataValidation type="list" allowBlank="1" sqref="C13:C14" xr:uid="{00000000-0002-0000-0000-000003000000}">
      <formula1>"Close Grip Bench,Long Pause Bench,Spoto Press,Incline Press,Wider Grip Bench,Board Press,Pin Press,Slingshot Bench,Bench With Feet Up,Bench With Slow Eccentric,DB Bench"</formula1>
    </dataValidation>
    <dataValidation type="list" allowBlank="1" sqref="H6:H15" xr:uid="{00000000-0002-0000-0000-000004000000}">
      <formula1>"1,2,3,4,5,6,7,8"</formula1>
    </dataValidation>
    <dataValidation type="list" allowBlank="1" sqref="C15" xr:uid="{00000000-0002-0000-0000-000005000000}">
      <formula1>"Sumo Deadlift,Conventional Deadlift,Block Pull,Rack Pull,Deficit Deadlift,Romanian Deadlift,Stiff Leg Deadlift,Snatch Grip Deadlift,Trap Bar Deadlift"</formula1>
    </dataValidation>
    <dataValidation type="list" allowBlank="1" sqref="C16" xr:uid="{00000000-0002-0000-0000-000006000000}">
      <formula1>"Push Press,Behind The Neck OHP,Seated OHP,Incline Press,DB OHP"</formula1>
    </dataValidation>
    <dataValidation type="list" allowBlank="1" sqref="C46:E46 C47:W55" xr:uid="{00000000-0002-0000-0000-000007000000}">
      <formula1>"1,2,3,4,5,6,7,8,9,10,11,12,13,14,15,16,17,18,19,20,21,22,23,24,25,26,27,28,29,30"</formula1>
    </dataValidation>
    <dataValidation type="list" allowBlank="1" sqref="C11:C12" xr:uid="{00000000-0002-0000-0000-000008000000}">
      <formula1>"Front Squat,Paused Squat,High Bar Squat,Beltless Squat,Wider Stance Squat,Narrower Stance Squat,Box Squat,Pin Squat,Half Squat,Good Morning,Squat With Slow Eccentric,Leg Press,Hack Squat,Bulgarian Split Squat,Lunges"</formula1>
    </dataValidation>
    <dataValidation type="list" allowBlank="1" sqref="C32:W41 F46:W46" xr:uid="{00000000-0002-0000-0000-000009000000}">
      <formula1>"1,2,3,4,5,6,7,8,9,10,11,12,13,14,15,16,17,18,19,20"</formula1>
    </dataValidation>
  </dataValidations>
  <hyperlinks>
    <hyperlink ref="C1" r:id="rId1" xr:uid="{7FBAFD25-B5E7-4928-851E-AE4FE68FF25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S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8" sqref="E18"/>
    </sheetView>
  </sheetViews>
  <sheetFormatPr baseColWidth="10" defaultColWidth="14.42578125" defaultRowHeight="15.75" customHeight="1" x14ac:dyDescent="0.2"/>
  <cols>
    <col min="6" max="6" width="24" customWidth="1"/>
  </cols>
  <sheetData>
    <row r="1" spans="1:253" ht="23.25" x14ac:dyDescent="0.35">
      <c r="A1" s="16" t="s">
        <v>15</v>
      </c>
      <c r="B1" s="41">
        <v>1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  <c r="N1" s="41">
        <f>B1+1</f>
        <v>2</v>
      </c>
      <c r="O1" s="42"/>
      <c r="P1" s="42"/>
      <c r="Q1" s="42"/>
      <c r="R1" s="42"/>
      <c r="S1" s="42"/>
      <c r="T1" s="42"/>
      <c r="U1" s="42"/>
      <c r="V1" s="42"/>
      <c r="W1" s="42"/>
      <c r="X1" s="42"/>
      <c r="Y1" s="43"/>
      <c r="Z1" s="41">
        <f>N1+1</f>
        <v>3</v>
      </c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3"/>
      <c r="AL1" s="41">
        <f>Z1+1</f>
        <v>4</v>
      </c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3"/>
      <c r="AX1" s="41">
        <f>AL1+1</f>
        <v>5</v>
      </c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3"/>
      <c r="BJ1" s="41">
        <f>AX1+1</f>
        <v>6</v>
      </c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3"/>
      <c r="BV1" s="41">
        <f>BJ1+1</f>
        <v>7</v>
      </c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3"/>
      <c r="CH1" s="41">
        <f>BV1+1</f>
        <v>8</v>
      </c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3"/>
      <c r="CT1" s="41">
        <f>CH1+1</f>
        <v>9</v>
      </c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3"/>
      <c r="DF1" s="41">
        <f>CT1+1</f>
        <v>10</v>
      </c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3"/>
      <c r="DR1" s="41">
        <f>DF1+1</f>
        <v>11</v>
      </c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3"/>
      <c r="ED1" s="41">
        <f>DR1+1</f>
        <v>12</v>
      </c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3"/>
      <c r="EP1" s="41">
        <f>ED1+1</f>
        <v>13</v>
      </c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3"/>
      <c r="FB1" s="41">
        <f>EP1+1</f>
        <v>14</v>
      </c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3"/>
      <c r="FN1" s="41">
        <f>FB1+1</f>
        <v>15</v>
      </c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3"/>
      <c r="FZ1" s="41">
        <f>FN1+1</f>
        <v>16</v>
      </c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3"/>
      <c r="GL1" s="41">
        <f>FZ1+1</f>
        <v>17</v>
      </c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3"/>
      <c r="GX1" s="41">
        <f>GL1+1</f>
        <v>18</v>
      </c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3"/>
      <c r="HJ1" s="41">
        <f>GX1+1</f>
        <v>19</v>
      </c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3"/>
      <c r="HV1" s="41">
        <f>HJ1+1</f>
        <v>20</v>
      </c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3"/>
      <c r="IH1" s="41">
        <f>HV1+1</f>
        <v>21</v>
      </c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3"/>
    </row>
    <row r="2" spans="1:253" s="68" customFormat="1" ht="38.25" x14ac:dyDescent="0.2">
      <c r="A2" s="58" t="s">
        <v>81</v>
      </c>
      <c r="B2" s="47" t="s">
        <v>62</v>
      </c>
      <c r="C2" s="47" t="s">
        <v>10</v>
      </c>
      <c r="D2" s="47" t="s">
        <v>14</v>
      </c>
      <c r="E2" s="47" t="s">
        <v>69</v>
      </c>
      <c r="F2" s="47" t="s">
        <v>1</v>
      </c>
      <c r="G2" s="47" t="s">
        <v>2</v>
      </c>
      <c r="H2" s="47" t="s">
        <v>3</v>
      </c>
      <c r="I2" s="47" t="s">
        <v>4</v>
      </c>
      <c r="J2" s="47" t="s">
        <v>5</v>
      </c>
      <c r="K2" s="47" t="s">
        <v>6</v>
      </c>
      <c r="L2" s="47" t="s">
        <v>7</v>
      </c>
      <c r="M2" s="47" t="s">
        <v>8</v>
      </c>
      <c r="N2" s="47" t="s">
        <v>62</v>
      </c>
      <c r="O2" s="47" t="s">
        <v>10</v>
      </c>
      <c r="P2" s="47" t="s">
        <v>14</v>
      </c>
      <c r="Q2" s="47" t="s">
        <v>69</v>
      </c>
      <c r="R2" s="47" t="s">
        <v>1</v>
      </c>
      <c r="S2" s="47" t="s">
        <v>2</v>
      </c>
      <c r="T2" s="47" t="s">
        <v>3</v>
      </c>
      <c r="U2" s="47" t="s">
        <v>4</v>
      </c>
      <c r="V2" s="47" t="s">
        <v>5</v>
      </c>
      <c r="W2" s="47" t="s">
        <v>6</v>
      </c>
      <c r="X2" s="47" t="s">
        <v>7</v>
      </c>
      <c r="Y2" s="47" t="s">
        <v>8</v>
      </c>
      <c r="Z2" s="47" t="s">
        <v>62</v>
      </c>
      <c r="AA2" s="47" t="s">
        <v>10</v>
      </c>
      <c r="AB2" s="47" t="s">
        <v>14</v>
      </c>
      <c r="AC2" s="47" t="s">
        <v>69</v>
      </c>
      <c r="AD2" s="47" t="s">
        <v>1</v>
      </c>
      <c r="AE2" s="47" t="s">
        <v>2</v>
      </c>
      <c r="AF2" s="47" t="s">
        <v>3</v>
      </c>
      <c r="AG2" s="47" t="s">
        <v>4</v>
      </c>
      <c r="AH2" s="47" t="s">
        <v>5</v>
      </c>
      <c r="AI2" s="47" t="s">
        <v>6</v>
      </c>
      <c r="AJ2" s="47" t="s">
        <v>7</v>
      </c>
      <c r="AK2" s="47" t="s">
        <v>8</v>
      </c>
      <c r="AL2" s="47" t="s">
        <v>62</v>
      </c>
      <c r="AM2" s="47" t="s">
        <v>10</v>
      </c>
      <c r="AN2" s="47" t="s">
        <v>14</v>
      </c>
      <c r="AO2" s="47" t="s">
        <v>69</v>
      </c>
      <c r="AP2" s="47" t="s">
        <v>1</v>
      </c>
      <c r="AQ2" s="47" t="s">
        <v>2</v>
      </c>
      <c r="AR2" s="47" t="s">
        <v>3</v>
      </c>
      <c r="AS2" s="47" t="s">
        <v>4</v>
      </c>
      <c r="AT2" s="47" t="s">
        <v>5</v>
      </c>
      <c r="AU2" s="47" t="s">
        <v>6</v>
      </c>
      <c r="AV2" s="47" t="s">
        <v>7</v>
      </c>
      <c r="AW2" s="47" t="s">
        <v>8</v>
      </c>
      <c r="AX2" s="47" t="s">
        <v>62</v>
      </c>
      <c r="AY2" s="47" t="s">
        <v>10</v>
      </c>
      <c r="AZ2" s="47" t="s">
        <v>14</v>
      </c>
      <c r="BA2" s="47" t="s">
        <v>69</v>
      </c>
      <c r="BB2" s="47" t="s">
        <v>1</v>
      </c>
      <c r="BC2" s="47" t="s">
        <v>2</v>
      </c>
      <c r="BD2" s="47" t="s">
        <v>3</v>
      </c>
      <c r="BE2" s="47" t="s">
        <v>4</v>
      </c>
      <c r="BF2" s="47" t="s">
        <v>5</v>
      </c>
      <c r="BG2" s="47" t="s">
        <v>6</v>
      </c>
      <c r="BH2" s="47" t="s">
        <v>7</v>
      </c>
      <c r="BI2" s="47" t="s">
        <v>8</v>
      </c>
      <c r="BJ2" s="47" t="s">
        <v>62</v>
      </c>
      <c r="BK2" s="47" t="s">
        <v>10</v>
      </c>
      <c r="BL2" s="47" t="s">
        <v>14</v>
      </c>
      <c r="BM2" s="67" t="s">
        <v>69</v>
      </c>
      <c r="BN2" s="67" t="s">
        <v>1</v>
      </c>
      <c r="BO2" s="67" t="s">
        <v>2</v>
      </c>
      <c r="BP2" s="67" t="s">
        <v>3</v>
      </c>
      <c r="BQ2" s="67" t="s">
        <v>4</v>
      </c>
      <c r="BR2" s="67" t="s">
        <v>5</v>
      </c>
      <c r="BS2" s="67" t="s">
        <v>6</v>
      </c>
      <c r="BT2" s="67" t="s">
        <v>7</v>
      </c>
      <c r="BU2" s="67" t="s">
        <v>8</v>
      </c>
      <c r="BV2" s="47" t="s">
        <v>62</v>
      </c>
      <c r="BW2" s="47" t="s">
        <v>10</v>
      </c>
      <c r="BX2" s="47" t="s">
        <v>14</v>
      </c>
      <c r="BY2" s="67" t="s">
        <v>69</v>
      </c>
      <c r="BZ2" s="67" t="s">
        <v>1</v>
      </c>
      <c r="CA2" s="67" t="s">
        <v>2</v>
      </c>
      <c r="CB2" s="67" t="s">
        <v>3</v>
      </c>
      <c r="CC2" s="67" t="s">
        <v>4</v>
      </c>
      <c r="CD2" s="67" t="s">
        <v>5</v>
      </c>
      <c r="CE2" s="67" t="s">
        <v>6</v>
      </c>
      <c r="CF2" s="67" t="s">
        <v>7</v>
      </c>
      <c r="CG2" s="67" t="s">
        <v>8</v>
      </c>
      <c r="CH2" s="47" t="s">
        <v>62</v>
      </c>
      <c r="CI2" s="47" t="s">
        <v>10</v>
      </c>
      <c r="CJ2" s="47" t="s">
        <v>14</v>
      </c>
      <c r="CK2" s="67" t="s">
        <v>69</v>
      </c>
      <c r="CL2" s="67" t="s">
        <v>1</v>
      </c>
      <c r="CM2" s="67" t="s">
        <v>2</v>
      </c>
      <c r="CN2" s="67" t="s">
        <v>3</v>
      </c>
      <c r="CO2" s="67" t="s">
        <v>4</v>
      </c>
      <c r="CP2" s="67" t="s">
        <v>5</v>
      </c>
      <c r="CQ2" s="67" t="s">
        <v>6</v>
      </c>
      <c r="CR2" s="67" t="s">
        <v>7</v>
      </c>
      <c r="CS2" s="67" t="s">
        <v>8</v>
      </c>
      <c r="CT2" s="47" t="s">
        <v>62</v>
      </c>
      <c r="CU2" s="47" t="s">
        <v>10</v>
      </c>
      <c r="CV2" s="47" t="s">
        <v>14</v>
      </c>
      <c r="CW2" s="67" t="s">
        <v>69</v>
      </c>
      <c r="CX2" s="67" t="s">
        <v>1</v>
      </c>
      <c r="CY2" s="67" t="s">
        <v>2</v>
      </c>
      <c r="CZ2" s="67" t="s">
        <v>3</v>
      </c>
      <c r="DA2" s="67" t="s">
        <v>4</v>
      </c>
      <c r="DB2" s="67" t="s">
        <v>5</v>
      </c>
      <c r="DC2" s="67" t="s">
        <v>6</v>
      </c>
      <c r="DD2" s="67" t="s">
        <v>7</v>
      </c>
      <c r="DE2" s="67" t="s">
        <v>8</v>
      </c>
      <c r="DF2" s="47" t="s">
        <v>62</v>
      </c>
      <c r="DG2" s="47" t="s">
        <v>10</v>
      </c>
      <c r="DH2" s="47" t="s">
        <v>14</v>
      </c>
      <c r="DI2" s="67" t="s">
        <v>69</v>
      </c>
      <c r="DJ2" s="67" t="s">
        <v>1</v>
      </c>
      <c r="DK2" s="67" t="s">
        <v>2</v>
      </c>
      <c r="DL2" s="67" t="s">
        <v>3</v>
      </c>
      <c r="DM2" s="67" t="s">
        <v>4</v>
      </c>
      <c r="DN2" s="67" t="s">
        <v>5</v>
      </c>
      <c r="DO2" s="67" t="s">
        <v>6</v>
      </c>
      <c r="DP2" s="67" t="s">
        <v>7</v>
      </c>
      <c r="DQ2" s="67" t="s">
        <v>8</v>
      </c>
      <c r="DR2" s="47" t="s">
        <v>62</v>
      </c>
      <c r="DS2" s="47" t="s">
        <v>10</v>
      </c>
      <c r="DT2" s="47" t="s">
        <v>14</v>
      </c>
      <c r="DU2" s="67" t="s">
        <v>69</v>
      </c>
      <c r="DV2" s="67" t="s">
        <v>1</v>
      </c>
      <c r="DW2" s="67" t="s">
        <v>2</v>
      </c>
      <c r="DX2" s="67" t="s">
        <v>3</v>
      </c>
      <c r="DY2" s="67" t="s">
        <v>4</v>
      </c>
      <c r="DZ2" s="67" t="s">
        <v>5</v>
      </c>
      <c r="EA2" s="67" t="s">
        <v>6</v>
      </c>
      <c r="EB2" s="67" t="s">
        <v>7</v>
      </c>
      <c r="EC2" s="67" t="s">
        <v>8</v>
      </c>
      <c r="ED2" s="47" t="s">
        <v>62</v>
      </c>
      <c r="EE2" s="47" t="s">
        <v>10</v>
      </c>
      <c r="EF2" s="47" t="s">
        <v>14</v>
      </c>
      <c r="EG2" s="67" t="s">
        <v>69</v>
      </c>
      <c r="EH2" s="67" t="s">
        <v>1</v>
      </c>
      <c r="EI2" s="67" t="s">
        <v>2</v>
      </c>
      <c r="EJ2" s="67" t="s">
        <v>3</v>
      </c>
      <c r="EK2" s="67" t="s">
        <v>4</v>
      </c>
      <c r="EL2" s="67" t="s">
        <v>5</v>
      </c>
      <c r="EM2" s="67" t="s">
        <v>6</v>
      </c>
      <c r="EN2" s="67" t="s">
        <v>7</v>
      </c>
      <c r="EO2" s="67" t="s">
        <v>8</v>
      </c>
      <c r="EP2" s="47" t="s">
        <v>62</v>
      </c>
      <c r="EQ2" s="47" t="s">
        <v>10</v>
      </c>
      <c r="ER2" s="47" t="s">
        <v>14</v>
      </c>
      <c r="ES2" s="67" t="s">
        <v>69</v>
      </c>
      <c r="ET2" s="67" t="s">
        <v>1</v>
      </c>
      <c r="EU2" s="67" t="s">
        <v>2</v>
      </c>
      <c r="EV2" s="67" t="s">
        <v>3</v>
      </c>
      <c r="EW2" s="67" t="s">
        <v>4</v>
      </c>
      <c r="EX2" s="67" t="s">
        <v>5</v>
      </c>
      <c r="EY2" s="67" t="s">
        <v>6</v>
      </c>
      <c r="EZ2" s="67" t="s">
        <v>7</v>
      </c>
      <c r="FA2" s="67" t="s">
        <v>8</v>
      </c>
      <c r="FB2" s="47" t="s">
        <v>62</v>
      </c>
      <c r="FC2" s="47" t="s">
        <v>10</v>
      </c>
      <c r="FD2" s="47" t="s">
        <v>14</v>
      </c>
      <c r="FE2" s="67" t="s">
        <v>69</v>
      </c>
      <c r="FF2" s="67" t="s">
        <v>1</v>
      </c>
      <c r="FG2" s="67" t="s">
        <v>2</v>
      </c>
      <c r="FH2" s="67" t="s">
        <v>3</v>
      </c>
      <c r="FI2" s="67" t="s">
        <v>4</v>
      </c>
      <c r="FJ2" s="67" t="s">
        <v>5</v>
      </c>
      <c r="FK2" s="67" t="s">
        <v>6</v>
      </c>
      <c r="FL2" s="67" t="s">
        <v>7</v>
      </c>
      <c r="FM2" s="67" t="s">
        <v>8</v>
      </c>
      <c r="FN2" s="47" t="s">
        <v>62</v>
      </c>
      <c r="FO2" s="47" t="s">
        <v>10</v>
      </c>
      <c r="FP2" s="47" t="s">
        <v>14</v>
      </c>
      <c r="FQ2" s="67" t="s">
        <v>69</v>
      </c>
      <c r="FR2" s="67" t="s">
        <v>1</v>
      </c>
      <c r="FS2" s="67" t="s">
        <v>2</v>
      </c>
      <c r="FT2" s="67" t="s">
        <v>3</v>
      </c>
      <c r="FU2" s="67" t="s">
        <v>4</v>
      </c>
      <c r="FV2" s="67" t="s">
        <v>5</v>
      </c>
      <c r="FW2" s="67" t="s">
        <v>6</v>
      </c>
      <c r="FX2" s="67" t="s">
        <v>7</v>
      </c>
      <c r="FY2" s="67" t="s">
        <v>8</v>
      </c>
      <c r="FZ2" s="47" t="s">
        <v>62</v>
      </c>
      <c r="GA2" s="47" t="s">
        <v>10</v>
      </c>
      <c r="GB2" s="47" t="s">
        <v>14</v>
      </c>
      <c r="GC2" s="67" t="s">
        <v>69</v>
      </c>
      <c r="GD2" s="67" t="s">
        <v>1</v>
      </c>
      <c r="GE2" s="67" t="s">
        <v>2</v>
      </c>
      <c r="GF2" s="67" t="s">
        <v>3</v>
      </c>
      <c r="GG2" s="67" t="s">
        <v>4</v>
      </c>
      <c r="GH2" s="67" t="s">
        <v>5</v>
      </c>
      <c r="GI2" s="67" t="s">
        <v>6</v>
      </c>
      <c r="GJ2" s="67" t="s">
        <v>7</v>
      </c>
      <c r="GK2" s="67" t="s">
        <v>8</v>
      </c>
      <c r="GL2" s="47" t="s">
        <v>62</v>
      </c>
      <c r="GM2" s="47" t="s">
        <v>10</v>
      </c>
      <c r="GN2" s="47" t="s">
        <v>14</v>
      </c>
      <c r="GO2" s="67" t="s">
        <v>69</v>
      </c>
      <c r="GP2" s="67" t="s">
        <v>1</v>
      </c>
      <c r="GQ2" s="67" t="s">
        <v>2</v>
      </c>
      <c r="GR2" s="67" t="s">
        <v>3</v>
      </c>
      <c r="GS2" s="67" t="s">
        <v>4</v>
      </c>
      <c r="GT2" s="67" t="s">
        <v>5</v>
      </c>
      <c r="GU2" s="67" t="s">
        <v>6</v>
      </c>
      <c r="GV2" s="67" t="s">
        <v>7</v>
      </c>
      <c r="GW2" s="67" t="s">
        <v>8</v>
      </c>
      <c r="GX2" s="47" t="s">
        <v>62</v>
      </c>
      <c r="GY2" s="47" t="s">
        <v>10</v>
      </c>
      <c r="GZ2" s="47" t="s">
        <v>14</v>
      </c>
      <c r="HA2" s="67" t="s">
        <v>69</v>
      </c>
      <c r="HB2" s="67" t="s">
        <v>1</v>
      </c>
      <c r="HC2" s="67" t="s">
        <v>2</v>
      </c>
      <c r="HD2" s="67" t="s">
        <v>3</v>
      </c>
      <c r="HE2" s="67" t="s">
        <v>4</v>
      </c>
      <c r="HF2" s="67" t="s">
        <v>5</v>
      </c>
      <c r="HG2" s="67" t="s">
        <v>6</v>
      </c>
      <c r="HH2" s="67" t="s">
        <v>7</v>
      </c>
      <c r="HI2" s="67" t="s">
        <v>8</v>
      </c>
      <c r="HJ2" s="47" t="s">
        <v>62</v>
      </c>
      <c r="HK2" s="47" t="s">
        <v>10</v>
      </c>
      <c r="HL2" s="47" t="s">
        <v>14</v>
      </c>
      <c r="HM2" s="67" t="s">
        <v>69</v>
      </c>
      <c r="HN2" s="67" t="s">
        <v>1</v>
      </c>
      <c r="HO2" s="67" t="s">
        <v>2</v>
      </c>
      <c r="HP2" s="67" t="s">
        <v>3</v>
      </c>
      <c r="HQ2" s="67" t="s">
        <v>4</v>
      </c>
      <c r="HR2" s="67" t="s">
        <v>5</v>
      </c>
      <c r="HS2" s="67" t="s">
        <v>6</v>
      </c>
      <c r="HT2" s="67" t="s">
        <v>7</v>
      </c>
      <c r="HU2" s="67" t="s">
        <v>8</v>
      </c>
      <c r="HV2" s="47" t="s">
        <v>62</v>
      </c>
      <c r="HW2" s="47" t="s">
        <v>10</v>
      </c>
      <c r="HX2" s="47" t="s">
        <v>14</v>
      </c>
      <c r="HY2" s="67" t="s">
        <v>69</v>
      </c>
      <c r="HZ2" s="67" t="s">
        <v>1</v>
      </c>
      <c r="IA2" s="67" t="s">
        <v>2</v>
      </c>
      <c r="IB2" s="67" t="s">
        <v>3</v>
      </c>
      <c r="IC2" s="67" t="s">
        <v>4</v>
      </c>
      <c r="ID2" s="67" t="s">
        <v>5</v>
      </c>
      <c r="IE2" s="67" t="s">
        <v>6</v>
      </c>
      <c r="IF2" s="67" t="s">
        <v>7</v>
      </c>
      <c r="IG2" s="67" t="s">
        <v>8</v>
      </c>
      <c r="IH2" s="47" t="s">
        <v>62</v>
      </c>
      <c r="II2" s="47" t="s">
        <v>10</v>
      </c>
      <c r="IJ2" s="47" t="s">
        <v>14</v>
      </c>
      <c r="IK2" s="67" t="s">
        <v>69</v>
      </c>
      <c r="IL2" s="67" t="s">
        <v>1</v>
      </c>
      <c r="IM2" s="67" t="s">
        <v>2</v>
      </c>
      <c r="IN2" s="67" t="s">
        <v>3</v>
      </c>
      <c r="IO2" s="67" t="s">
        <v>4</v>
      </c>
      <c r="IP2" s="67" t="s">
        <v>5</v>
      </c>
      <c r="IQ2" s="67" t="s">
        <v>6</v>
      </c>
      <c r="IR2" s="67" t="s">
        <v>7</v>
      </c>
      <c r="IS2" s="67" t="s">
        <v>8</v>
      </c>
    </row>
    <row r="3" spans="1:253" ht="15.75" customHeight="1" x14ac:dyDescent="0.2">
      <c r="A3" t="str">
        <f>'Configuracion Rapida'!C5</f>
        <v>Sentadilla</v>
      </c>
      <c r="B3" s="20">
        <f>'Configuracion Rapida'!C60</f>
        <v>0.7</v>
      </c>
      <c r="C3" s="21">
        <f>IF(B3='Configuracion Rapida'!$C$31,'Configuracion Rapida'!$C32,IF(B3='Configuracion Rapida'!$D$31,'Configuracion Rapida'!$D32,IF(B3='Configuracion Rapida'!$E$31,'Configuracion Rapida'!$E32,IF(B3='Configuracion Rapida'!$F$31,'Configuracion Rapida'!$F32,IF(B3='Configuracion Rapida'!$G$31,'Configuracion Rapida'!$G32,IF(B3='Configuracion Rapida'!$H$31,'Configuracion Rapida'!$H32,IF(B3='Configuracion Rapida'!$I$31,'Configuracion Rapida'!$I32,IF(B3='Configuracion Rapida'!$J$31,'Configuracion Rapida'!$J32,IF(B3='Configuracion Rapida'!$K$31,'Configuracion Rapida'!$K32,IF(B3='Configuracion Rapida'!$L$31,'Configuracion Rapida'!$L32,IF(B3='Configuracion Rapida'!$M$31,'Configuracion Rapida'!$M32,IF(B3='Configuracion Rapida'!$N$31,'Configuracion Rapida'!$N32,IF(B3='Configuracion Rapida'!$O$31,'Configuracion Rapida'!$O32,IF(B3='Configuracion Rapida'!$P$31,'Configuracion Rapida'!$P32,IF(B3='Configuracion Rapida'!$Q$31,'Configuracion Rapida'!$Q32,IF(B3='Configuracion Rapida'!$R$31,'Configuracion Rapida'!$R32,IF(B3='Configuracion Rapida'!$S$31,'Configuracion Rapida'!$S32,IF(B3='Configuracion Rapida'!$T$31,'Configuracion Rapida'!$T32,IF(B3='Configuracion Rapida'!$U$31,'Configuracion Rapida'!$U32,IF(B3='Configuracion Rapida'!$V$31,'Configuracion Rapida'!$V32,'Configuracion Rapida'!$W32))))))))))))))))))))</f>
        <v>10</v>
      </c>
      <c r="D3" s="21">
        <f>IF(B3='Configuracion Rapida'!$C$45,'Configuracion Rapida'!$C46,IF(B3='Configuracion Rapida'!$D$45,'Configuracion Rapida'!$D46,IF(B3='Configuracion Rapida'!$E$45,'Configuracion Rapida'!$E46,IF(B3='Configuracion Rapida'!$F$45,'Configuracion Rapida'!$F46,IF(B3='Configuracion Rapida'!$G$45,'Configuracion Rapida'!$G46,IF(B3='Configuracion Rapida'!$H$45,'Configuracion Rapida'!$H46,IF(B3='Configuracion Rapida'!$I$45,'Configuracion Rapida'!$I46,IF(B3='Configuracion Rapida'!$J$45,'Configuracion Rapida'!$J46,IF(B3='Configuracion Rapida'!$K$45,'Configuracion Rapida'!$K46,IF(B3='Configuracion Rapida'!$L$45,'Configuracion Rapida'!$L46,IF(B3='Configuracion Rapida'!$M$45,'Configuracion Rapida'!$M46,IF(B3='Configuracion Rapida'!$N$45,'Configuracion Rapida'!$N46,IF(B3='Configuracion Rapida'!$O$45,'Configuracion Rapida'!$O46,IF(B3='Configuracion Rapida'!$P$45,'Configuracion Rapida'!$P46,IF(B3='Configuracion Rapida'!$Q$45,'Configuracion Rapida'!$Q46,IF(B3='Configuracion Rapida'!$R$45,'Configuracion Rapida'!$R46,IF(B3='Configuracion Rapida'!$S$45,'Configuracion Rapida'!$S46,IF(B3='Configuracion Rapida'!$T$45,'Configuracion Rapida'!$T46,IF(B3='Configuracion Rapida'!$U$45,'Configuracion Rapida'!$U46,IF(B3='Configuracion Rapida'!$V$45,'Configuracion Rapida'!$V46,'Configuracion Rapida'!$W46))))))))))))))))))))</f>
        <v>12</v>
      </c>
      <c r="E3" s="21">
        <f>'Configuracion Rapida'!H6</f>
        <v>4</v>
      </c>
      <c r="F3" s="22">
        <f>'Configuracion Rapida'!I6</f>
        <v>-0.05</v>
      </c>
      <c r="G3" s="22">
        <f>'Configuracion Rapida'!J6</f>
        <v>-0.02</v>
      </c>
      <c r="H3" s="22">
        <f>'Configuracion Rapida'!K6</f>
        <v>0</v>
      </c>
      <c r="I3" s="22">
        <f>'Configuracion Rapida'!L6</f>
        <v>5.0000000000000001E-3</v>
      </c>
      <c r="J3" s="22">
        <f>'Configuracion Rapida'!M6</f>
        <v>0.01</v>
      </c>
      <c r="K3" s="22">
        <f>'Configuracion Rapida'!N6</f>
        <v>1.4999999999999999E-2</v>
      </c>
      <c r="L3" s="22">
        <f>'Configuracion Rapida'!O6</f>
        <v>0.02</v>
      </c>
      <c r="M3" s="22">
        <f>'Configuracion Rapida'!P6</f>
        <v>0.03</v>
      </c>
      <c r="N3" s="20">
        <f>'Configuracion Rapida'!D60</f>
        <v>0.72499999999999998</v>
      </c>
      <c r="O3" s="21">
        <f>IF(N3='Configuracion Rapida'!$C$31,'Configuracion Rapida'!$C32,IF(N3='Configuracion Rapida'!$D$31,'Configuracion Rapida'!$D32,IF(N3='Configuracion Rapida'!$E$31,'Configuracion Rapida'!$E32,IF(N3='Configuracion Rapida'!$F$31,'Configuracion Rapida'!$F32,IF(N3='Configuracion Rapida'!$G$31,'Configuracion Rapida'!$G32,IF(N3='Configuracion Rapida'!$H$31,'Configuracion Rapida'!$H32,IF(N3='Configuracion Rapida'!$I$31,'Configuracion Rapida'!$I32,IF(N3='Configuracion Rapida'!$J$31,'Configuracion Rapida'!$J32,IF(N3='Configuracion Rapida'!$K$31,'Configuracion Rapida'!$K32,IF(N3='Configuracion Rapida'!$L$31,'Configuracion Rapida'!$L32,IF(N3='Configuracion Rapida'!$M$31,'Configuracion Rapida'!$M32,IF(N3='Configuracion Rapida'!$N$31,'Configuracion Rapida'!$N32,IF(N3='Configuracion Rapida'!$O$31,'Configuracion Rapida'!$O32,IF(N3='Configuracion Rapida'!$P$31,'Configuracion Rapida'!$P32,IF(N3='Configuracion Rapida'!$Q$31,'Configuracion Rapida'!$Q32,IF(N3='Configuracion Rapida'!$R$31,'Configuracion Rapida'!$R32,IF(N3='Configuracion Rapida'!$S$31,'Configuracion Rapida'!$S32,IF(N3='Configuracion Rapida'!$T$31,'Configuracion Rapida'!$T32,IF(N3='Configuracion Rapida'!$U$31,'Configuracion Rapida'!$U32,IF(N3='Configuracion Rapida'!$V$31,'Configuracion Rapida'!$V32,'Configuracion Rapida'!$W32))))))))))))))))))))</f>
        <v>9</v>
      </c>
      <c r="P3" s="21">
        <f>IF(N3='Configuracion Rapida'!$C$45,'Configuracion Rapida'!$C46,IF(N3='Configuracion Rapida'!$D$45,'Configuracion Rapida'!$D46,IF(N3='Configuracion Rapida'!$E$45,'Configuracion Rapida'!$E46,IF(N3='Configuracion Rapida'!$F$45,'Configuracion Rapida'!$F46,IF(N3='Configuracion Rapida'!$G$45,'Configuracion Rapida'!$G46,IF(N3='Configuracion Rapida'!$H$45,'Configuracion Rapida'!$H46,IF(N3='Configuracion Rapida'!$I$45,'Configuracion Rapida'!$I46,IF(N3='Configuracion Rapida'!$J$45,'Configuracion Rapida'!$J46,IF(N3='Configuracion Rapida'!$K$45,'Configuracion Rapida'!$K46,IF(N3='Configuracion Rapida'!$L$45,'Configuracion Rapida'!$L46,IF(N3='Configuracion Rapida'!$M$45,'Configuracion Rapida'!$M46,IF(N3='Configuracion Rapida'!$N$45,'Configuracion Rapida'!$N46,IF(N3='Configuracion Rapida'!$O$45,'Configuracion Rapida'!$O46,IF(N3='Configuracion Rapida'!$P$45,'Configuracion Rapida'!$P46,IF(N3='Configuracion Rapida'!$Q$45,'Configuracion Rapida'!$Q46,IF(N3='Configuracion Rapida'!$R$45,'Configuracion Rapida'!$R46,IF(N3='Configuracion Rapida'!$S$45,'Configuracion Rapida'!$S46,IF(N3='Configuracion Rapida'!$T$45,'Configuracion Rapida'!$T46,IF(N3='Configuracion Rapida'!$U$45,'Configuracion Rapida'!$U46,IF(N3='Configuracion Rapida'!$V$45,'Configuracion Rapida'!$V46,'Configuracion Rapida'!$W46))))))))))))))))))))</f>
        <v>11</v>
      </c>
      <c r="Q3" s="21">
        <f t="shared" ref="Q3:Y3" si="0">E3</f>
        <v>4</v>
      </c>
      <c r="R3" s="22">
        <f t="shared" si="0"/>
        <v>-0.05</v>
      </c>
      <c r="S3" s="22">
        <f t="shared" si="0"/>
        <v>-0.02</v>
      </c>
      <c r="T3" s="22">
        <f t="shared" si="0"/>
        <v>0</v>
      </c>
      <c r="U3" s="22">
        <f t="shared" si="0"/>
        <v>5.0000000000000001E-3</v>
      </c>
      <c r="V3" s="22">
        <f t="shared" si="0"/>
        <v>0.01</v>
      </c>
      <c r="W3" s="22">
        <f t="shared" si="0"/>
        <v>1.4999999999999999E-2</v>
      </c>
      <c r="X3" s="22">
        <f t="shared" si="0"/>
        <v>0.02</v>
      </c>
      <c r="Y3" s="22">
        <f t="shared" si="0"/>
        <v>0.03</v>
      </c>
      <c r="Z3" s="20">
        <f>'Configuracion Rapida'!E60</f>
        <v>0.75</v>
      </c>
      <c r="AA3" s="21">
        <f>IF(Z3='Configuracion Rapida'!$C$31,'Configuracion Rapida'!$C32,IF(Z3='Configuracion Rapida'!$D$31,'Configuracion Rapida'!$D32,IF(Z3='Configuracion Rapida'!$E$31,'Configuracion Rapida'!$E32,IF(Z3='Configuracion Rapida'!$F$31,'Configuracion Rapida'!$F32,IF(Z3='Configuracion Rapida'!$G$31,'Configuracion Rapida'!$G32,IF(Z3='Configuracion Rapida'!$H$31,'Configuracion Rapida'!$H32,IF(Z3='Configuracion Rapida'!$I$31,'Configuracion Rapida'!$I32,IF(Z3='Configuracion Rapida'!$J$31,'Configuracion Rapida'!$J32,IF(Z3='Configuracion Rapida'!$K$31,'Configuracion Rapida'!$K32,IF(Z3='Configuracion Rapida'!$L$31,'Configuracion Rapida'!$L32,IF(Z3='Configuracion Rapida'!$M$31,'Configuracion Rapida'!$M32,IF(Z3='Configuracion Rapida'!$N$31,'Configuracion Rapida'!$N32,IF(Z3='Configuracion Rapida'!$O$31,'Configuracion Rapida'!$O32,IF(Z3='Configuracion Rapida'!$P$31,'Configuracion Rapida'!$P32,IF(Z3='Configuracion Rapida'!$Q$31,'Configuracion Rapida'!$Q32,IF(Z3='Configuracion Rapida'!$R$31,'Configuracion Rapida'!$R32,IF(Z3='Configuracion Rapida'!$S$31,'Configuracion Rapida'!$S32,IF(Z3='Configuracion Rapida'!$T$31,'Configuracion Rapida'!$T32,IF(Z3='Configuracion Rapida'!$U$31,'Configuracion Rapida'!$U32,IF(Z3='Configuracion Rapida'!$V$31,'Configuracion Rapida'!$V32,'Configuracion Rapida'!$W32))))))))))))))))))))</f>
        <v>8</v>
      </c>
      <c r="AB3" s="21">
        <f>IF(Z3='Configuracion Rapida'!$C$45,'Configuracion Rapida'!$C46,IF(Z3='Configuracion Rapida'!$D$45,'Configuracion Rapida'!$D46,IF(Z3='Configuracion Rapida'!$E$45,'Configuracion Rapida'!$E46,IF(Z3='Configuracion Rapida'!$F$45,'Configuracion Rapida'!$F46,IF(Z3='Configuracion Rapida'!$G$45,'Configuracion Rapida'!$G46,IF(Z3='Configuracion Rapida'!$H$45,'Configuracion Rapida'!$H46,IF(Z3='Configuracion Rapida'!$I$45,'Configuracion Rapida'!$I46,IF(Z3='Configuracion Rapida'!$J$45,'Configuracion Rapida'!$J46,IF(Z3='Configuracion Rapida'!$K$45,'Configuracion Rapida'!$K46,IF(Z3='Configuracion Rapida'!$L$45,'Configuracion Rapida'!$L46,IF(Z3='Configuracion Rapida'!$M$45,'Configuracion Rapida'!$M46,IF(Z3='Configuracion Rapida'!$N$45,'Configuracion Rapida'!$N46,IF(Z3='Configuracion Rapida'!$O$45,'Configuracion Rapida'!$O46,IF(Z3='Configuracion Rapida'!$P$45,'Configuracion Rapida'!$P46,IF(Z3='Configuracion Rapida'!$Q$45,'Configuracion Rapida'!$Q46,IF(Z3='Configuracion Rapida'!$R$45,'Configuracion Rapida'!$R46,IF(Z3='Configuracion Rapida'!$S$45,'Configuracion Rapida'!$S46,IF(Z3='Configuracion Rapida'!$T$45,'Configuracion Rapida'!$T46,IF(Z3='Configuracion Rapida'!$U$45,'Configuracion Rapida'!$U46,IF(Z3='Configuracion Rapida'!$V$45,'Configuracion Rapida'!$V46,'Configuracion Rapida'!$W46))))))))))))))))))))</f>
        <v>10</v>
      </c>
      <c r="AC3" s="21">
        <f t="shared" ref="AC3:AK3" si="1">Q3</f>
        <v>4</v>
      </c>
      <c r="AD3" s="22">
        <f t="shared" si="1"/>
        <v>-0.05</v>
      </c>
      <c r="AE3" s="22">
        <f t="shared" si="1"/>
        <v>-0.02</v>
      </c>
      <c r="AF3" s="22">
        <f t="shared" si="1"/>
        <v>0</v>
      </c>
      <c r="AG3" s="22">
        <f t="shared" si="1"/>
        <v>5.0000000000000001E-3</v>
      </c>
      <c r="AH3" s="22">
        <f t="shared" si="1"/>
        <v>0.01</v>
      </c>
      <c r="AI3" s="22">
        <f t="shared" si="1"/>
        <v>1.4999999999999999E-2</v>
      </c>
      <c r="AJ3" s="22">
        <f t="shared" si="1"/>
        <v>0.02</v>
      </c>
      <c r="AK3" s="22">
        <f t="shared" si="1"/>
        <v>0.03</v>
      </c>
      <c r="AL3" s="20">
        <f>'Configuracion Rapida'!F60</f>
        <v>0.72499999999999998</v>
      </c>
      <c r="AM3" s="21">
        <f>IF(AL3='Configuracion Rapida'!$C$31,'Configuracion Rapida'!$C32,IF(AL3='Configuracion Rapida'!$D$31,'Configuracion Rapida'!$D32,IF(AL3='Configuracion Rapida'!$E$31,'Configuracion Rapida'!$E32,IF(AL3='Configuracion Rapida'!$F$31,'Configuracion Rapida'!$F32,IF(AL3='Configuracion Rapida'!$G$31,'Configuracion Rapida'!$G32,IF(AL3='Configuracion Rapida'!$H$31,'Configuracion Rapida'!$H32,IF(AL3='Configuracion Rapida'!$I$31,'Configuracion Rapida'!$I32,IF(AL3='Configuracion Rapida'!$J$31,'Configuracion Rapida'!$J32,IF(AL3='Configuracion Rapida'!$K$31,'Configuracion Rapida'!$K32,IF(AL3='Configuracion Rapida'!$L$31,'Configuracion Rapida'!$L32,IF(AL3='Configuracion Rapida'!$M$31,'Configuracion Rapida'!$M32,IF(AL3='Configuracion Rapida'!$N$31,'Configuracion Rapida'!$N32,IF(AL3='Configuracion Rapida'!$O$31,'Configuracion Rapida'!$O32,IF(AL3='Configuracion Rapida'!$P$31,'Configuracion Rapida'!$P32,IF(AL3='Configuracion Rapida'!$Q$31,'Configuracion Rapida'!$Q32,IF(AL3='Configuracion Rapida'!$R$31,'Configuracion Rapida'!$R32,IF(AL3='Configuracion Rapida'!$S$31,'Configuracion Rapida'!$S32,IF(AL3='Configuracion Rapida'!$T$31,'Configuracion Rapida'!$T32,IF(AL3='Configuracion Rapida'!$U$31,'Configuracion Rapida'!$U32,IF(AL3='Configuracion Rapida'!$V$31,'Configuracion Rapida'!$V32,'Configuracion Rapida'!$W32))))))))))))))))))))</f>
        <v>9</v>
      </c>
      <c r="AN3" s="21">
        <f>IF(AL3='Configuracion Rapida'!$C$45,'Configuracion Rapida'!$C46,IF(AL3='Configuracion Rapida'!$D$45,'Configuracion Rapida'!$D46,IF(AL3='Configuracion Rapida'!$E$45,'Configuracion Rapida'!$E46,IF(AL3='Configuracion Rapida'!$F$45,'Configuracion Rapida'!$F46,IF(AL3='Configuracion Rapida'!$G$45,'Configuracion Rapida'!$G46,IF(AL3='Configuracion Rapida'!$H$45,'Configuracion Rapida'!$H46,IF(AL3='Configuracion Rapida'!$I$45,'Configuracion Rapida'!$I46,IF(AL3='Configuracion Rapida'!$J$45,'Configuracion Rapida'!$J46,IF(AL3='Configuracion Rapida'!$K$45,'Configuracion Rapida'!$K46,IF(AL3='Configuracion Rapida'!$L$45,'Configuracion Rapida'!$L46,IF(AL3='Configuracion Rapida'!$M$45,'Configuracion Rapida'!$M46,IF(AL3='Configuracion Rapida'!$N$45,'Configuracion Rapida'!$N46,IF(AL3='Configuracion Rapida'!$O$45,'Configuracion Rapida'!$O46,IF(AL3='Configuracion Rapida'!$P$45,'Configuracion Rapida'!$P46,IF(AL3='Configuracion Rapida'!$Q$45,'Configuracion Rapida'!$Q46,IF(AL3='Configuracion Rapida'!$R$45,'Configuracion Rapida'!$R46,IF(AL3='Configuracion Rapida'!$S$45,'Configuracion Rapida'!$S46,IF(AL3='Configuracion Rapida'!$T$45,'Configuracion Rapida'!$T46,IF(AL3='Configuracion Rapida'!$U$45,'Configuracion Rapida'!$U46,IF(AL3='Configuracion Rapida'!$V$45,'Configuracion Rapida'!$V46,'Configuracion Rapida'!$W46))))))))))))))))))))</f>
        <v>11</v>
      </c>
      <c r="AO3" s="21">
        <f t="shared" ref="AO3:AW3" si="2">AC3</f>
        <v>4</v>
      </c>
      <c r="AP3" s="22">
        <f t="shared" si="2"/>
        <v>-0.05</v>
      </c>
      <c r="AQ3" s="22">
        <f t="shared" si="2"/>
        <v>-0.02</v>
      </c>
      <c r="AR3" s="22">
        <f t="shared" si="2"/>
        <v>0</v>
      </c>
      <c r="AS3" s="22">
        <f t="shared" si="2"/>
        <v>5.0000000000000001E-3</v>
      </c>
      <c r="AT3" s="22">
        <f t="shared" si="2"/>
        <v>0.01</v>
      </c>
      <c r="AU3" s="22">
        <f t="shared" si="2"/>
        <v>1.4999999999999999E-2</v>
      </c>
      <c r="AV3" s="22">
        <f t="shared" si="2"/>
        <v>0.02</v>
      </c>
      <c r="AW3" s="22">
        <f t="shared" si="2"/>
        <v>0.03</v>
      </c>
      <c r="AX3" s="20">
        <f>'Configuracion Rapida'!G60</f>
        <v>0.75</v>
      </c>
      <c r="AY3" s="21">
        <f>IF(AX3='Configuracion Rapida'!$C$31,'Configuracion Rapida'!$C32,IF(AX3='Configuracion Rapida'!$D$31,'Configuracion Rapida'!$D32,IF(AX3='Configuracion Rapida'!$E$31,'Configuracion Rapida'!$E32,IF(AX3='Configuracion Rapida'!$F$31,'Configuracion Rapida'!$F32,IF(AX3='Configuracion Rapida'!$G$31,'Configuracion Rapida'!$G32,IF(AX3='Configuracion Rapida'!$H$31,'Configuracion Rapida'!$H32,IF(AX3='Configuracion Rapida'!$I$31,'Configuracion Rapida'!$I32,IF(AX3='Configuracion Rapida'!$J$31,'Configuracion Rapida'!$J32,IF(AX3='Configuracion Rapida'!$K$31,'Configuracion Rapida'!$K32,IF(AX3='Configuracion Rapida'!$L$31,'Configuracion Rapida'!$L32,IF(AX3='Configuracion Rapida'!$M$31,'Configuracion Rapida'!$M32,IF(AX3='Configuracion Rapida'!$N$31,'Configuracion Rapida'!$N32,IF(AX3='Configuracion Rapida'!$O$31,'Configuracion Rapida'!$O32,IF(AX3='Configuracion Rapida'!$P$31,'Configuracion Rapida'!$P32,IF(AX3='Configuracion Rapida'!$Q$31,'Configuracion Rapida'!$Q32,IF(AX3='Configuracion Rapida'!$R$31,'Configuracion Rapida'!$R32,IF(AX3='Configuracion Rapida'!$S$31,'Configuracion Rapida'!$S32,IF(AX3='Configuracion Rapida'!$T$31,'Configuracion Rapida'!$T32,IF(AX3='Configuracion Rapida'!$U$31,'Configuracion Rapida'!$U32,IF(AX3='Configuracion Rapida'!$V$31,'Configuracion Rapida'!$V32,'Configuracion Rapida'!$W32))))))))))))))))))))</f>
        <v>8</v>
      </c>
      <c r="AZ3" s="21">
        <f>IF(AX3='Configuracion Rapida'!$C$45,'Configuracion Rapida'!$C46,IF(AX3='Configuracion Rapida'!$D$45,'Configuracion Rapida'!$D46,IF(AX3='Configuracion Rapida'!$E$45,'Configuracion Rapida'!$E46,IF(AX3='Configuracion Rapida'!$F$45,'Configuracion Rapida'!$F46,IF(AX3='Configuracion Rapida'!$G$45,'Configuracion Rapida'!$G46,IF(AX3='Configuracion Rapida'!$H$45,'Configuracion Rapida'!$H46,IF(AX3='Configuracion Rapida'!$I$45,'Configuracion Rapida'!$I46,IF(AX3='Configuracion Rapida'!$J$45,'Configuracion Rapida'!$J46,IF(AX3='Configuracion Rapida'!$K$45,'Configuracion Rapida'!$K46,IF(AX3='Configuracion Rapida'!$L$45,'Configuracion Rapida'!$L46,IF(AX3='Configuracion Rapida'!$M$45,'Configuracion Rapida'!$M46,IF(AX3='Configuracion Rapida'!$N$45,'Configuracion Rapida'!$N46,IF(AX3='Configuracion Rapida'!$O$45,'Configuracion Rapida'!$O46,IF(AX3='Configuracion Rapida'!$P$45,'Configuracion Rapida'!$P46,IF(AX3='Configuracion Rapida'!$Q$45,'Configuracion Rapida'!$Q46,IF(AX3='Configuracion Rapida'!$R$45,'Configuracion Rapida'!$R46,IF(AX3='Configuracion Rapida'!$S$45,'Configuracion Rapida'!$S46,IF(AX3='Configuracion Rapida'!$T$45,'Configuracion Rapida'!$T46,IF(AX3='Configuracion Rapida'!$U$45,'Configuracion Rapida'!$U46,IF(AX3='Configuracion Rapida'!$V$45,'Configuracion Rapida'!$V46,'Configuracion Rapida'!$W46))))))))))))))))))))</f>
        <v>10</v>
      </c>
      <c r="BA3" s="21">
        <f t="shared" ref="BA3:BI3" si="3">AO3</f>
        <v>4</v>
      </c>
      <c r="BB3" s="22">
        <f t="shared" si="3"/>
        <v>-0.05</v>
      </c>
      <c r="BC3" s="22">
        <f t="shared" si="3"/>
        <v>-0.02</v>
      </c>
      <c r="BD3" s="22">
        <f t="shared" si="3"/>
        <v>0</v>
      </c>
      <c r="BE3" s="22">
        <f t="shared" si="3"/>
        <v>5.0000000000000001E-3</v>
      </c>
      <c r="BF3" s="22">
        <f t="shared" si="3"/>
        <v>0.01</v>
      </c>
      <c r="BG3" s="22">
        <f t="shared" si="3"/>
        <v>1.4999999999999999E-2</v>
      </c>
      <c r="BH3" s="22">
        <f t="shared" si="3"/>
        <v>0.02</v>
      </c>
      <c r="BI3" s="22">
        <f t="shared" si="3"/>
        <v>0.03</v>
      </c>
      <c r="BJ3" s="20">
        <f>'Configuracion Rapida'!H60</f>
        <v>0.77500000000000002</v>
      </c>
      <c r="BK3" s="21">
        <f>IF(BJ3='Configuracion Rapida'!$C$31,'Configuracion Rapida'!$C32,IF(BJ3='Configuracion Rapida'!$D$31,'Configuracion Rapida'!$D32,IF(BJ3='Configuracion Rapida'!$E$31,'Configuracion Rapida'!$E32,IF(BJ3='Configuracion Rapida'!$F$31,'Configuracion Rapida'!$F32,IF(BJ3='Configuracion Rapida'!$G$31,'Configuracion Rapida'!$G32,IF(BJ3='Configuracion Rapida'!$H$31,'Configuracion Rapida'!$H32,IF(BJ3='Configuracion Rapida'!$I$31,'Configuracion Rapida'!$I32,IF(BJ3='Configuracion Rapida'!$J$31,'Configuracion Rapida'!$J32,IF(BJ3='Configuracion Rapida'!$K$31,'Configuracion Rapida'!$K32,IF(BJ3='Configuracion Rapida'!$L$31,'Configuracion Rapida'!$L32,IF(BJ3='Configuracion Rapida'!$M$31,'Configuracion Rapida'!$M32,IF(BJ3='Configuracion Rapida'!$N$31,'Configuracion Rapida'!$N32,IF(BJ3='Configuracion Rapida'!$O$31,'Configuracion Rapida'!$O32,IF(BJ3='Configuracion Rapida'!$P$31,'Configuracion Rapida'!$P32,IF(BJ3='Configuracion Rapida'!$Q$31,'Configuracion Rapida'!$Q32,IF(BJ3='Configuracion Rapida'!$R$31,'Configuracion Rapida'!$R32,IF(BJ3='Configuracion Rapida'!$S$31,'Configuracion Rapida'!$S32,IF(BJ3='Configuracion Rapida'!$T$31,'Configuracion Rapida'!$T32,IF(BJ3='Configuracion Rapida'!$U$31,'Configuracion Rapida'!$U32,IF(BJ3='Configuracion Rapida'!$V$31,'Configuracion Rapida'!$V32,'Configuracion Rapida'!$W32))))))))))))))))))))</f>
        <v>7</v>
      </c>
      <c r="BL3" s="21">
        <f>IF(BJ3='Configuracion Rapida'!$C$45,'Configuracion Rapida'!$C46,IF(BJ3='Configuracion Rapida'!$D$45,'Configuracion Rapida'!$D46,IF(BJ3='Configuracion Rapida'!$E$45,'Configuracion Rapida'!$E46,IF(BJ3='Configuracion Rapida'!$F$45,'Configuracion Rapida'!$F46,IF(BJ3='Configuracion Rapida'!$G$45,'Configuracion Rapida'!$G46,IF(BJ3='Configuracion Rapida'!$H$45,'Configuracion Rapida'!$H46,IF(BJ3='Configuracion Rapida'!$I$45,'Configuracion Rapida'!$I46,IF(BJ3='Configuracion Rapida'!$J$45,'Configuracion Rapida'!$J46,IF(BJ3='Configuracion Rapida'!$K$45,'Configuracion Rapida'!$K46,IF(BJ3='Configuracion Rapida'!$L$45,'Configuracion Rapida'!$L46,IF(BJ3='Configuracion Rapida'!$M$45,'Configuracion Rapida'!$M46,IF(BJ3='Configuracion Rapida'!$N$45,'Configuracion Rapida'!$N46,IF(BJ3='Configuracion Rapida'!$O$45,'Configuracion Rapida'!$O46,IF(BJ3='Configuracion Rapida'!$P$45,'Configuracion Rapida'!$P46,IF(BJ3='Configuracion Rapida'!$Q$45,'Configuracion Rapida'!$Q46,IF(BJ3='Configuracion Rapida'!$R$45,'Configuracion Rapida'!$R46,IF(BJ3='Configuracion Rapida'!$S$45,'Configuracion Rapida'!$S46,IF(BJ3='Configuracion Rapida'!$T$45,'Configuracion Rapida'!$T46,IF(BJ3='Configuracion Rapida'!$U$45,'Configuracion Rapida'!$U46,IF(BJ3='Configuracion Rapida'!$V$45,'Configuracion Rapida'!$V46,'Configuracion Rapida'!$W46))))))))))))))))))))</f>
        <v>9</v>
      </c>
      <c r="BM3" s="23">
        <f t="shared" ref="BM3:BU3" si="4">BA3</f>
        <v>4</v>
      </c>
      <c r="BN3" s="24">
        <f t="shared" si="4"/>
        <v>-0.05</v>
      </c>
      <c r="BO3" s="24">
        <f t="shared" si="4"/>
        <v>-0.02</v>
      </c>
      <c r="BP3" s="24">
        <f t="shared" si="4"/>
        <v>0</v>
      </c>
      <c r="BQ3" s="24">
        <f t="shared" si="4"/>
        <v>5.0000000000000001E-3</v>
      </c>
      <c r="BR3" s="24">
        <f t="shared" si="4"/>
        <v>0.01</v>
      </c>
      <c r="BS3" s="24">
        <f t="shared" si="4"/>
        <v>1.4999999999999999E-2</v>
      </c>
      <c r="BT3" s="24">
        <f t="shared" si="4"/>
        <v>0.02</v>
      </c>
      <c r="BU3" s="24">
        <f t="shared" si="4"/>
        <v>0.03</v>
      </c>
      <c r="BV3" s="20">
        <f>'Configuracion Rapida'!I60</f>
        <v>0.6</v>
      </c>
      <c r="BW3" s="21">
        <f>IF(BV3='Configuracion Rapida'!$C$31,'Configuracion Rapida'!$C32,IF(BV3='Configuracion Rapida'!$D$31,'Configuracion Rapida'!$D32,IF(BV3='Configuracion Rapida'!$E$31,'Configuracion Rapida'!$E32,IF(BV3='Configuracion Rapida'!$F$31,'Configuracion Rapida'!$F32,IF(BV3='Configuracion Rapida'!$G$31,'Configuracion Rapida'!$G32,IF(BV3='Configuracion Rapida'!$H$31,'Configuracion Rapida'!$H32,IF(BV3='Configuracion Rapida'!$I$31,'Configuracion Rapida'!$I32,IF(BV3='Configuracion Rapida'!$J$31,'Configuracion Rapida'!$J32,IF(BV3='Configuracion Rapida'!$K$31,'Configuracion Rapida'!$K32,IF(BV3='Configuracion Rapida'!$L$31,'Configuracion Rapida'!$L32,IF(BV3='Configuracion Rapida'!$M$31,'Configuracion Rapida'!$M32,IF(BV3='Configuracion Rapida'!$N$31,'Configuracion Rapida'!$N32,IF(BV3='Configuracion Rapida'!$O$31,'Configuracion Rapida'!$O32,IF(BV3='Configuracion Rapida'!$P$31,'Configuracion Rapida'!$P32,IF(BV3='Configuracion Rapida'!$Q$31,'Configuracion Rapida'!$Q32,IF(BV3='Configuracion Rapida'!$R$31,'Configuracion Rapida'!$R32,IF(BV3='Configuracion Rapida'!$S$31,'Configuracion Rapida'!$S32,IF(BV3='Configuracion Rapida'!$T$31,'Configuracion Rapida'!$T32,IF(BV3='Configuracion Rapida'!$U$31,'Configuracion Rapida'!$U32,IF(BV3='Configuracion Rapida'!$V$31,'Configuracion Rapida'!$V32,'Configuracion Rapida'!$W32))))))))))))))))))))</f>
        <v>14</v>
      </c>
      <c r="BX3" s="21">
        <f>IF(BV3='Configuracion Rapida'!$C$45,'Configuracion Rapida'!$C46,IF(BV3='Configuracion Rapida'!$D$45,'Configuracion Rapida'!$D46,IF(BV3='Configuracion Rapida'!$E$45,'Configuracion Rapida'!$E46,IF(BV3='Configuracion Rapida'!$F$45,'Configuracion Rapida'!$F46,IF(BV3='Configuracion Rapida'!$G$45,'Configuracion Rapida'!$G46,IF(BV3='Configuracion Rapida'!$H$45,'Configuracion Rapida'!$H46,IF(BV3='Configuracion Rapida'!$I$45,'Configuracion Rapida'!$I46,IF(BV3='Configuracion Rapida'!$J$45,'Configuracion Rapida'!$J46,IF(BV3='Configuracion Rapida'!$K$45,'Configuracion Rapida'!$K46,IF(BV3='Configuracion Rapida'!$L$45,'Configuracion Rapida'!$L46,IF(BV3='Configuracion Rapida'!$M$45,'Configuracion Rapida'!$M46,IF(BV3='Configuracion Rapida'!$N$45,'Configuracion Rapida'!$N46,IF(BV3='Configuracion Rapida'!$O$45,'Configuracion Rapida'!$O46,IF(BV3='Configuracion Rapida'!$P$45,'Configuracion Rapida'!$P46,IF(BV3='Configuracion Rapida'!$Q$45,'Configuracion Rapida'!$Q46,IF(BV3='Configuracion Rapida'!$R$45,'Configuracion Rapida'!$R46,IF(BV3='Configuracion Rapida'!$S$45,'Configuracion Rapida'!$S46,IF(BV3='Configuracion Rapida'!$T$45,'Configuracion Rapida'!$T46,IF(BV3='Configuracion Rapida'!$U$45,'Configuracion Rapida'!$U46,IF(BV3='Configuracion Rapida'!$V$45,'Configuracion Rapida'!$V46,'Configuracion Rapida'!$W46))))))))))))))))))))</f>
        <v>18</v>
      </c>
      <c r="BY3" s="23">
        <f t="shared" ref="BY3:CG3" si="5">BM3</f>
        <v>4</v>
      </c>
      <c r="BZ3" s="24">
        <f t="shared" si="5"/>
        <v>-0.05</v>
      </c>
      <c r="CA3" s="24">
        <f t="shared" si="5"/>
        <v>-0.02</v>
      </c>
      <c r="CB3" s="24">
        <f t="shared" si="5"/>
        <v>0</v>
      </c>
      <c r="CC3" s="24">
        <f t="shared" si="5"/>
        <v>5.0000000000000001E-3</v>
      </c>
      <c r="CD3" s="24">
        <f t="shared" si="5"/>
        <v>0.01</v>
      </c>
      <c r="CE3" s="24">
        <f t="shared" si="5"/>
        <v>1.4999999999999999E-2</v>
      </c>
      <c r="CF3" s="24">
        <f t="shared" si="5"/>
        <v>0.02</v>
      </c>
      <c r="CG3" s="24">
        <f t="shared" si="5"/>
        <v>0.03</v>
      </c>
      <c r="CH3" s="20">
        <f>'Configuracion Rapida'!J60</f>
        <v>0.72499999999999998</v>
      </c>
      <c r="CI3" s="21">
        <f>IF(CH3='Configuracion Rapida'!$C$31,'Configuracion Rapida'!$C32,IF(CH3='Configuracion Rapida'!$D$31,'Configuracion Rapida'!$D32,IF(CH3='Configuracion Rapida'!$E$31,'Configuracion Rapida'!$E32,IF(CH3='Configuracion Rapida'!$F$31,'Configuracion Rapida'!$F32,IF(CH3='Configuracion Rapida'!$G$31,'Configuracion Rapida'!$G32,IF(CH3='Configuracion Rapida'!$H$31,'Configuracion Rapida'!$H32,IF(CH3='Configuracion Rapida'!$I$31,'Configuracion Rapida'!$I32,IF(CH3='Configuracion Rapida'!$J$31,'Configuracion Rapida'!$J32,IF(CH3='Configuracion Rapida'!$K$31,'Configuracion Rapida'!$K32,IF(CH3='Configuracion Rapida'!$L$31,'Configuracion Rapida'!$L32,IF(CH3='Configuracion Rapida'!$M$31,'Configuracion Rapida'!$M32,IF(CH3='Configuracion Rapida'!$N$31,'Configuracion Rapida'!$N32,IF(CH3='Configuracion Rapida'!$O$31,'Configuracion Rapida'!$O32,IF(CH3='Configuracion Rapida'!$P$31,'Configuracion Rapida'!$P32,IF(CH3='Configuracion Rapida'!$Q$31,'Configuracion Rapida'!$Q32,IF(CH3='Configuracion Rapida'!$R$31,'Configuracion Rapida'!$R32,IF(CH3='Configuracion Rapida'!$S$31,'Configuracion Rapida'!$S32,IF(CH3='Configuracion Rapida'!$T$31,'Configuracion Rapida'!$T32,IF(CH3='Configuracion Rapida'!$U$31,'Configuracion Rapida'!$U32,IF(CH3='Configuracion Rapida'!$V$31,'Configuracion Rapida'!$V32,'Configuracion Rapida'!$W32))))))))))))))))))))</f>
        <v>9</v>
      </c>
      <c r="CJ3" s="21">
        <f>IF(CH3='Configuracion Rapida'!$C$45,'Configuracion Rapida'!$C46,IF(CH3='Configuracion Rapida'!$D$45,'Configuracion Rapida'!$D46,IF(CH3='Configuracion Rapida'!$E$45,'Configuracion Rapida'!$E46,IF(CH3='Configuracion Rapida'!$F$45,'Configuracion Rapida'!$F46,IF(CH3='Configuracion Rapida'!$G$45,'Configuracion Rapida'!$G46,IF(CH3='Configuracion Rapida'!$H$45,'Configuracion Rapida'!$H46,IF(CH3='Configuracion Rapida'!$I$45,'Configuracion Rapida'!$I46,IF(CH3='Configuracion Rapida'!$J$45,'Configuracion Rapida'!$J46,IF(CH3='Configuracion Rapida'!$K$45,'Configuracion Rapida'!$K46,IF(CH3='Configuracion Rapida'!$L$45,'Configuracion Rapida'!$L46,IF(CH3='Configuracion Rapida'!$M$45,'Configuracion Rapida'!$M46,IF(CH3='Configuracion Rapida'!$N$45,'Configuracion Rapida'!$N46,IF(CH3='Configuracion Rapida'!$O$45,'Configuracion Rapida'!$O46,IF(CH3='Configuracion Rapida'!$P$45,'Configuracion Rapida'!$P46,IF(CH3='Configuracion Rapida'!$Q$45,'Configuracion Rapida'!$Q46,IF(CH3='Configuracion Rapida'!$R$45,'Configuracion Rapida'!$R46,IF(CH3='Configuracion Rapida'!$S$45,'Configuracion Rapida'!$S46,IF(CH3='Configuracion Rapida'!$T$45,'Configuracion Rapida'!$T46,IF(CH3='Configuracion Rapida'!$U$45,'Configuracion Rapida'!$U46,IF(CH3='Configuracion Rapida'!$V$45,'Configuracion Rapida'!$V46,'Configuracion Rapida'!$W46))))))))))))))))))))</f>
        <v>11</v>
      </c>
      <c r="CK3" s="23">
        <f t="shared" ref="CK3:CS3" si="6">BY3</f>
        <v>4</v>
      </c>
      <c r="CL3" s="24">
        <f t="shared" si="6"/>
        <v>-0.05</v>
      </c>
      <c r="CM3" s="24">
        <f t="shared" si="6"/>
        <v>-0.02</v>
      </c>
      <c r="CN3" s="24">
        <f t="shared" si="6"/>
        <v>0</v>
      </c>
      <c r="CO3" s="24">
        <f t="shared" si="6"/>
        <v>5.0000000000000001E-3</v>
      </c>
      <c r="CP3" s="24">
        <f t="shared" si="6"/>
        <v>0.01</v>
      </c>
      <c r="CQ3" s="24">
        <f t="shared" si="6"/>
        <v>1.4999999999999999E-2</v>
      </c>
      <c r="CR3" s="24">
        <f t="shared" si="6"/>
        <v>0.02</v>
      </c>
      <c r="CS3" s="24">
        <f t="shared" si="6"/>
        <v>0.03</v>
      </c>
      <c r="CT3" s="20">
        <f>'Configuracion Rapida'!K60</f>
        <v>0.75</v>
      </c>
      <c r="CU3" s="21">
        <f>IF(CT3='Configuracion Rapida'!$C$31,'Configuracion Rapida'!$C32,IF(CT3='Configuracion Rapida'!$D$31,'Configuracion Rapida'!$D32,IF(CT3='Configuracion Rapida'!$E$31,'Configuracion Rapida'!$E32,IF(CT3='Configuracion Rapida'!$F$31,'Configuracion Rapida'!$F32,IF(CT3='Configuracion Rapida'!$G$31,'Configuracion Rapida'!$G32,IF(CT3='Configuracion Rapida'!$H$31,'Configuracion Rapida'!$H32,IF(CT3='Configuracion Rapida'!$I$31,'Configuracion Rapida'!$I32,IF(CT3='Configuracion Rapida'!$J$31,'Configuracion Rapida'!$J32,IF(CT3='Configuracion Rapida'!$K$31,'Configuracion Rapida'!$K32,IF(CT3='Configuracion Rapida'!$L$31,'Configuracion Rapida'!$L32,IF(CT3='Configuracion Rapida'!$M$31,'Configuracion Rapida'!$M32,IF(CT3='Configuracion Rapida'!$N$31,'Configuracion Rapida'!$N32,IF(CT3='Configuracion Rapida'!$O$31,'Configuracion Rapida'!$O32,IF(CT3='Configuracion Rapida'!$P$31,'Configuracion Rapida'!$P32,IF(CT3='Configuracion Rapida'!$Q$31,'Configuracion Rapida'!$Q32,IF(CT3='Configuracion Rapida'!$R$31,'Configuracion Rapida'!$R32,IF(CT3='Configuracion Rapida'!$S$31,'Configuracion Rapida'!$S32,IF(CT3='Configuracion Rapida'!$T$31,'Configuracion Rapida'!$T32,IF(CT3='Configuracion Rapida'!$U$31,'Configuracion Rapida'!$U32,IF(CT3='Configuracion Rapida'!$V$31,'Configuracion Rapida'!$V32,'Configuracion Rapida'!$W32))))))))))))))))))))</f>
        <v>8</v>
      </c>
      <c r="CV3" s="21">
        <f>IF(CT3='Configuracion Rapida'!$C$45,'Configuracion Rapida'!$C46,IF(CT3='Configuracion Rapida'!$D$45,'Configuracion Rapida'!$D46,IF(CT3='Configuracion Rapida'!$E$45,'Configuracion Rapida'!$E46,IF(CT3='Configuracion Rapida'!$F$45,'Configuracion Rapida'!$F46,IF(CT3='Configuracion Rapida'!$G$45,'Configuracion Rapida'!$G46,IF(CT3='Configuracion Rapida'!$H$45,'Configuracion Rapida'!$H46,IF(CT3='Configuracion Rapida'!$I$45,'Configuracion Rapida'!$I46,IF(CT3='Configuracion Rapida'!$J$45,'Configuracion Rapida'!$J46,IF(CT3='Configuracion Rapida'!$K$45,'Configuracion Rapida'!$K46,IF(CT3='Configuracion Rapida'!$L$45,'Configuracion Rapida'!$L46,IF(CT3='Configuracion Rapida'!$M$45,'Configuracion Rapida'!$M46,IF(CT3='Configuracion Rapida'!$N$45,'Configuracion Rapida'!$N46,IF(CT3='Configuracion Rapida'!$O$45,'Configuracion Rapida'!$O46,IF(CT3='Configuracion Rapida'!$P$45,'Configuracion Rapida'!$P46,IF(CT3='Configuracion Rapida'!$Q$45,'Configuracion Rapida'!$Q46,IF(CT3='Configuracion Rapida'!$R$45,'Configuracion Rapida'!$R46,IF(CT3='Configuracion Rapida'!$S$45,'Configuracion Rapida'!$S46,IF(CT3='Configuracion Rapida'!$T$45,'Configuracion Rapida'!$T46,IF(CT3='Configuracion Rapida'!$U$45,'Configuracion Rapida'!$U46,IF(CT3='Configuracion Rapida'!$V$45,'Configuracion Rapida'!$V46,'Configuracion Rapida'!$W46))))))))))))))))))))</f>
        <v>10</v>
      </c>
      <c r="CW3" s="23">
        <f t="shared" ref="CW3:DE3" si="7">CK3</f>
        <v>4</v>
      </c>
      <c r="CX3" s="24">
        <f t="shared" si="7"/>
        <v>-0.05</v>
      </c>
      <c r="CY3" s="24">
        <f t="shared" si="7"/>
        <v>-0.02</v>
      </c>
      <c r="CZ3" s="24">
        <f t="shared" si="7"/>
        <v>0</v>
      </c>
      <c r="DA3" s="24">
        <f t="shared" si="7"/>
        <v>5.0000000000000001E-3</v>
      </c>
      <c r="DB3" s="24">
        <f t="shared" si="7"/>
        <v>0.01</v>
      </c>
      <c r="DC3" s="24">
        <f t="shared" si="7"/>
        <v>1.4999999999999999E-2</v>
      </c>
      <c r="DD3" s="24">
        <f t="shared" si="7"/>
        <v>0.02</v>
      </c>
      <c r="DE3" s="24">
        <f t="shared" si="7"/>
        <v>0.03</v>
      </c>
      <c r="DF3" s="20">
        <f>'Configuracion Rapida'!L60</f>
        <v>0.77500000000000002</v>
      </c>
      <c r="DG3" s="21">
        <f>IF(DF3='Configuracion Rapida'!$C$31,'Configuracion Rapida'!$C32,IF(DF3='Configuracion Rapida'!$D$31,'Configuracion Rapida'!$D32,IF(DF3='Configuracion Rapida'!$E$31,'Configuracion Rapida'!$E32,IF(DF3='Configuracion Rapida'!$F$31,'Configuracion Rapida'!$F32,IF(DF3='Configuracion Rapida'!$G$31,'Configuracion Rapida'!$G32,IF(DF3='Configuracion Rapida'!$H$31,'Configuracion Rapida'!$H32,IF(DF3='Configuracion Rapida'!$I$31,'Configuracion Rapida'!$I32,IF(DF3='Configuracion Rapida'!$J$31,'Configuracion Rapida'!$J32,IF(DF3='Configuracion Rapida'!$K$31,'Configuracion Rapida'!$K32,IF(DF3='Configuracion Rapida'!$L$31,'Configuracion Rapida'!$L32,IF(DF3='Configuracion Rapida'!$M$31,'Configuracion Rapida'!$M32,IF(DF3='Configuracion Rapida'!$N$31,'Configuracion Rapida'!$N32,IF(DF3='Configuracion Rapida'!$O$31,'Configuracion Rapida'!$O32,IF(DF3='Configuracion Rapida'!$P$31,'Configuracion Rapida'!$P32,IF(DF3='Configuracion Rapida'!$Q$31,'Configuracion Rapida'!$Q32,IF(DF3='Configuracion Rapida'!$R$31,'Configuracion Rapida'!$R32,IF(DF3='Configuracion Rapida'!$S$31,'Configuracion Rapida'!$S32,IF(DF3='Configuracion Rapida'!$T$31,'Configuracion Rapida'!$T32,IF(DF3='Configuracion Rapida'!$U$31,'Configuracion Rapida'!$U32,IF(DF3='Configuracion Rapida'!$V$31,'Configuracion Rapida'!$V32,'Configuracion Rapida'!$W32))))))))))))))))))))</f>
        <v>7</v>
      </c>
      <c r="DH3" s="21">
        <f>IF(DF3='Configuracion Rapida'!$C$45,'Configuracion Rapida'!$C46,IF(DF3='Configuracion Rapida'!$D$45,'Configuracion Rapida'!$D46,IF(DF3='Configuracion Rapida'!$E$45,'Configuracion Rapida'!$E46,IF(DF3='Configuracion Rapida'!$F$45,'Configuracion Rapida'!$F46,IF(DF3='Configuracion Rapida'!$G$45,'Configuracion Rapida'!$G46,IF(DF3='Configuracion Rapida'!$H$45,'Configuracion Rapida'!$H46,IF(DF3='Configuracion Rapida'!$I$45,'Configuracion Rapida'!$I46,IF(DF3='Configuracion Rapida'!$J$45,'Configuracion Rapida'!$J46,IF(DF3='Configuracion Rapida'!$K$45,'Configuracion Rapida'!$K46,IF(DF3='Configuracion Rapida'!$L$45,'Configuracion Rapida'!$L46,IF(DF3='Configuracion Rapida'!$M$45,'Configuracion Rapida'!$M46,IF(DF3='Configuracion Rapida'!$N$45,'Configuracion Rapida'!$N46,IF(DF3='Configuracion Rapida'!$O$45,'Configuracion Rapida'!$O46,IF(DF3='Configuracion Rapida'!$P$45,'Configuracion Rapida'!$P46,IF(DF3='Configuracion Rapida'!$Q$45,'Configuracion Rapida'!$Q46,IF(DF3='Configuracion Rapida'!$R$45,'Configuracion Rapida'!$R46,IF(DF3='Configuracion Rapida'!$S$45,'Configuracion Rapida'!$S46,IF(DF3='Configuracion Rapida'!$T$45,'Configuracion Rapida'!$T46,IF(DF3='Configuracion Rapida'!$U$45,'Configuracion Rapida'!$U46,IF(DF3='Configuracion Rapida'!$V$45,'Configuracion Rapida'!$V46,'Configuracion Rapida'!$W46))))))))))))))))))))</f>
        <v>9</v>
      </c>
      <c r="DI3" s="23">
        <f t="shared" ref="DI3:DQ3" si="8">CW3</f>
        <v>4</v>
      </c>
      <c r="DJ3" s="24">
        <f t="shared" si="8"/>
        <v>-0.05</v>
      </c>
      <c r="DK3" s="24">
        <f t="shared" si="8"/>
        <v>-0.02</v>
      </c>
      <c r="DL3" s="24">
        <f t="shared" si="8"/>
        <v>0</v>
      </c>
      <c r="DM3" s="24">
        <f t="shared" si="8"/>
        <v>5.0000000000000001E-3</v>
      </c>
      <c r="DN3" s="24">
        <f t="shared" si="8"/>
        <v>0.01</v>
      </c>
      <c r="DO3" s="24">
        <f t="shared" si="8"/>
        <v>1.4999999999999999E-2</v>
      </c>
      <c r="DP3" s="24">
        <f t="shared" si="8"/>
        <v>0.02</v>
      </c>
      <c r="DQ3" s="24">
        <f t="shared" si="8"/>
        <v>0.03</v>
      </c>
      <c r="DR3" s="20">
        <f>'Configuracion Rapida'!M60</f>
        <v>0.75</v>
      </c>
      <c r="DS3" s="21">
        <f>IF(DR3='Configuracion Rapida'!$C$31,'Configuracion Rapida'!$C32,IF(DR3='Configuracion Rapida'!$D$31,'Configuracion Rapida'!$D32,IF(DR3='Configuracion Rapida'!$E$31,'Configuracion Rapida'!$E32,IF(DR3='Configuracion Rapida'!$F$31,'Configuracion Rapida'!$F32,IF(DR3='Configuracion Rapida'!$G$31,'Configuracion Rapida'!$G32,IF(DR3='Configuracion Rapida'!$H$31,'Configuracion Rapida'!$H32,IF(DR3='Configuracion Rapida'!$I$31,'Configuracion Rapida'!$I32,IF(DR3='Configuracion Rapida'!$J$31,'Configuracion Rapida'!$J32,IF(DR3='Configuracion Rapida'!$K$31,'Configuracion Rapida'!$K32,IF(DR3='Configuracion Rapida'!$L$31,'Configuracion Rapida'!$L32,IF(DR3='Configuracion Rapida'!$M$31,'Configuracion Rapida'!$M32,IF(DR3='Configuracion Rapida'!$N$31,'Configuracion Rapida'!$N32,IF(DR3='Configuracion Rapida'!$O$31,'Configuracion Rapida'!$O32,IF(DR3='Configuracion Rapida'!$P$31,'Configuracion Rapida'!$P32,IF(DR3='Configuracion Rapida'!$Q$31,'Configuracion Rapida'!$Q32,IF(DR3='Configuracion Rapida'!$R$31,'Configuracion Rapida'!$R32,IF(DR3='Configuracion Rapida'!$S$31,'Configuracion Rapida'!$S32,IF(DR3='Configuracion Rapida'!$T$31,'Configuracion Rapida'!$T32,IF(DR3='Configuracion Rapida'!$U$31,'Configuracion Rapida'!$U32,IF(DR3='Configuracion Rapida'!$V$31,'Configuracion Rapida'!$V32,'Configuracion Rapida'!$W32))))))))))))))))))))</f>
        <v>8</v>
      </c>
      <c r="DT3" s="21">
        <f>IF(DR3='Configuracion Rapida'!$C$45,'Configuracion Rapida'!$C46,IF(DR3='Configuracion Rapida'!$D$45,'Configuracion Rapida'!$D46,IF(DR3='Configuracion Rapida'!$E$45,'Configuracion Rapida'!$E46,IF(DR3='Configuracion Rapida'!$F$45,'Configuracion Rapida'!$F46,IF(DR3='Configuracion Rapida'!$G$45,'Configuracion Rapida'!$G46,IF(DR3='Configuracion Rapida'!$H$45,'Configuracion Rapida'!$H46,IF(DR3='Configuracion Rapida'!$I$45,'Configuracion Rapida'!$I46,IF(DR3='Configuracion Rapida'!$J$45,'Configuracion Rapida'!$J46,IF(DR3='Configuracion Rapida'!$K$45,'Configuracion Rapida'!$K46,IF(DR3='Configuracion Rapida'!$L$45,'Configuracion Rapida'!$L46,IF(DR3='Configuracion Rapida'!$M$45,'Configuracion Rapida'!$M46,IF(DR3='Configuracion Rapida'!$N$45,'Configuracion Rapida'!$N46,IF(DR3='Configuracion Rapida'!$O$45,'Configuracion Rapida'!$O46,IF(DR3='Configuracion Rapida'!$P$45,'Configuracion Rapida'!$P46,IF(DR3='Configuracion Rapida'!$Q$45,'Configuracion Rapida'!$Q46,IF(DR3='Configuracion Rapida'!$R$45,'Configuracion Rapida'!$R46,IF(DR3='Configuracion Rapida'!$S$45,'Configuracion Rapida'!$S46,IF(DR3='Configuracion Rapida'!$T$45,'Configuracion Rapida'!$T46,IF(DR3='Configuracion Rapida'!$U$45,'Configuracion Rapida'!$U46,IF(DR3='Configuracion Rapida'!$V$45,'Configuracion Rapida'!$V46,'Configuracion Rapida'!$W46))))))))))))))))))))</f>
        <v>10</v>
      </c>
      <c r="DU3" s="23">
        <f t="shared" ref="DU3:EC3" si="9">DI3</f>
        <v>4</v>
      </c>
      <c r="DV3" s="24">
        <f t="shared" si="9"/>
        <v>-0.05</v>
      </c>
      <c r="DW3" s="24">
        <f t="shared" si="9"/>
        <v>-0.02</v>
      </c>
      <c r="DX3" s="24">
        <f t="shared" si="9"/>
        <v>0</v>
      </c>
      <c r="DY3" s="24">
        <f t="shared" si="9"/>
        <v>5.0000000000000001E-3</v>
      </c>
      <c r="DZ3" s="24">
        <f t="shared" si="9"/>
        <v>0.01</v>
      </c>
      <c r="EA3" s="24">
        <f t="shared" si="9"/>
        <v>1.4999999999999999E-2</v>
      </c>
      <c r="EB3" s="24">
        <f t="shared" si="9"/>
        <v>0.02</v>
      </c>
      <c r="EC3" s="24">
        <f t="shared" si="9"/>
        <v>0.03</v>
      </c>
      <c r="ED3" s="20">
        <f>'Configuracion Rapida'!N60</f>
        <v>0.77500000000000002</v>
      </c>
      <c r="EE3" s="21">
        <f>IF(ED3='Configuracion Rapida'!$C$31,'Configuracion Rapida'!$C32,IF(ED3='Configuracion Rapida'!$D$31,'Configuracion Rapida'!$D32,IF(ED3='Configuracion Rapida'!$E$31,'Configuracion Rapida'!$E32,IF(ED3='Configuracion Rapida'!$F$31,'Configuracion Rapida'!$F32,IF(ED3='Configuracion Rapida'!$G$31,'Configuracion Rapida'!$G32,IF(ED3='Configuracion Rapida'!$H$31,'Configuracion Rapida'!$H32,IF(ED3='Configuracion Rapida'!$I$31,'Configuracion Rapida'!$I32,IF(ED3='Configuracion Rapida'!$J$31,'Configuracion Rapida'!$J32,IF(ED3='Configuracion Rapida'!$K$31,'Configuracion Rapida'!$K32,IF(ED3='Configuracion Rapida'!$L$31,'Configuracion Rapida'!$L32,IF(ED3='Configuracion Rapida'!$M$31,'Configuracion Rapida'!$M32,IF(ED3='Configuracion Rapida'!$N$31,'Configuracion Rapida'!$N32,IF(ED3='Configuracion Rapida'!$O$31,'Configuracion Rapida'!$O32,IF(ED3='Configuracion Rapida'!$P$31,'Configuracion Rapida'!$P32,IF(ED3='Configuracion Rapida'!$Q$31,'Configuracion Rapida'!$Q32,IF(ED3='Configuracion Rapida'!$R$31,'Configuracion Rapida'!$R32,IF(ED3='Configuracion Rapida'!$S$31,'Configuracion Rapida'!$S32,IF(ED3='Configuracion Rapida'!$T$31,'Configuracion Rapida'!$T32,IF(ED3='Configuracion Rapida'!$U$31,'Configuracion Rapida'!$U32,IF(ED3='Configuracion Rapida'!$V$31,'Configuracion Rapida'!$V32,'Configuracion Rapida'!$W32))))))))))))))))))))</f>
        <v>7</v>
      </c>
      <c r="EF3" s="21">
        <f>IF(ED3='Configuracion Rapida'!$C$45,'Configuracion Rapida'!$C46,IF(ED3='Configuracion Rapida'!$D$45,'Configuracion Rapida'!$D46,IF(ED3='Configuracion Rapida'!$E$45,'Configuracion Rapida'!$E46,IF(ED3='Configuracion Rapida'!$F$45,'Configuracion Rapida'!$F46,IF(ED3='Configuracion Rapida'!$G$45,'Configuracion Rapida'!$G46,IF(ED3='Configuracion Rapida'!$H$45,'Configuracion Rapida'!$H46,IF(ED3='Configuracion Rapida'!$I$45,'Configuracion Rapida'!$I46,IF(ED3='Configuracion Rapida'!$J$45,'Configuracion Rapida'!$J46,IF(ED3='Configuracion Rapida'!$K$45,'Configuracion Rapida'!$K46,IF(ED3='Configuracion Rapida'!$L$45,'Configuracion Rapida'!$L46,IF(ED3='Configuracion Rapida'!$M$45,'Configuracion Rapida'!$M46,IF(ED3='Configuracion Rapida'!$N$45,'Configuracion Rapida'!$N46,IF(ED3='Configuracion Rapida'!$O$45,'Configuracion Rapida'!$O46,IF(ED3='Configuracion Rapida'!$P$45,'Configuracion Rapida'!$P46,IF(ED3='Configuracion Rapida'!$Q$45,'Configuracion Rapida'!$Q46,IF(ED3='Configuracion Rapida'!$R$45,'Configuracion Rapida'!$R46,IF(ED3='Configuracion Rapida'!$S$45,'Configuracion Rapida'!$S46,IF(ED3='Configuracion Rapida'!$T$45,'Configuracion Rapida'!$T46,IF(ED3='Configuracion Rapida'!$U$45,'Configuracion Rapida'!$U46,IF(ED3='Configuracion Rapida'!$V$45,'Configuracion Rapida'!$V46,'Configuracion Rapida'!$W46))))))))))))))))))))</f>
        <v>9</v>
      </c>
      <c r="EG3" s="23">
        <f t="shared" ref="EG3:EO3" si="10">DU3</f>
        <v>4</v>
      </c>
      <c r="EH3" s="24">
        <f t="shared" si="10"/>
        <v>-0.05</v>
      </c>
      <c r="EI3" s="24">
        <f t="shared" si="10"/>
        <v>-0.02</v>
      </c>
      <c r="EJ3" s="24">
        <f t="shared" si="10"/>
        <v>0</v>
      </c>
      <c r="EK3" s="24">
        <f t="shared" si="10"/>
        <v>5.0000000000000001E-3</v>
      </c>
      <c r="EL3" s="24">
        <f t="shared" si="10"/>
        <v>0.01</v>
      </c>
      <c r="EM3" s="24">
        <f t="shared" si="10"/>
        <v>1.4999999999999999E-2</v>
      </c>
      <c r="EN3" s="24">
        <f t="shared" si="10"/>
        <v>0.02</v>
      </c>
      <c r="EO3" s="24">
        <f t="shared" si="10"/>
        <v>0.03</v>
      </c>
      <c r="EP3" s="20">
        <f>'Configuracion Rapida'!O60</f>
        <v>0.8</v>
      </c>
      <c r="EQ3" s="21">
        <f>IF(EP3='Configuracion Rapida'!$C$31,'Configuracion Rapida'!$C32,IF(EP3='Configuracion Rapida'!$D$31,'Configuracion Rapida'!$D32,IF(EP3='Configuracion Rapida'!$E$31,'Configuracion Rapida'!$E32,IF(EP3='Configuracion Rapida'!$F$31,'Configuracion Rapida'!$F32,IF(EP3='Configuracion Rapida'!$G$31,'Configuracion Rapida'!$G32,IF(EP3='Configuracion Rapida'!$H$31,'Configuracion Rapida'!$H32,IF(EP3='Configuracion Rapida'!$I$31,'Configuracion Rapida'!$I32,IF(EP3='Configuracion Rapida'!$J$31,'Configuracion Rapida'!$J32,IF(EP3='Configuracion Rapida'!$K$31,'Configuracion Rapida'!$K32,IF(EP3='Configuracion Rapida'!$L$31,'Configuracion Rapida'!$L32,IF(EP3='Configuracion Rapida'!$M$31,'Configuracion Rapida'!$M32,IF(EP3='Configuracion Rapida'!$N$31,'Configuracion Rapida'!$N32,IF(EP3='Configuracion Rapida'!$O$31,'Configuracion Rapida'!$O32,IF(EP3='Configuracion Rapida'!$P$31,'Configuracion Rapida'!$P32,IF(EP3='Configuracion Rapida'!$Q$31,'Configuracion Rapida'!$Q32,IF(EP3='Configuracion Rapida'!$R$31,'Configuracion Rapida'!$R32,IF(EP3='Configuracion Rapida'!$S$31,'Configuracion Rapida'!$S32,IF(EP3='Configuracion Rapida'!$T$31,'Configuracion Rapida'!$T32,IF(EP3='Configuracion Rapida'!$U$31,'Configuracion Rapida'!$U32,IF(EP3='Configuracion Rapida'!$V$31,'Configuracion Rapida'!$V32,'Configuracion Rapida'!$W32))))))))))))))))))))</f>
        <v>6</v>
      </c>
      <c r="ER3" s="21">
        <f>IF(EP3='Configuracion Rapida'!$C$45,'Configuracion Rapida'!$C46,IF(EP3='Configuracion Rapida'!$D$45,'Configuracion Rapida'!$D46,IF(EP3='Configuracion Rapida'!$E$45,'Configuracion Rapida'!$E46,IF(EP3='Configuracion Rapida'!$F$45,'Configuracion Rapida'!$F46,IF(EP3='Configuracion Rapida'!$G$45,'Configuracion Rapida'!$G46,IF(EP3='Configuracion Rapida'!$H$45,'Configuracion Rapida'!$H46,IF(EP3='Configuracion Rapida'!$I$45,'Configuracion Rapida'!$I46,IF(EP3='Configuracion Rapida'!$J$45,'Configuracion Rapida'!$J46,IF(EP3='Configuracion Rapida'!$K$45,'Configuracion Rapida'!$K46,IF(EP3='Configuracion Rapida'!$L$45,'Configuracion Rapida'!$L46,IF(EP3='Configuracion Rapida'!$M$45,'Configuracion Rapida'!$M46,IF(EP3='Configuracion Rapida'!$N$45,'Configuracion Rapida'!$N46,IF(EP3='Configuracion Rapida'!$O$45,'Configuracion Rapida'!$O46,IF(EP3='Configuracion Rapida'!$P$45,'Configuracion Rapida'!$P46,IF(EP3='Configuracion Rapida'!$Q$45,'Configuracion Rapida'!$Q46,IF(EP3='Configuracion Rapida'!$R$45,'Configuracion Rapida'!$R46,IF(EP3='Configuracion Rapida'!$S$45,'Configuracion Rapida'!$S46,IF(EP3='Configuracion Rapida'!$T$45,'Configuracion Rapida'!$T46,IF(EP3='Configuracion Rapida'!$U$45,'Configuracion Rapida'!$U46,IF(EP3='Configuracion Rapida'!$V$45,'Configuracion Rapida'!$V46,'Configuracion Rapida'!$W46))))))))))))))))))))</f>
        <v>8</v>
      </c>
      <c r="ES3" s="23">
        <f t="shared" ref="ES3:FA3" si="11">EG3</f>
        <v>4</v>
      </c>
      <c r="ET3" s="24">
        <f t="shared" si="11"/>
        <v>-0.05</v>
      </c>
      <c r="EU3" s="24">
        <f t="shared" si="11"/>
        <v>-0.02</v>
      </c>
      <c r="EV3" s="24">
        <f t="shared" si="11"/>
        <v>0</v>
      </c>
      <c r="EW3" s="24">
        <f t="shared" si="11"/>
        <v>5.0000000000000001E-3</v>
      </c>
      <c r="EX3" s="24">
        <f t="shared" si="11"/>
        <v>0.01</v>
      </c>
      <c r="EY3" s="24">
        <f t="shared" si="11"/>
        <v>1.4999999999999999E-2</v>
      </c>
      <c r="EZ3" s="24">
        <f t="shared" si="11"/>
        <v>0.02</v>
      </c>
      <c r="FA3" s="24">
        <f t="shared" si="11"/>
        <v>0.03</v>
      </c>
      <c r="FB3" s="20">
        <f>'Configuracion Rapida'!P60</f>
        <v>0.6</v>
      </c>
      <c r="FC3" s="21">
        <f>IF(FB3='Configuracion Rapida'!$C$31,'Configuracion Rapida'!$C32,IF(FB3='Configuracion Rapida'!$D$31,'Configuracion Rapida'!$D32,IF(FB3='Configuracion Rapida'!$E$31,'Configuracion Rapida'!$E32,IF(FB3='Configuracion Rapida'!$F$31,'Configuracion Rapida'!$F32,IF(FB3='Configuracion Rapida'!$G$31,'Configuracion Rapida'!$G32,IF(FB3='Configuracion Rapida'!$H$31,'Configuracion Rapida'!$H32,IF(FB3='Configuracion Rapida'!$I$31,'Configuracion Rapida'!$I32,IF(FB3='Configuracion Rapida'!$J$31,'Configuracion Rapida'!$J32,IF(FB3='Configuracion Rapida'!$K$31,'Configuracion Rapida'!$K32,IF(FB3='Configuracion Rapida'!$L$31,'Configuracion Rapida'!$L32,IF(FB3='Configuracion Rapida'!$M$31,'Configuracion Rapida'!$M32,IF(FB3='Configuracion Rapida'!$N$31,'Configuracion Rapida'!$N32,IF(FB3='Configuracion Rapida'!$O$31,'Configuracion Rapida'!$O32,IF(FB3='Configuracion Rapida'!$P$31,'Configuracion Rapida'!$P32,IF(FB3='Configuracion Rapida'!$Q$31,'Configuracion Rapida'!$Q32,IF(FB3='Configuracion Rapida'!$R$31,'Configuracion Rapida'!$R32,IF(FB3='Configuracion Rapida'!$S$31,'Configuracion Rapida'!$S32,IF(FB3='Configuracion Rapida'!$T$31,'Configuracion Rapida'!$T32,IF(FB3='Configuracion Rapida'!$U$31,'Configuracion Rapida'!$U32,IF(FB3='Configuracion Rapida'!$V$31,'Configuracion Rapida'!$V32,'Configuracion Rapida'!$W32))))))))))))))))))))</f>
        <v>14</v>
      </c>
      <c r="FD3" s="21">
        <f>IF(FB3='Configuracion Rapida'!$C$45,'Configuracion Rapida'!$C46,IF(FB3='Configuracion Rapida'!$D$45,'Configuracion Rapida'!$D46,IF(FB3='Configuracion Rapida'!$E$45,'Configuracion Rapida'!$E46,IF(FB3='Configuracion Rapida'!$F$45,'Configuracion Rapida'!$F46,IF(FB3='Configuracion Rapida'!$G$45,'Configuracion Rapida'!$G46,IF(FB3='Configuracion Rapida'!$H$45,'Configuracion Rapida'!$H46,IF(FB3='Configuracion Rapida'!$I$45,'Configuracion Rapida'!$I46,IF(FB3='Configuracion Rapida'!$J$45,'Configuracion Rapida'!$J46,IF(FB3='Configuracion Rapida'!$K$45,'Configuracion Rapida'!$K46,IF(FB3='Configuracion Rapida'!$L$45,'Configuracion Rapida'!$L46,IF(FB3='Configuracion Rapida'!$M$45,'Configuracion Rapida'!$M46,IF(FB3='Configuracion Rapida'!$N$45,'Configuracion Rapida'!$N46,IF(FB3='Configuracion Rapida'!$O$45,'Configuracion Rapida'!$O46,IF(FB3='Configuracion Rapida'!$P$45,'Configuracion Rapida'!$P46,IF(FB3='Configuracion Rapida'!$Q$45,'Configuracion Rapida'!$Q46,IF(FB3='Configuracion Rapida'!$R$45,'Configuracion Rapida'!$R46,IF(FB3='Configuracion Rapida'!$S$45,'Configuracion Rapida'!$S46,IF(FB3='Configuracion Rapida'!$T$45,'Configuracion Rapida'!$T46,IF(FB3='Configuracion Rapida'!$U$45,'Configuracion Rapida'!$U46,IF(FB3='Configuracion Rapida'!$V$45,'Configuracion Rapida'!$V46,'Configuracion Rapida'!$W46))))))))))))))))))))</f>
        <v>18</v>
      </c>
      <c r="FE3" s="23">
        <f t="shared" ref="FE3:FM3" si="12">ES3</f>
        <v>4</v>
      </c>
      <c r="FF3" s="24">
        <f t="shared" si="12"/>
        <v>-0.05</v>
      </c>
      <c r="FG3" s="24">
        <f t="shared" si="12"/>
        <v>-0.02</v>
      </c>
      <c r="FH3" s="24">
        <f t="shared" si="12"/>
        <v>0</v>
      </c>
      <c r="FI3" s="24">
        <f t="shared" si="12"/>
        <v>5.0000000000000001E-3</v>
      </c>
      <c r="FJ3" s="24">
        <f t="shared" si="12"/>
        <v>0.01</v>
      </c>
      <c r="FK3" s="24">
        <f t="shared" si="12"/>
        <v>1.4999999999999999E-2</v>
      </c>
      <c r="FL3" s="24">
        <f t="shared" si="12"/>
        <v>0.02</v>
      </c>
      <c r="FM3" s="24">
        <f t="shared" si="12"/>
        <v>0.03</v>
      </c>
      <c r="FN3" s="20">
        <f>'Configuracion Rapida'!Q60</f>
        <v>0.75</v>
      </c>
      <c r="FO3" s="21">
        <f>IF(FN3='Configuracion Rapida'!$C$31,'Configuracion Rapida'!$C32,IF(FN3='Configuracion Rapida'!$D$31,'Configuracion Rapida'!$D32,IF(FN3='Configuracion Rapida'!$E$31,'Configuracion Rapida'!$E32,IF(FN3='Configuracion Rapida'!$F$31,'Configuracion Rapida'!$F32,IF(FN3='Configuracion Rapida'!$G$31,'Configuracion Rapida'!$G32,IF(FN3='Configuracion Rapida'!$H$31,'Configuracion Rapida'!$H32,IF(FN3='Configuracion Rapida'!$I$31,'Configuracion Rapida'!$I32,IF(FN3='Configuracion Rapida'!$J$31,'Configuracion Rapida'!$J32,IF(FN3='Configuracion Rapida'!$K$31,'Configuracion Rapida'!$K32,IF(FN3='Configuracion Rapida'!$L$31,'Configuracion Rapida'!$L32,IF(FN3='Configuracion Rapida'!$M$31,'Configuracion Rapida'!$M32,IF(FN3='Configuracion Rapida'!$N$31,'Configuracion Rapida'!$N32,IF(FN3='Configuracion Rapida'!$O$31,'Configuracion Rapida'!$O32,IF(FN3='Configuracion Rapida'!$P$31,'Configuracion Rapida'!$P32,IF(FN3='Configuracion Rapida'!$Q$31,'Configuracion Rapida'!$Q32,IF(FN3='Configuracion Rapida'!$R$31,'Configuracion Rapida'!$R32,IF(FN3='Configuracion Rapida'!$S$31,'Configuracion Rapida'!$S32,IF(FN3='Configuracion Rapida'!$T$31,'Configuracion Rapida'!$T32,IF(FN3='Configuracion Rapida'!$U$31,'Configuracion Rapida'!$U32,IF(FN3='Configuracion Rapida'!$V$31,'Configuracion Rapida'!$V32,'Configuracion Rapida'!$W32))))))))))))))))))))</f>
        <v>8</v>
      </c>
      <c r="FP3" s="21">
        <f>IF(FN3='Configuracion Rapida'!$C$45,'Configuracion Rapida'!$C46,IF(FN3='Configuracion Rapida'!$D$45,'Configuracion Rapida'!$D46,IF(FN3='Configuracion Rapida'!$E$45,'Configuracion Rapida'!$E46,IF(FN3='Configuracion Rapida'!$F$45,'Configuracion Rapida'!$F46,IF(FN3='Configuracion Rapida'!$G$45,'Configuracion Rapida'!$G46,IF(FN3='Configuracion Rapida'!$H$45,'Configuracion Rapida'!$H46,IF(FN3='Configuracion Rapida'!$I$45,'Configuracion Rapida'!$I46,IF(FN3='Configuracion Rapida'!$J$45,'Configuracion Rapida'!$J46,IF(FN3='Configuracion Rapida'!$K$45,'Configuracion Rapida'!$K46,IF(FN3='Configuracion Rapida'!$L$45,'Configuracion Rapida'!$L46,IF(FN3='Configuracion Rapida'!$M$45,'Configuracion Rapida'!$M46,IF(FN3='Configuracion Rapida'!$N$45,'Configuracion Rapida'!$N46,IF(FN3='Configuracion Rapida'!$O$45,'Configuracion Rapida'!$O46,IF(FN3='Configuracion Rapida'!$P$45,'Configuracion Rapida'!$P46,IF(FN3='Configuracion Rapida'!$Q$45,'Configuracion Rapida'!$Q46,IF(FN3='Configuracion Rapida'!$R$45,'Configuracion Rapida'!$R46,IF(FN3='Configuracion Rapida'!$S$45,'Configuracion Rapida'!$S46,IF(FN3='Configuracion Rapida'!$T$45,'Configuracion Rapida'!$T46,IF(FN3='Configuracion Rapida'!$U$45,'Configuracion Rapida'!$U46,IF(FN3='Configuracion Rapida'!$V$45,'Configuracion Rapida'!$V46,'Configuracion Rapida'!$W46))))))))))))))))))))</f>
        <v>10</v>
      </c>
      <c r="FQ3" s="23">
        <f t="shared" ref="FQ3:FY3" si="13">FE3</f>
        <v>4</v>
      </c>
      <c r="FR3" s="24">
        <f t="shared" si="13"/>
        <v>-0.05</v>
      </c>
      <c r="FS3" s="24">
        <f t="shared" si="13"/>
        <v>-0.02</v>
      </c>
      <c r="FT3" s="24">
        <f t="shared" si="13"/>
        <v>0</v>
      </c>
      <c r="FU3" s="24">
        <f t="shared" si="13"/>
        <v>5.0000000000000001E-3</v>
      </c>
      <c r="FV3" s="24">
        <f t="shared" si="13"/>
        <v>0.01</v>
      </c>
      <c r="FW3" s="24">
        <f t="shared" si="13"/>
        <v>1.4999999999999999E-2</v>
      </c>
      <c r="FX3" s="24">
        <f t="shared" si="13"/>
        <v>0.02</v>
      </c>
      <c r="FY3" s="24">
        <f t="shared" si="13"/>
        <v>0.03</v>
      </c>
      <c r="FZ3" s="20">
        <f>'Configuracion Rapida'!R60</f>
        <v>0.77500000000000002</v>
      </c>
      <c r="GA3" s="21">
        <f>IF(FZ3='Configuracion Rapida'!$C$31,'Configuracion Rapida'!$C32,IF(FZ3='Configuracion Rapida'!$D$31,'Configuracion Rapida'!$D32,IF(FZ3='Configuracion Rapida'!$E$31,'Configuracion Rapida'!$E32,IF(FZ3='Configuracion Rapida'!$F$31,'Configuracion Rapida'!$F32,IF(FZ3='Configuracion Rapida'!$G$31,'Configuracion Rapida'!$G32,IF(FZ3='Configuracion Rapida'!$H$31,'Configuracion Rapida'!$H32,IF(FZ3='Configuracion Rapida'!$I$31,'Configuracion Rapida'!$I32,IF(FZ3='Configuracion Rapida'!$J$31,'Configuracion Rapida'!$J32,IF(FZ3='Configuracion Rapida'!$K$31,'Configuracion Rapida'!$K32,IF(FZ3='Configuracion Rapida'!$L$31,'Configuracion Rapida'!$L32,IF(FZ3='Configuracion Rapida'!$M$31,'Configuracion Rapida'!$M32,IF(FZ3='Configuracion Rapida'!$N$31,'Configuracion Rapida'!$N32,IF(FZ3='Configuracion Rapida'!$O$31,'Configuracion Rapida'!$O32,IF(FZ3='Configuracion Rapida'!$P$31,'Configuracion Rapida'!$P32,IF(FZ3='Configuracion Rapida'!$Q$31,'Configuracion Rapida'!$Q32,IF(FZ3='Configuracion Rapida'!$R$31,'Configuracion Rapida'!$R32,IF(FZ3='Configuracion Rapida'!$S$31,'Configuracion Rapida'!$S32,IF(FZ3='Configuracion Rapida'!$T$31,'Configuracion Rapida'!$T32,IF(FZ3='Configuracion Rapida'!$U$31,'Configuracion Rapida'!$U32,IF(FZ3='Configuracion Rapida'!$V$31,'Configuracion Rapida'!$V32,'Configuracion Rapida'!$W32))))))))))))))))))))</f>
        <v>7</v>
      </c>
      <c r="GB3" s="21">
        <f>IF(FZ3='Configuracion Rapida'!$C$45,'Configuracion Rapida'!$C46,IF(FZ3='Configuracion Rapida'!$D$45,'Configuracion Rapida'!$D46,IF(FZ3='Configuracion Rapida'!$E$45,'Configuracion Rapida'!$E46,IF(FZ3='Configuracion Rapida'!$F$45,'Configuracion Rapida'!$F46,IF(FZ3='Configuracion Rapida'!$G$45,'Configuracion Rapida'!$G46,IF(FZ3='Configuracion Rapida'!$H$45,'Configuracion Rapida'!$H46,IF(FZ3='Configuracion Rapida'!$I$45,'Configuracion Rapida'!$I46,IF(FZ3='Configuracion Rapida'!$J$45,'Configuracion Rapida'!$J46,IF(FZ3='Configuracion Rapida'!$K$45,'Configuracion Rapida'!$K46,IF(FZ3='Configuracion Rapida'!$L$45,'Configuracion Rapida'!$L46,IF(FZ3='Configuracion Rapida'!$M$45,'Configuracion Rapida'!$M46,IF(FZ3='Configuracion Rapida'!$N$45,'Configuracion Rapida'!$N46,IF(FZ3='Configuracion Rapida'!$O$45,'Configuracion Rapida'!$O46,IF(FZ3='Configuracion Rapida'!$P$45,'Configuracion Rapida'!$P46,IF(FZ3='Configuracion Rapida'!$Q$45,'Configuracion Rapida'!$Q46,IF(FZ3='Configuracion Rapida'!$R$45,'Configuracion Rapida'!$R46,IF(FZ3='Configuracion Rapida'!$S$45,'Configuracion Rapida'!$S46,IF(FZ3='Configuracion Rapida'!$T$45,'Configuracion Rapida'!$T46,IF(FZ3='Configuracion Rapida'!$U$45,'Configuracion Rapida'!$U46,IF(FZ3='Configuracion Rapida'!$V$45,'Configuracion Rapida'!$V46,'Configuracion Rapida'!$W46))))))))))))))))))))</f>
        <v>9</v>
      </c>
      <c r="GC3" s="23">
        <f t="shared" ref="GC3:GK3" si="14">FQ3</f>
        <v>4</v>
      </c>
      <c r="GD3" s="24">
        <f t="shared" si="14"/>
        <v>-0.05</v>
      </c>
      <c r="GE3" s="24">
        <f t="shared" si="14"/>
        <v>-0.02</v>
      </c>
      <c r="GF3" s="24">
        <f t="shared" si="14"/>
        <v>0</v>
      </c>
      <c r="GG3" s="24">
        <f t="shared" si="14"/>
        <v>5.0000000000000001E-3</v>
      </c>
      <c r="GH3" s="24">
        <f t="shared" si="14"/>
        <v>0.01</v>
      </c>
      <c r="GI3" s="24">
        <f t="shared" si="14"/>
        <v>1.4999999999999999E-2</v>
      </c>
      <c r="GJ3" s="24">
        <f t="shared" si="14"/>
        <v>0.02</v>
      </c>
      <c r="GK3" s="24">
        <f t="shared" si="14"/>
        <v>0.03</v>
      </c>
      <c r="GL3" s="20">
        <f>'Configuracion Rapida'!S60</f>
        <v>0.8</v>
      </c>
      <c r="GM3" s="21">
        <f>IF(GL3='Configuracion Rapida'!$C$31,'Configuracion Rapida'!$C32,IF(GL3='Configuracion Rapida'!$D$31,'Configuracion Rapida'!$D32,IF(GL3='Configuracion Rapida'!$E$31,'Configuracion Rapida'!$E32,IF(GL3='Configuracion Rapida'!$F$31,'Configuracion Rapida'!$F32,IF(GL3='Configuracion Rapida'!$G$31,'Configuracion Rapida'!$G32,IF(GL3='Configuracion Rapida'!$H$31,'Configuracion Rapida'!$H32,IF(GL3='Configuracion Rapida'!$I$31,'Configuracion Rapida'!$I32,IF(GL3='Configuracion Rapida'!$J$31,'Configuracion Rapida'!$J32,IF(GL3='Configuracion Rapida'!$K$31,'Configuracion Rapida'!$K32,IF(GL3='Configuracion Rapida'!$L$31,'Configuracion Rapida'!$L32,IF(GL3='Configuracion Rapida'!$M$31,'Configuracion Rapida'!$M32,IF(GL3='Configuracion Rapida'!$N$31,'Configuracion Rapida'!$N32,IF(GL3='Configuracion Rapida'!$O$31,'Configuracion Rapida'!$O32,IF(GL3='Configuracion Rapida'!$P$31,'Configuracion Rapida'!$P32,IF(GL3='Configuracion Rapida'!$Q$31,'Configuracion Rapida'!$Q32,IF(GL3='Configuracion Rapida'!$R$31,'Configuracion Rapida'!$R32,IF(GL3='Configuracion Rapida'!$S$31,'Configuracion Rapida'!$S32,IF(GL3='Configuracion Rapida'!$T$31,'Configuracion Rapida'!$T32,IF(GL3='Configuracion Rapida'!$U$31,'Configuracion Rapida'!$U32,IF(GL3='Configuracion Rapida'!$V$31,'Configuracion Rapida'!$V32,'Configuracion Rapida'!$W32))))))))))))))))))))</f>
        <v>6</v>
      </c>
      <c r="GN3" s="21">
        <f>IF(GL3='Configuracion Rapida'!$C$45,'Configuracion Rapida'!$C46,IF(GL3='Configuracion Rapida'!$D$45,'Configuracion Rapida'!$D46,IF(GL3='Configuracion Rapida'!$E$45,'Configuracion Rapida'!$E46,IF(GL3='Configuracion Rapida'!$F$45,'Configuracion Rapida'!$F46,IF(GL3='Configuracion Rapida'!$G$45,'Configuracion Rapida'!$G46,IF(GL3='Configuracion Rapida'!$H$45,'Configuracion Rapida'!$H46,IF(GL3='Configuracion Rapida'!$I$45,'Configuracion Rapida'!$I46,IF(GL3='Configuracion Rapida'!$J$45,'Configuracion Rapida'!$J46,IF(GL3='Configuracion Rapida'!$K$45,'Configuracion Rapida'!$K46,IF(GL3='Configuracion Rapida'!$L$45,'Configuracion Rapida'!$L46,IF(GL3='Configuracion Rapida'!$M$45,'Configuracion Rapida'!$M46,IF(GL3='Configuracion Rapida'!$N$45,'Configuracion Rapida'!$N46,IF(GL3='Configuracion Rapida'!$O$45,'Configuracion Rapida'!$O46,IF(GL3='Configuracion Rapida'!$P$45,'Configuracion Rapida'!$P46,IF(GL3='Configuracion Rapida'!$Q$45,'Configuracion Rapida'!$Q46,IF(GL3='Configuracion Rapida'!$R$45,'Configuracion Rapida'!$R46,IF(GL3='Configuracion Rapida'!$S$45,'Configuracion Rapida'!$S46,IF(GL3='Configuracion Rapida'!$T$45,'Configuracion Rapida'!$T46,IF(GL3='Configuracion Rapida'!$U$45,'Configuracion Rapida'!$U46,IF(GL3='Configuracion Rapida'!$V$45,'Configuracion Rapida'!$V46,'Configuracion Rapida'!$W46))))))))))))))))))))</f>
        <v>8</v>
      </c>
      <c r="GO3" s="23">
        <f t="shared" ref="GO3:GW3" si="15">GC3</f>
        <v>4</v>
      </c>
      <c r="GP3" s="24">
        <f t="shared" si="15"/>
        <v>-0.05</v>
      </c>
      <c r="GQ3" s="24">
        <f t="shared" si="15"/>
        <v>-0.02</v>
      </c>
      <c r="GR3" s="24">
        <f t="shared" si="15"/>
        <v>0</v>
      </c>
      <c r="GS3" s="24">
        <f t="shared" si="15"/>
        <v>5.0000000000000001E-3</v>
      </c>
      <c r="GT3" s="24">
        <f t="shared" si="15"/>
        <v>0.01</v>
      </c>
      <c r="GU3" s="24">
        <f t="shared" si="15"/>
        <v>1.4999999999999999E-2</v>
      </c>
      <c r="GV3" s="24">
        <f t="shared" si="15"/>
        <v>0.02</v>
      </c>
      <c r="GW3" s="24">
        <f t="shared" si="15"/>
        <v>0.03</v>
      </c>
      <c r="GX3" s="20">
        <f>'Configuracion Rapida'!T60</f>
        <v>0.77500000000000002</v>
      </c>
      <c r="GY3" s="21">
        <f>IF(GX3='Configuracion Rapida'!$C$31,'Configuracion Rapida'!$C32,IF(GX3='Configuracion Rapida'!$D$31,'Configuracion Rapida'!$D32,IF(GX3='Configuracion Rapida'!$E$31,'Configuracion Rapida'!$E32,IF(GX3='Configuracion Rapida'!$F$31,'Configuracion Rapida'!$F32,IF(GX3='Configuracion Rapida'!$G$31,'Configuracion Rapida'!$G32,IF(GX3='Configuracion Rapida'!$H$31,'Configuracion Rapida'!$H32,IF(GX3='Configuracion Rapida'!$I$31,'Configuracion Rapida'!$I32,IF(GX3='Configuracion Rapida'!$J$31,'Configuracion Rapida'!$J32,IF(GX3='Configuracion Rapida'!$K$31,'Configuracion Rapida'!$K32,IF(GX3='Configuracion Rapida'!$L$31,'Configuracion Rapida'!$L32,IF(GX3='Configuracion Rapida'!$M$31,'Configuracion Rapida'!$M32,IF(GX3='Configuracion Rapida'!$N$31,'Configuracion Rapida'!$N32,IF(GX3='Configuracion Rapida'!$O$31,'Configuracion Rapida'!$O32,IF(GX3='Configuracion Rapida'!$P$31,'Configuracion Rapida'!$P32,IF(GX3='Configuracion Rapida'!$Q$31,'Configuracion Rapida'!$Q32,IF(GX3='Configuracion Rapida'!$R$31,'Configuracion Rapida'!$R32,IF(GX3='Configuracion Rapida'!$S$31,'Configuracion Rapida'!$S32,IF(GX3='Configuracion Rapida'!$T$31,'Configuracion Rapida'!$T32,IF(GX3='Configuracion Rapida'!$U$31,'Configuracion Rapida'!$U32,IF(GX3='Configuracion Rapida'!$V$31,'Configuracion Rapida'!$V32,'Configuracion Rapida'!$W32))))))))))))))))))))</f>
        <v>7</v>
      </c>
      <c r="GZ3" s="21">
        <f>IF(GX3='Configuracion Rapida'!$C$45,'Configuracion Rapida'!$C46,IF(GX3='Configuracion Rapida'!$D$45,'Configuracion Rapida'!$D46,IF(GX3='Configuracion Rapida'!$E$45,'Configuracion Rapida'!$E46,IF(GX3='Configuracion Rapida'!$F$45,'Configuracion Rapida'!$F46,IF(GX3='Configuracion Rapida'!$G$45,'Configuracion Rapida'!$G46,IF(GX3='Configuracion Rapida'!$H$45,'Configuracion Rapida'!$H46,IF(GX3='Configuracion Rapida'!$I$45,'Configuracion Rapida'!$I46,IF(GX3='Configuracion Rapida'!$J$45,'Configuracion Rapida'!$J46,IF(GX3='Configuracion Rapida'!$K$45,'Configuracion Rapida'!$K46,IF(GX3='Configuracion Rapida'!$L$45,'Configuracion Rapida'!$L46,IF(GX3='Configuracion Rapida'!$M$45,'Configuracion Rapida'!$M46,IF(GX3='Configuracion Rapida'!$N$45,'Configuracion Rapida'!$N46,IF(GX3='Configuracion Rapida'!$O$45,'Configuracion Rapida'!$O46,IF(GX3='Configuracion Rapida'!$P$45,'Configuracion Rapida'!$P46,IF(GX3='Configuracion Rapida'!$Q$45,'Configuracion Rapida'!$Q46,IF(GX3='Configuracion Rapida'!$R$45,'Configuracion Rapida'!$R46,IF(GX3='Configuracion Rapida'!$S$45,'Configuracion Rapida'!$S46,IF(GX3='Configuracion Rapida'!$T$45,'Configuracion Rapida'!$T46,IF(GX3='Configuracion Rapida'!$U$45,'Configuracion Rapida'!$U46,IF(GX3='Configuracion Rapida'!$V$45,'Configuracion Rapida'!$V46,'Configuracion Rapida'!$W46))))))))))))))))))))</f>
        <v>9</v>
      </c>
      <c r="HA3" s="23">
        <f t="shared" ref="HA3:HI3" si="16">GO3</f>
        <v>4</v>
      </c>
      <c r="HB3" s="24">
        <f t="shared" si="16"/>
        <v>-0.05</v>
      </c>
      <c r="HC3" s="24">
        <f t="shared" si="16"/>
        <v>-0.02</v>
      </c>
      <c r="HD3" s="24">
        <f t="shared" si="16"/>
        <v>0</v>
      </c>
      <c r="HE3" s="24">
        <f t="shared" si="16"/>
        <v>5.0000000000000001E-3</v>
      </c>
      <c r="HF3" s="24">
        <f t="shared" si="16"/>
        <v>0.01</v>
      </c>
      <c r="HG3" s="24">
        <f t="shared" si="16"/>
        <v>1.4999999999999999E-2</v>
      </c>
      <c r="HH3" s="24">
        <f t="shared" si="16"/>
        <v>0.02</v>
      </c>
      <c r="HI3" s="24">
        <f t="shared" si="16"/>
        <v>0.03</v>
      </c>
      <c r="HJ3" s="20">
        <f>'Configuracion Rapida'!U60</f>
        <v>0.8</v>
      </c>
      <c r="HK3" s="21">
        <f>IF(HJ3='Configuracion Rapida'!$C$31,'Configuracion Rapida'!$C32,IF(HJ3='Configuracion Rapida'!$D$31,'Configuracion Rapida'!$D32,IF(HJ3='Configuracion Rapida'!$E$31,'Configuracion Rapida'!$E32,IF(HJ3='Configuracion Rapida'!$F$31,'Configuracion Rapida'!$F32,IF(HJ3='Configuracion Rapida'!$G$31,'Configuracion Rapida'!$G32,IF(HJ3='Configuracion Rapida'!$H$31,'Configuracion Rapida'!$H32,IF(HJ3='Configuracion Rapida'!$I$31,'Configuracion Rapida'!$I32,IF(HJ3='Configuracion Rapida'!$J$31,'Configuracion Rapida'!$J32,IF(HJ3='Configuracion Rapida'!$K$31,'Configuracion Rapida'!$K32,IF(HJ3='Configuracion Rapida'!$L$31,'Configuracion Rapida'!$L32,IF(HJ3='Configuracion Rapida'!$M$31,'Configuracion Rapida'!$M32,IF(HJ3='Configuracion Rapida'!$N$31,'Configuracion Rapida'!$N32,IF(HJ3='Configuracion Rapida'!$O$31,'Configuracion Rapida'!$O32,IF(HJ3='Configuracion Rapida'!$P$31,'Configuracion Rapida'!$P32,IF(HJ3='Configuracion Rapida'!$Q$31,'Configuracion Rapida'!$Q32,IF(HJ3='Configuracion Rapida'!$R$31,'Configuracion Rapida'!$R32,IF(HJ3='Configuracion Rapida'!$S$31,'Configuracion Rapida'!$S32,IF(HJ3='Configuracion Rapida'!$T$31,'Configuracion Rapida'!$T32,IF(HJ3='Configuracion Rapida'!$U$31,'Configuracion Rapida'!$U32,IF(HJ3='Configuracion Rapida'!$V$31,'Configuracion Rapida'!$V32,'Configuracion Rapida'!$W32))))))))))))))))))))</f>
        <v>6</v>
      </c>
      <c r="HL3" s="21">
        <f>IF(HJ3='Configuracion Rapida'!$C$45,'Configuracion Rapida'!$C46,IF(HJ3='Configuracion Rapida'!$D$45,'Configuracion Rapida'!$D46,IF(HJ3='Configuracion Rapida'!$E$45,'Configuracion Rapida'!$E46,IF(HJ3='Configuracion Rapida'!$F$45,'Configuracion Rapida'!$F46,IF(HJ3='Configuracion Rapida'!$G$45,'Configuracion Rapida'!$G46,IF(HJ3='Configuracion Rapida'!$H$45,'Configuracion Rapida'!$H46,IF(HJ3='Configuracion Rapida'!$I$45,'Configuracion Rapida'!$I46,IF(HJ3='Configuracion Rapida'!$J$45,'Configuracion Rapida'!$J46,IF(HJ3='Configuracion Rapida'!$K$45,'Configuracion Rapida'!$K46,IF(HJ3='Configuracion Rapida'!$L$45,'Configuracion Rapida'!$L46,IF(HJ3='Configuracion Rapida'!$M$45,'Configuracion Rapida'!$M46,IF(HJ3='Configuracion Rapida'!$N$45,'Configuracion Rapida'!$N46,IF(HJ3='Configuracion Rapida'!$O$45,'Configuracion Rapida'!$O46,IF(HJ3='Configuracion Rapida'!$P$45,'Configuracion Rapida'!$P46,IF(HJ3='Configuracion Rapida'!$Q$45,'Configuracion Rapida'!$Q46,IF(HJ3='Configuracion Rapida'!$R$45,'Configuracion Rapida'!$R46,IF(HJ3='Configuracion Rapida'!$S$45,'Configuracion Rapida'!$S46,IF(HJ3='Configuracion Rapida'!$T$45,'Configuracion Rapida'!$T46,IF(HJ3='Configuracion Rapida'!$U$45,'Configuracion Rapida'!$U46,IF(HJ3='Configuracion Rapida'!$V$45,'Configuracion Rapida'!$V46,'Configuracion Rapida'!$W46))))))))))))))))))))</f>
        <v>8</v>
      </c>
      <c r="HM3" s="23">
        <f t="shared" ref="HM3:HU3" si="17">HA3</f>
        <v>4</v>
      </c>
      <c r="HN3" s="24">
        <f t="shared" si="17"/>
        <v>-0.05</v>
      </c>
      <c r="HO3" s="24">
        <f t="shared" si="17"/>
        <v>-0.02</v>
      </c>
      <c r="HP3" s="24">
        <f t="shared" si="17"/>
        <v>0</v>
      </c>
      <c r="HQ3" s="24">
        <f t="shared" si="17"/>
        <v>5.0000000000000001E-3</v>
      </c>
      <c r="HR3" s="24">
        <f t="shared" si="17"/>
        <v>0.01</v>
      </c>
      <c r="HS3" s="24">
        <f t="shared" si="17"/>
        <v>1.4999999999999999E-2</v>
      </c>
      <c r="HT3" s="24">
        <f t="shared" si="17"/>
        <v>0.02</v>
      </c>
      <c r="HU3" s="24">
        <f t="shared" si="17"/>
        <v>0.03</v>
      </c>
      <c r="HV3" s="20">
        <f>'Configuracion Rapida'!V60</f>
        <v>0.82500000000000007</v>
      </c>
      <c r="HW3" s="21">
        <f>IF(HV3='Configuracion Rapida'!$C$31,'Configuracion Rapida'!$C32,IF(HV3='Configuracion Rapida'!$D$31,'Configuracion Rapida'!$D32,IF(HV3='Configuracion Rapida'!$E$31,'Configuracion Rapida'!$E32,IF(HV3='Configuracion Rapida'!$F$31,'Configuracion Rapida'!$F32,IF(HV3='Configuracion Rapida'!$G$31,'Configuracion Rapida'!$G32,IF(HV3='Configuracion Rapida'!$H$31,'Configuracion Rapida'!$H32,IF(HV3='Configuracion Rapida'!$I$31,'Configuracion Rapida'!$I32,IF(HV3='Configuracion Rapida'!$J$31,'Configuracion Rapida'!$J32,IF(HV3='Configuracion Rapida'!$K$31,'Configuracion Rapida'!$K32,IF(HV3='Configuracion Rapida'!$L$31,'Configuracion Rapida'!$L32,IF(HV3='Configuracion Rapida'!$M$31,'Configuracion Rapida'!$M32,IF(HV3='Configuracion Rapida'!$N$31,'Configuracion Rapida'!$N32,IF(HV3='Configuracion Rapida'!$O$31,'Configuracion Rapida'!$O32,IF(HV3='Configuracion Rapida'!$P$31,'Configuracion Rapida'!$P32,IF(HV3='Configuracion Rapida'!$Q$31,'Configuracion Rapida'!$Q32,IF(HV3='Configuracion Rapida'!$R$31,'Configuracion Rapida'!$R32,IF(HV3='Configuracion Rapida'!$S$31,'Configuracion Rapida'!$S32,IF(HV3='Configuracion Rapida'!$T$31,'Configuracion Rapida'!$T32,IF(HV3='Configuracion Rapida'!$U$31,'Configuracion Rapida'!$U32,IF(HV3='Configuracion Rapida'!$V$31,'Configuracion Rapida'!$V32,'Configuracion Rapida'!$W32))))))))))))))))))))</f>
        <v>5</v>
      </c>
      <c r="HX3" s="21">
        <f>IF(HV3='Configuracion Rapida'!$C$45,'Configuracion Rapida'!$C46,IF(HV3='Configuracion Rapida'!$D$45,'Configuracion Rapida'!$D46,IF(HV3='Configuracion Rapida'!$E$45,'Configuracion Rapida'!$E46,IF(HV3='Configuracion Rapida'!$F$45,'Configuracion Rapida'!$F46,IF(HV3='Configuracion Rapida'!$G$45,'Configuracion Rapida'!$G46,IF(HV3='Configuracion Rapida'!$H$45,'Configuracion Rapida'!$H46,IF(HV3='Configuracion Rapida'!$I$45,'Configuracion Rapida'!$I46,IF(HV3='Configuracion Rapida'!$J$45,'Configuracion Rapida'!$J46,IF(HV3='Configuracion Rapida'!$K$45,'Configuracion Rapida'!$K46,IF(HV3='Configuracion Rapida'!$L$45,'Configuracion Rapida'!$L46,IF(HV3='Configuracion Rapida'!$M$45,'Configuracion Rapida'!$M46,IF(HV3='Configuracion Rapida'!$N$45,'Configuracion Rapida'!$N46,IF(HV3='Configuracion Rapida'!$O$45,'Configuracion Rapida'!$O46,IF(HV3='Configuracion Rapida'!$P$45,'Configuracion Rapida'!$P46,IF(HV3='Configuracion Rapida'!$Q$45,'Configuracion Rapida'!$Q46,IF(HV3='Configuracion Rapida'!$R$45,'Configuracion Rapida'!$R46,IF(HV3='Configuracion Rapida'!$S$45,'Configuracion Rapida'!$S46,IF(HV3='Configuracion Rapida'!$T$45,'Configuracion Rapida'!$T46,IF(HV3='Configuracion Rapida'!$U$45,'Configuracion Rapida'!$U46,IF(HV3='Configuracion Rapida'!$V$45,'Configuracion Rapida'!$V46,'Configuracion Rapida'!$W46))))))))))))))))))))</f>
        <v>6</v>
      </c>
      <c r="HY3" s="23">
        <f t="shared" ref="HY3:IG3" si="18">HM3</f>
        <v>4</v>
      </c>
      <c r="HZ3" s="24">
        <f t="shared" si="18"/>
        <v>-0.05</v>
      </c>
      <c r="IA3" s="24">
        <f t="shared" si="18"/>
        <v>-0.02</v>
      </c>
      <c r="IB3" s="24">
        <f t="shared" si="18"/>
        <v>0</v>
      </c>
      <c r="IC3" s="24">
        <f t="shared" si="18"/>
        <v>5.0000000000000001E-3</v>
      </c>
      <c r="ID3" s="24">
        <f t="shared" si="18"/>
        <v>0.01</v>
      </c>
      <c r="IE3" s="24">
        <f t="shared" si="18"/>
        <v>1.4999999999999999E-2</v>
      </c>
      <c r="IF3" s="24">
        <f t="shared" si="18"/>
        <v>0.02</v>
      </c>
      <c r="IG3" s="24">
        <f t="shared" si="18"/>
        <v>0.03</v>
      </c>
      <c r="IH3" s="20">
        <f>'Configuracion Rapida'!W60</f>
        <v>0.6</v>
      </c>
      <c r="II3" s="21">
        <f>IF(IH3='Configuracion Rapida'!$C$31,'Configuracion Rapida'!$C32,IF(IH3='Configuracion Rapida'!$D$31,'Configuracion Rapida'!$D32,IF(IH3='Configuracion Rapida'!$E$31,'Configuracion Rapida'!$E32,IF(IH3='Configuracion Rapida'!$F$31,'Configuracion Rapida'!$F32,IF(IH3='Configuracion Rapida'!$G$31,'Configuracion Rapida'!$G32,IF(IH3='Configuracion Rapida'!$H$31,'Configuracion Rapida'!$H32,IF(IH3='Configuracion Rapida'!$I$31,'Configuracion Rapida'!$I32,IF(IH3='Configuracion Rapida'!$J$31,'Configuracion Rapida'!$J32,IF(IH3='Configuracion Rapida'!$K$31,'Configuracion Rapida'!$K32,IF(IH3='Configuracion Rapida'!$L$31,'Configuracion Rapida'!$L32,IF(IH3='Configuracion Rapida'!$M$31,'Configuracion Rapida'!$M32,IF(IH3='Configuracion Rapida'!$N$31,'Configuracion Rapida'!$N32,IF(IH3='Configuracion Rapida'!$O$31,'Configuracion Rapida'!$O32,IF(IH3='Configuracion Rapida'!$P$31,'Configuracion Rapida'!$P32,IF(IH3='Configuracion Rapida'!$Q$31,'Configuracion Rapida'!$Q32,IF(IH3='Configuracion Rapida'!$R$31,'Configuracion Rapida'!$R32,IF(IH3='Configuracion Rapida'!$S$31,'Configuracion Rapida'!$S32,IF(IH3='Configuracion Rapida'!$T$31,'Configuracion Rapida'!$T32,IF(IH3='Configuracion Rapida'!$U$31,'Configuracion Rapida'!$U32,IF(IH3='Configuracion Rapida'!$V$31,'Configuracion Rapida'!$V32,'Configuracion Rapida'!$W32))))))))))))))))))))</f>
        <v>14</v>
      </c>
      <c r="IJ3" s="21">
        <f>IF(IH3='Configuracion Rapida'!$C$45,'Configuracion Rapida'!$C46,IF(IH3='Configuracion Rapida'!$D$45,'Configuracion Rapida'!$D46,IF(IH3='Configuracion Rapida'!$E$45,'Configuracion Rapida'!$E46,IF(IH3='Configuracion Rapida'!$F$45,'Configuracion Rapida'!$F46,IF(IH3='Configuracion Rapida'!$G$45,'Configuracion Rapida'!$G46,IF(IH3='Configuracion Rapida'!$H$45,'Configuracion Rapida'!$H46,IF(IH3='Configuracion Rapida'!$I$45,'Configuracion Rapida'!$I46,IF(IH3='Configuracion Rapida'!$J$45,'Configuracion Rapida'!$J46,IF(IH3='Configuracion Rapida'!$K$45,'Configuracion Rapida'!$K46,IF(IH3='Configuracion Rapida'!$L$45,'Configuracion Rapida'!$L46,IF(IH3='Configuracion Rapida'!$M$45,'Configuracion Rapida'!$M46,IF(IH3='Configuracion Rapida'!$N$45,'Configuracion Rapida'!$N46,IF(IH3='Configuracion Rapida'!$O$45,'Configuracion Rapida'!$O46,IF(IH3='Configuracion Rapida'!$P$45,'Configuracion Rapida'!$P46,IF(IH3='Configuracion Rapida'!$Q$45,'Configuracion Rapida'!$Q46,IF(IH3='Configuracion Rapida'!$R$45,'Configuracion Rapida'!$R46,IF(IH3='Configuracion Rapida'!$S$45,'Configuracion Rapida'!$S46,IF(IH3='Configuracion Rapida'!$T$45,'Configuracion Rapida'!$T46,IF(IH3='Configuracion Rapida'!$U$45,'Configuracion Rapida'!$U46,IF(IH3='Configuracion Rapida'!$V$45,'Configuracion Rapida'!$V46,'Configuracion Rapida'!$W46))))))))))))))))))))</f>
        <v>18</v>
      </c>
      <c r="IK3" s="23">
        <f t="shared" ref="IK3:IS3" si="19">HY3</f>
        <v>4</v>
      </c>
      <c r="IL3" s="24">
        <f t="shared" si="19"/>
        <v>-0.05</v>
      </c>
      <c r="IM3" s="24">
        <f t="shared" si="19"/>
        <v>-0.02</v>
      </c>
      <c r="IN3" s="24">
        <f t="shared" si="19"/>
        <v>0</v>
      </c>
      <c r="IO3" s="24">
        <f t="shared" si="19"/>
        <v>5.0000000000000001E-3</v>
      </c>
      <c r="IP3" s="24">
        <f t="shared" si="19"/>
        <v>0.01</v>
      </c>
      <c r="IQ3" s="24">
        <f t="shared" si="19"/>
        <v>1.4999999999999999E-2</v>
      </c>
      <c r="IR3" s="24">
        <f t="shared" si="19"/>
        <v>0.02</v>
      </c>
      <c r="IS3" s="24">
        <f t="shared" si="19"/>
        <v>0.03</v>
      </c>
    </row>
    <row r="4" spans="1:253" ht="15.75" customHeight="1" x14ac:dyDescent="0.2">
      <c r="A4" t="str">
        <f>'Configuracion Rapida'!C6</f>
        <v>Press de banca</v>
      </c>
      <c r="B4" s="20">
        <f>'Configuracion Rapida'!C61</f>
        <v>0.7</v>
      </c>
      <c r="C4" s="21">
        <f>IF(B4='Configuracion Rapida'!$C$31,'Configuracion Rapida'!$C33,IF(B4='Configuracion Rapida'!$D$31,'Configuracion Rapida'!$D33,IF(B4='Configuracion Rapida'!$E$31,'Configuracion Rapida'!$E33,IF(B4='Configuracion Rapida'!$F$31,'Configuracion Rapida'!$F33,IF(B4='Configuracion Rapida'!$G$31,'Configuracion Rapida'!$G33,IF(B4='Configuracion Rapida'!$H$31,'Configuracion Rapida'!$H33,IF(B4='Configuracion Rapida'!$I$31,'Configuracion Rapida'!$I33,IF(B4='Configuracion Rapida'!$J$31,'Configuracion Rapida'!$J33,IF(B4='Configuracion Rapida'!$K$31,'Configuracion Rapida'!$K33,IF(B4='Configuracion Rapida'!$L$31,'Configuracion Rapida'!$L33,IF(B4='Configuracion Rapida'!$M$31,'Configuracion Rapida'!$M33,IF(B4='Configuracion Rapida'!$N$31,'Configuracion Rapida'!$N33,IF(B4='Configuracion Rapida'!$O$31,'Configuracion Rapida'!$O33,IF(B4='Configuracion Rapida'!$P$31,'Configuracion Rapida'!$P33,IF(B4='Configuracion Rapida'!$Q$31,'Configuracion Rapida'!$Q33,IF(B4='Configuracion Rapida'!$R$31,'Configuracion Rapida'!$R33,IF(B4='Configuracion Rapida'!$S$31,'Configuracion Rapida'!$S33,IF(B4='Configuracion Rapida'!$T$31,'Configuracion Rapida'!$T33,IF(B4='Configuracion Rapida'!$U$31,'Configuracion Rapida'!$U33,IF(B4='Configuracion Rapida'!$V$31,'Configuracion Rapida'!$V33,'Configuracion Rapida'!$W33))))))))))))))))))))</f>
        <v>10</v>
      </c>
      <c r="D4" s="21">
        <f>IF(B4='Configuracion Rapida'!$C$45,'Configuracion Rapida'!$C47,IF(B4='Configuracion Rapida'!$D$45,'Configuracion Rapida'!$D47,IF(B4='Configuracion Rapida'!$E$45,'Configuracion Rapida'!$E47,IF(B4='Configuracion Rapida'!$F$45,'Configuracion Rapida'!$F47,IF(B4='Configuracion Rapida'!$G$45,'Configuracion Rapida'!$G47,IF(B4='Configuracion Rapida'!$H$45,'Configuracion Rapida'!$H47,IF(B4='Configuracion Rapida'!$I$45,'Configuracion Rapida'!$I47,IF(B4='Configuracion Rapida'!$J$45,'Configuracion Rapida'!$J47,IF(B4='Configuracion Rapida'!$K$45,'Configuracion Rapida'!$K47,IF(B4='Configuracion Rapida'!$L$45,'Configuracion Rapida'!$L47,IF(B4='Configuracion Rapida'!$M$45,'Configuracion Rapida'!$M47,IF(B4='Configuracion Rapida'!$N$45,'Configuracion Rapida'!$N47,IF(B4='Configuracion Rapida'!$O$45,'Configuracion Rapida'!$O47,IF(B4='Configuracion Rapida'!$P$45,'Configuracion Rapida'!$P47,IF(B4='Configuracion Rapida'!$Q$45,'Configuracion Rapida'!$Q47,IF(B4='Configuracion Rapida'!$R$45,'Configuracion Rapida'!$R47,IF(B4='Configuracion Rapida'!$S$45,'Configuracion Rapida'!$S47,IF(B4='Configuracion Rapida'!$T$45,'Configuracion Rapida'!$T47,IF(B4='Configuracion Rapida'!$U$45,'Configuracion Rapida'!$U47,IF(B4='Configuracion Rapida'!$V$45,'Configuracion Rapida'!$V47,'Configuracion Rapida'!$W47))))))))))))))))))))</f>
        <v>12</v>
      </c>
      <c r="E4" s="21">
        <f>'Configuracion Rapida'!H7</f>
        <v>4</v>
      </c>
      <c r="F4" s="22">
        <f>'Configuracion Rapida'!I7</f>
        <v>-0.05</v>
      </c>
      <c r="G4" s="22">
        <f>'Configuracion Rapida'!J7</f>
        <v>-0.02</v>
      </c>
      <c r="H4" s="22">
        <f>'Configuracion Rapida'!K7</f>
        <v>0</v>
      </c>
      <c r="I4" s="22">
        <f>'Configuracion Rapida'!L7</f>
        <v>5.0000000000000001E-3</v>
      </c>
      <c r="J4" s="22">
        <f>'Configuracion Rapida'!M7</f>
        <v>0.01</v>
      </c>
      <c r="K4" s="22">
        <f>'Configuracion Rapida'!N7</f>
        <v>1.4999999999999999E-2</v>
      </c>
      <c r="L4" s="22">
        <f>'Configuracion Rapida'!O7</f>
        <v>0.02</v>
      </c>
      <c r="M4" s="22">
        <f>'Configuracion Rapida'!P7</f>
        <v>0.03</v>
      </c>
      <c r="N4" s="20">
        <f>'Configuracion Rapida'!D61</f>
        <v>0.72499999999999998</v>
      </c>
      <c r="O4" s="21">
        <f>IF(N4='Configuracion Rapida'!$C$31,'Configuracion Rapida'!$C33,IF(N4='Configuracion Rapida'!$D$31,'Configuracion Rapida'!$D33,IF(N4='Configuracion Rapida'!$E$31,'Configuracion Rapida'!$E33,IF(N4='Configuracion Rapida'!$F$31,'Configuracion Rapida'!$F33,IF(N4='Configuracion Rapida'!$G$31,'Configuracion Rapida'!$G33,IF(N4='Configuracion Rapida'!$H$31,'Configuracion Rapida'!$H33,IF(N4='Configuracion Rapida'!$I$31,'Configuracion Rapida'!$I33,IF(N4='Configuracion Rapida'!$J$31,'Configuracion Rapida'!$J33,IF(N4='Configuracion Rapida'!$K$31,'Configuracion Rapida'!$K33,IF(N4='Configuracion Rapida'!$L$31,'Configuracion Rapida'!$L33,IF(N4='Configuracion Rapida'!$M$31,'Configuracion Rapida'!$M33,IF(N4='Configuracion Rapida'!$N$31,'Configuracion Rapida'!$N33,IF(N4='Configuracion Rapida'!$O$31,'Configuracion Rapida'!$O33,IF(N4='Configuracion Rapida'!$P$31,'Configuracion Rapida'!$P33,IF(N4='Configuracion Rapida'!$Q$31,'Configuracion Rapida'!$Q33,IF(N4='Configuracion Rapida'!$R$31,'Configuracion Rapida'!$R33,IF(N4='Configuracion Rapida'!$S$31,'Configuracion Rapida'!$S33,IF(N4='Configuracion Rapida'!$T$31,'Configuracion Rapida'!$T33,IF(N4='Configuracion Rapida'!$U$31,'Configuracion Rapida'!$U33,IF(N4='Configuracion Rapida'!$V$31,'Configuracion Rapida'!$V33,'Configuracion Rapida'!$W33))))))))))))))))))))</f>
        <v>9</v>
      </c>
      <c r="P4" s="21">
        <f>IF(N4='Configuracion Rapida'!$C$45,'Configuracion Rapida'!$C47,IF(N4='Configuracion Rapida'!$D$45,'Configuracion Rapida'!$D47,IF(N4='Configuracion Rapida'!$E$45,'Configuracion Rapida'!$E47,IF(N4='Configuracion Rapida'!$F$45,'Configuracion Rapida'!$F47,IF(N4='Configuracion Rapida'!$G$45,'Configuracion Rapida'!$G47,IF(N4='Configuracion Rapida'!$H$45,'Configuracion Rapida'!$H47,IF(N4='Configuracion Rapida'!$I$45,'Configuracion Rapida'!$I47,IF(N4='Configuracion Rapida'!$J$45,'Configuracion Rapida'!$J47,IF(N4='Configuracion Rapida'!$K$45,'Configuracion Rapida'!$K47,IF(N4='Configuracion Rapida'!$L$45,'Configuracion Rapida'!$L47,IF(N4='Configuracion Rapida'!$M$45,'Configuracion Rapida'!$M47,IF(N4='Configuracion Rapida'!$N$45,'Configuracion Rapida'!$N47,IF(N4='Configuracion Rapida'!$O$45,'Configuracion Rapida'!$O47,IF(N4='Configuracion Rapida'!$P$45,'Configuracion Rapida'!$P47,IF(N4='Configuracion Rapida'!$Q$45,'Configuracion Rapida'!$Q47,IF(N4='Configuracion Rapida'!$R$45,'Configuracion Rapida'!$R47,IF(N4='Configuracion Rapida'!$S$45,'Configuracion Rapida'!$S47,IF(N4='Configuracion Rapida'!$T$45,'Configuracion Rapida'!$T47,IF(N4='Configuracion Rapida'!$U$45,'Configuracion Rapida'!$U47,IF(N4='Configuracion Rapida'!$V$45,'Configuracion Rapida'!$V47,'Configuracion Rapida'!$W47))))))))))))))))))))</f>
        <v>11</v>
      </c>
      <c r="Q4" s="21">
        <f t="shared" ref="Q4:Y4" si="20">E4</f>
        <v>4</v>
      </c>
      <c r="R4" s="22">
        <f t="shared" si="20"/>
        <v>-0.05</v>
      </c>
      <c r="S4" s="22">
        <f t="shared" si="20"/>
        <v>-0.02</v>
      </c>
      <c r="T4" s="22">
        <f t="shared" si="20"/>
        <v>0</v>
      </c>
      <c r="U4" s="22">
        <f t="shared" si="20"/>
        <v>5.0000000000000001E-3</v>
      </c>
      <c r="V4" s="22">
        <f t="shared" si="20"/>
        <v>0.01</v>
      </c>
      <c r="W4" s="22">
        <f t="shared" si="20"/>
        <v>1.4999999999999999E-2</v>
      </c>
      <c r="X4" s="22">
        <f t="shared" si="20"/>
        <v>0.02</v>
      </c>
      <c r="Y4" s="22">
        <f t="shared" si="20"/>
        <v>0.03</v>
      </c>
      <c r="Z4" s="20">
        <f>'Configuracion Rapida'!E61</f>
        <v>0.75</v>
      </c>
      <c r="AA4" s="21">
        <f>IF(Z4='Configuracion Rapida'!$C$31,'Configuracion Rapida'!$C33,IF(Z4='Configuracion Rapida'!$D$31,'Configuracion Rapida'!$D33,IF(Z4='Configuracion Rapida'!$E$31,'Configuracion Rapida'!$E33,IF(Z4='Configuracion Rapida'!$F$31,'Configuracion Rapida'!$F33,IF(Z4='Configuracion Rapida'!$G$31,'Configuracion Rapida'!$G33,IF(Z4='Configuracion Rapida'!$H$31,'Configuracion Rapida'!$H33,IF(Z4='Configuracion Rapida'!$I$31,'Configuracion Rapida'!$I33,IF(Z4='Configuracion Rapida'!$J$31,'Configuracion Rapida'!$J33,IF(Z4='Configuracion Rapida'!$K$31,'Configuracion Rapida'!$K33,IF(Z4='Configuracion Rapida'!$L$31,'Configuracion Rapida'!$L33,IF(Z4='Configuracion Rapida'!$M$31,'Configuracion Rapida'!$M33,IF(Z4='Configuracion Rapida'!$N$31,'Configuracion Rapida'!$N33,IF(Z4='Configuracion Rapida'!$O$31,'Configuracion Rapida'!$O33,IF(Z4='Configuracion Rapida'!$P$31,'Configuracion Rapida'!$P33,IF(Z4='Configuracion Rapida'!$Q$31,'Configuracion Rapida'!$Q33,IF(Z4='Configuracion Rapida'!$R$31,'Configuracion Rapida'!$R33,IF(Z4='Configuracion Rapida'!$S$31,'Configuracion Rapida'!$S33,IF(Z4='Configuracion Rapida'!$T$31,'Configuracion Rapida'!$T33,IF(Z4='Configuracion Rapida'!$U$31,'Configuracion Rapida'!$U33,IF(Z4='Configuracion Rapida'!$V$31,'Configuracion Rapida'!$V33,'Configuracion Rapida'!$W33))))))))))))))))))))</f>
        <v>8</v>
      </c>
      <c r="AB4" s="21">
        <f>IF(Z4='Configuracion Rapida'!$C$45,'Configuracion Rapida'!$C47,IF(Z4='Configuracion Rapida'!$D$45,'Configuracion Rapida'!$D47,IF(Z4='Configuracion Rapida'!$E$45,'Configuracion Rapida'!$E47,IF(Z4='Configuracion Rapida'!$F$45,'Configuracion Rapida'!$F47,IF(Z4='Configuracion Rapida'!$G$45,'Configuracion Rapida'!$G47,IF(Z4='Configuracion Rapida'!$H$45,'Configuracion Rapida'!$H47,IF(Z4='Configuracion Rapida'!$I$45,'Configuracion Rapida'!$I47,IF(Z4='Configuracion Rapida'!$J$45,'Configuracion Rapida'!$J47,IF(Z4='Configuracion Rapida'!$K$45,'Configuracion Rapida'!$K47,IF(Z4='Configuracion Rapida'!$L$45,'Configuracion Rapida'!$L47,IF(Z4='Configuracion Rapida'!$M$45,'Configuracion Rapida'!$M47,IF(Z4='Configuracion Rapida'!$N$45,'Configuracion Rapida'!$N47,IF(Z4='Configuracion Rapida'!$O$45,'Configuracion Rapida'!$O47,IF(Z4='Configuracion Rapida'!$P$45,'Configuracion Rapida'!$P47,IF(Z4='Configuracion Rapida'!$Q$45,'Configuracion Rapida'!$Q47,IF(Z4='Configuracion Rapida'!$R$45,'Configuracion Rapida'!$R47,IF(Z4='Configuracion Rapida'!$S$45,'Configuracion Rapida'!$S47,IF(Z4='Configuracion Rapida'!$T$45,'Configuracion Rapida'!$T47,IF(Z4='Configuracion Rapida'!$U$45,'Configuracion Rapida'!$U47,IF(Z4='Configuracion Rapida'!$V$45,'Configuracion Rapida'!$V47,'Configuracion Rapida'!$W47))))))))))))))))))))</f>
        <v>10</v>
      </c>
      <c r="AC4" s="21">
        <f t="shared" ref="AC4:AK4" si="21">Q4</f>
        <v>4</v>
      </c>
      <c r="AD4" s="22">
        <f t="shared" si="21"/>
        <v>-0.05</v>
      </c>
      <c r="AE4" s="22">
        <f t="shared" si="21"/>
        <v>-0.02</v>
      </c>
      <c r="AF4" s="22">
        <f t="shared" si="21"/>
        <v>0</v>
      </c>
      <c r="AG4" s="22">
        <f t="shared" si="21"/>
        <v>5.0000000000000001E-3</v>
      </c>
      <c r="AH4" s="22">
        <f t="shared" si="21"/>
        <v>0.01</v>
      </c>
      <c r="AI4" s="22">
        <f t="shared" si="21"/>
        <v>1.4999999999999999E-2</v>
      </c>
      <c r="AJ4" s="22">
        <f t="shared" si="21"/>
        <v>0.02</v>
      </c>
      <c r="AK4" s="22">
        <f t="shared" si="21"/>
        <v>0.03</v>
      </c>
      <c r="AL4" s="20">
        <f>'Configuracion Rapida'!F61</f>
        <v>0.72499999999999998</v>
      </c>
      <c r="AM4" s="21">
        <f>IF(AL4='Configuracion Rapida'!$C$31,'Configuracion Rapida'!$C33,IF(AL4='Configuracion Rapida'!$D$31,'Configuracion Rapida'!$D33,IF(AL4='Configuracion Rapida'!$E$31,'Configuracion Rapida'!$E33,IF(AL4='Configuracion Rapida'!$F$31,'Configuracion Rapida'!$F33,IF(AL4='Configuracion Rapida'!$G$31,'Configuracion Rapida'!$G33,IF(AL4='Configuracion Rapida'!$H$31,'Configuracion Rapida'!$H33,IF(AL4='Configuracion Rapida'!$I$31,'Configuracion Rapida'!$I33,IF(AL4='Configuracion Rapida'!$J$31,'Configuracion Rapida'!$J33,IF(AL4='Configuracion Rapida'!$K$31,'Configuracion Rapida'!$K33,IF(AL4='Configuracion Rapida'!$L$31,'Configuracion Rapida'!$L33,IF(AL4='Configuracion Rapida'!$M$31,'Configuracion Rapida'!$M33,IF(AL4='Configuracion Rapida'!$N$31,'Configuracion Rapida'!$N33,IF(AL4='Configuracion Rapida'!$O$31,'Configuracion Rapida'!$O33,IF(AL4='Configuracion Rapida'!$P$31,'Configuracion Rapida'!$P33,IF(AL4='Configuracion Rapida'!$Q$31,'Configuracion Rapida'!$Q33,IF(AL4='Configuracion Rapida'!$R$31,'Configuracion Rapida'!$R33,IF(AL4='Configuracion Rapida'!$S$31,'Configuracion Rapida'!$S33,IF(AL4='Configuracion Rapida'!$T$31,'Configuracion Rapida'!$T33,IF(AL4='Configuracion Rapida'!$U$31,'Configuracion Rapida'!$U33,IF(AL4='Configuracion Rapida'!$V$31,'Configuracion Rapida'!$V33,'Configuracion Rapida'!$W33))))))))))))))))))))</f>
        <v>9</v>
      </c>
      <c r="AN4" s="21">
        <f>IF(AL4='Configuracion Rapida'!$C$45,'Configuracion Rapida'!$C47,IF(AL4='Configuracion Rapida'!$D$45,'Configuracion Rapida'!$D47,IF(AL4='Configuracion Rapida'!$E$45,'Configuracion Rapida'!$E47,IF(AL4='Configuracion Rapida'!$F$45,'Configuracion Rapida'!$F47,IF(AL4='Configuracion Rapida'!$G$45,'Configuracion Rapida'!$G47,IF(AL4='Configuracion Rapida'!$H$45,'Configuracion Rapida'!$H47,IF(AL4='Configuracion Rapida'!$I$45,'Configuracion Rapida'!$I47,IF(AL4='Configuracion Rapida'!$J$45,'Configuracion Rapida'!$J47,IF(AL4='Configuracion Rapida'!$K$45,'Configuracion Rapida'!$K47,IF(AL4='Configuracion Rapida'!$L$45,'Configuracion Rapida'!$L47,IF(AL4='Configuracion Rapida'!$M$45,'Configuracion Rapida'!$M47,IF(AL4='Configuracion Rapida'!$N$45,'Configuracion Rapida'!$N47,IF(AL4='Configuracion Rapida'!$O$45,'Configuracion Rapida'!$O47,IF(AL4='Configuracion Rapida'!$P$45,'Configuracion Rapida'!$P47,IF(AL4='Configuracion Rapida'!$Q$45,'Configuracion Rapida'!$Q47,IF(AL4='Configuracion Rapida'!$R$45,'Configuracion Rapida'!$R47,IF(AL4='Configuracion Rapida'!$S$45,'Configuracion Rapida'!$S47,IF(AL4='Configuracion Rapida'!$T$45,'Configuracion Rapida'!$T47,IF(AL4='Configuracion Rapida'!$U$45,'Configuracion Rapida'!$U47,IF(AL4='Configuracion Rapida'!$V$45,'Configuracion Rapida'!$V47,'Configuracion Rapida'!$W47))))))))))))))))))))</f>
        <v>11</v>
      </c>
      <c r="AO4" s="21">
        <f t="shared" ref="AO4:AW4" si="22">AC4</f>
        <v>4</v>
      </c>
      <c r="AP4" s="22">
        <f t="shared" si="22"/>
        <v>-0.05</v>
      </c>
      <c r="AQ4" s="22">
        <f t="shared" si="22"/>
        <v>-0.02</v>
      </c>
      <c r="AR4" s="22">
        <f t="shared" si="22"/>
        <v>0</v>
      </c>
      <c r="AS4" s="22">
        <f t="shared" si="22"/>
        <v>5.0000000000000001E-3</v>
      </c>
      <c r="AT4" s="22">
        <f t="shared" si="22"/>
        <v>0.01</v>
      </c>
      <c r="AU4" s="22">
        <f t="shared" si="22"/>
        <v>1.4999999999999999E-2</v>
      </c>
      <c r="AV4" s="22">
        <f t="shared" si="22"/>
        <v>0.02</v>
      </c>
      <c r="AW4" s="22">
        <f t="shared" si="22"/>
        <v>0.03</v>
      </c>
      <c r="AX4" s="20">
        <f>'Configuracion Rapida'!G61</f>
        <v>0.75</v>
      </c>
      <c r="AY4" s="21">
        <f>IF(AX4='Configuracion Rapida'!$C$31,'Configuracion Rapida'!$C33,IF(AX4='Configuracion Rapida'!$D$31,'Configuracion Rapida'!$D33,IF(AX4='Configuracion Rapida'!$E$31,'Configuracion Rapida'!$E33,IF(AX4='Configuracion Rapida'!$F$31,'Configuracion Rapida'!$F33,IF(AX4='Configuracion Rapida'!$G$31,'Configuracion Rapida'!$G33,IF(AX4='Configuracion Rapida'!$H$31,'Configuracion Rapida'!$H33,IF(AX4='Configuracion Rapida'!$I$31,'Configuracion Rapida'!$I33,IF(AX4='Configuracion Rapida'!$J$31,'Configuracion Rapida'!$J33,IF(AX4='Configuracion Rapida'!$K$31,'Configuracion Rapida'!$K33,IF(AX4='Configuracion Rapida'!$L$31,'Configuracion Rapida'!$L33,IF(AX4='Configuracion Rapida'!$M$31,'Configuracion Rapida'!$M33,IF(AX4='Configuracion Rapida'!$N$31,'Configuracion Rapida'!$N33,IF(AX4='Configuracion Rapida'!$O$31,'Configuracion Rapida'!$O33,IF(AX4='Configuracion Rapida'!$P$31,'Configuracion Rapida'!$P33,IF(AX4='Configuracion Rapida'!$Q$31,'Configuracion Rapida'!$Q33,IF(AX4='Configuracion Rapida'!$R$31,'Configuracion Rapida'!$R33,IF(AX4='Configuracion Rapida'!$S$31,'Configuracion Rapida'!$S33,IF(AX4='Configuracion Rapida'!$T$31,'Configuracion Rapida'!$T33,IF(AX4='Configuracion Rapida'!$U$31,'Configuracion Rapida'!$U33,IF(AX4='Configuracion Rapida'!$V$31,'Configuracion Rapida'!$V33,'Configuracion Rapida'!$W33))))))))))))))))))))</f>
        <v>8</v>
      </c>
      <c r="AZ4" s="21">
        <f>IF(AX4='Configuracion Rapida'!$C$45,'Configuracion Rapida'!$C47,IF(AX4='Configuracion Rapida'!$D$45,'Configuracion Rapida'!$D47,IF(AX4='Configuracion Rapida'!$E$45,'Configuracion Rapida'!$E47,IF(AX4='Configuracion Rapida'!$F$45,'Configuracion Rapida'!$F47,IF(AX4='Configuracion Rapida'!$G$45,'Configuracion Rapida'!$G47,IF(AX4='Configuracion Rapida'!$H$45,'Configuracion Rapida'!$H47,IF(AX4='Configuracion Rapida'!$I$45,'Configuracion Rapida'!$I47,IF(AX4='Configuracion Rapida'!$J$45,'Configuracion Rapida'!$J47,IF(AX4='Configuracion Rapida'!$K$45,'Configuracion Rapida'!$K47,IF(AX4='Configuracion Rapida'!$L$45,'Configuracion Rapida'!$L47,IF(AX4='Configuracion Rapida'!$M$45,'Configuracion Rapida'!$M47,IF(AX4='Configuracion Rapida'!$N$45,'Configuracion Rapida'!$N47,IF(AX4='Configuracion Rapida'!$O$45,'Configuracion Rapida'!$O47,IF(AX4='Configuracion Rapida'!$P$45,'Configuracion Rapida'!$P47,IF(AX4='Configuracion Rapida'!$Q$45,'Configuracion Rapida'!$Q47,IF(AX4='Configuracion Rapida'!$R$45,'Configuracion Rapida'!$R47,IF(AX4='Configuracion Rapida'!$S$45,'Configuracion Rapida'!$S47,IF(AX4='Configuracion Rapida'!$T$45,'Configuracion Rapida'!$T47,IF(AX4='Configuracion Rapida'!$U$45,'Configuracion Rapida'!$U47,IF(AX4='Configuracion Rapida'!$V$45,'Configuracion Rapida'!$V47,'Configuracion Rapida'!$W47))))))))))))))))))))</f>
        <v>10</v>
      </c>
      <c r="BA4" s="21">
        <f t="shared" ref="BA4:BI4" si="23">AO4</f>
        <v>4</v>
      </c>
      <c r="BB4" s="22">
        <f t="shared" si="23"/>
        <v>-0.05</v>
      </c>
      <c r="BC4" s="22">
        <f t="shared" si="23"/>
        <v>-0.02</v>
      </c>
      <c r="BD4" s="22">
        <f t="shared" si="23"/>
        <v>0</v>
      </c>
      <c r="BE4" s="22">
        <f t="shared" si="23"/>
        <v>5.0000000000000001E-3</v>
      </c>
      <c r="BF4" s="22">
        <f t="shared" si="23"/>
        <v>0.01</v>
      </c>
      <c r="BG4" s="22">
        <f t="shared" si="23"/>
        <v>1.4999999999999999E-2</v>
      </c>
      <c r="BH4" s="22">
        <f t="shared" si="23"/>
        <v>0.02</v>
      </c>
      <c r="BI4" s="22">
        <f t="shared" si="23"/>
        <v>0.03</v>
      </c>
      <c r="BJ4" s="20">
        <f>'Configuracion Rapida'!H61</f>
        <v>0.77500000000000002</v>
      </c>
      <c r="BK4" s="21">
        <f>IF(BJ4='Configuracion Rapida'!$C$31,'Configuracion Rapida'!$C33,IF(BJ4='Configuracion Rapida'!$D$31,'Configuracion Rapida'!$D33,IF(BJ4='Configuracion Rapida'!$E$31,'Configuracion Rapida'!$E33,IF(BJ4='Configuracion Rapida'!$F$31,'Configuracion Rapida'!$F33,IF(BJ4='Configuracion Rapida'!$G$31,'Configuracion Rapida'!$G33,IF(BJ4='Configuracion Rapida'!$H$31,'Configuracion Rapida'!$H33,IF(BJ4='Configuracion Rapida'!$I$31,'Configuracion Rapida'!$I33,IF(BJ4='Configuracion Rapida'!$J$31,'Configuracion Rapida'!$J33,IF(BJ4='Configuracion Rapida'!$K$31,'Configuracion Rapida'!$K33,IF(BJ4='Configuracion Rapida'!$L$31,'Configuracion Rapida'!$L33,IF(BJ4='Configuracion Rapida'!$M$31,'Configuracion Rapida'!$M33,IF(BJ4='Configuracion Rapida'!$N$31,'Configuracion Rapida'!$N33,IF(BJ4='Configuracion Rapida'!$O$31,'Configuracion Rapida'!$O33,IF(BJ4='Configuracion Rapida'!$P$31,'Configuracion Rapida'!$P33,IF(BJ4='Configuracion Rapida'!$Q$31,'Configuracion Rapida'!$Q33,IF(BJ4='Configuracion Rapida'!$R$31,'Configuracion Rapida'!$R33,IF(BJ4='Configuracion Rapida'!$S$31,'Configuracion Rapida'!$S33,IF(BJ4='Configuracion Rapida'!$T$31,'Configuracion Rapida'!$T33,IF(BJ4='Configuracion Rapida'!$U$31,'Configuracion Rapida'!$U33,IF(BJ4='Configuracion Rapida'!$V$31,'Configuracion Rapida'!$V33,'Configuracion Rapida'!$W33))))))))))))))))))))</f>
        <v>7</v>
      </c>
      <c r="BL4" s="21">
        <f>IF(BJ4='Configuracion Rapida'!$C$45,'Configuracion Rapida'!$C47,IF(BJ4='Configuracion Rapida'!$D$45,'Configuracion Rapida'!$D47,IF(BJ4='Configuracion Rapida'!$E$45,'Configuracion Rapida'!$E47,IF(BJ4='Configuracion Rapida'!$F$45,'Configuracion Rapida'!$F47,IF(BJ4='Configuracion Rapida'!$G$45,'Configuracion Rapida'!$G47,IF(BJ4='Configuracion Rapida'!$H$45,'Configuracion Rapida'!$H47,IF(BJ4='Configuracion Rapida'!$I$45,'Configuracion Rapida'!$I47,IF(BJ4='Configuracion Rapida'!$J$45,'Configuracion Rapida'!$J47,IF(BJ4='Configuracion Rapida'!$K$45,'Configuracion Rapida'!$K47,IF(BJ4='Configuracion Rapida'!$L$45,'Configuracion Rapida'!$L47,IF(BJ4='Configuracion Rapida'!$M$45,'Configuracion Rapida'!$M47,IF(BJ4='Configuracion Rapida'!$N$45,'Configuracion Rapida'!$N47,IF(BJ4='Configuracion Rapida'!$O$45,'Configuracion Rapida'!$O47,IF(BJ4='Configuracion Rapida'!$P$45,'Configuracion Rapida'!$P47,IF(BJ4='Configuracion Rapida'!$Q$45,'Configuracion Rapida'!$Q47,IF(BJ4='Configuracion Rapida'!$R$45,'Configuracion Rapida'!$R47,IF(BJ4='Configuracion Rapida'!$S$45,'Configuracion Rapida'!$S47,IF(BJ4='Configuracion Rapida'!$T$45,'Configuracion Rapida'!$T47,IF(BJ4='Configuracion Rapida'!$U$45,'Configuracion Rapida'!$U47,IF(BJ4='Configuracion Rapida'!$V$45,'Configuracion Rapida'!$V47,'Configuracion Rapida'!$W47))))))))))))))))))))</f>
        <v>9</v>
      </c>
      <c r="BM4" s="23">
        <f t="shared" ref="BM4:BU4" si="24">BA4</f>
        <v>4</v>
      </c>
      <c r="BN4" s="24">
        <f t="shared" si="24"/>
        <v>-0.05</v>
      </c>
      <c r="BO4" s="24">
        <f t="shared" si="24"/>
        <v>-0.02</v>
      </c>
      <c r="BP4" s="24">
        <f t="shared" si="24"/>
        <v>0</v>
      </c>
      <c r="BQ4" s="24">
        <f t="shared" si="24"/>
        <v>5.0000000000000001E-3</v>
      </c>
      <c r="BR4" s="24">
        <f t="shared" si="24"/>
        <v>0.01</v>
      </c>
      <c r="BS4" s="24">
        <f t="shared" si="24"/>
        <v>1.4999999999999999E-2</v>
      </c>
      <c r="BT4" s="24">
        <f t="shared" si="24"/>
        <v>0.02</v>
      </c>
      <c r="BU4" s="24">
        <f t="shared" si="24"/>
        <v>0.03</v>
      </c>
      <c r="BV4" s="20">
        <f>'Configuracion Rapida'!I61</f>
        <v>0.6</v>
      </c>
      <c r="BW4" s="21">
        <f>IF(BV4='Configuracion Rapida'!$C$31,'Configuracion Rapida'!$C33,IF(BV4='Configuracion Rapida'!$D$31,'Configuracion Rapida'!$D33,IF(BV4='Configuracion Rapida'!$E$31,'Configuracion Rapida'!$E33,IF(BV4='Configuracion Rapida'!$F$31,'Configuracion Rapida'!$F33,IF(BV4='Configuracion Rapida'!$G$31,'Configuracion Rapida'!$G33,IF(BV4='Configuracion Rapida'!$H$31,'Configuracion Rapida'!$H33,IF(BV4='Configuracion Rapida'!$I$31,'Configuracion Rapida'!$I33,IF(BV4='Configuracion Rapida'!$J$31,'Configuracion Rapida'!$J33,IF(BV4='Configuracion Rapida'!$K$31,'Configuracion Rapida'!$K33,IF(BV4='Configuracion Rapida'!$L$31,'Configuracion Rapida'!$L33,IF(BV4='Configuracion Rapida'!$M$31,'Configuracion Rapida'!$M33,IF(BV4='Configuracion Rapida'!$N$31,'Configuracion Rapida'!$N33,IF(BV4='Configuracion Rapida'!$O$31,'Configuracion Rapida'!$O33,IF(BV4='Configuracion Rapida'!$P$31,'Configuracion Rapida'!$P33,IF(BV4='Configuracion Rapida'!$Q$31,'Configuracion Rapida'!$Q33,IF(BV4='Configuracion Rapida'!$R$31,'Configuracion Rapida'!$R33,IF(BV4='Configuracion Rapida'!$S$31,'Configuracion Rapida'!$S33,IF(BV4='Configuracion Rapida'!$T$31,'Configuracion Rapida'!$T33,IF(BV4='Configuracion Rapida'!$U$31,'Configuracion Rapida'!$U33,IF(BV4='Configuracion Rapida'!$V$31,'Configuracion Rapida'!$V33,'Configuracion Rapida'!$W33))))))))))))))))))))</f>
        <v>14</v>
      </c>
      <c r="BX4" s="21">
        <f>IF(BV4='Configuracion Rapida'!$C$45,'Configuracion Rapida'!$C47,IF(BV4='Configuracion Rapida'!$D$45,'Configuracion Rapida'!$D47,IF(BV4='Configuracion Rapida'!$E$45,'Configuracion Rapida'!$E47,IF(BV4='Configuracion Rapida'!$F$45,'Configuracion Rapida'!$F47,IF(BV4='Configuracion Rapida'!$G$45,'Configuracion Rapida'!$G47,IF(BV4='Configuracion Rapida'!$H$45,'Configuracion Rapida'!$H47,IF(BV4='Configuracion Rapida'!$I$45,'Configuracion Rapida'!$I47,IF(BV4='Configuracion Rapida'!$J$45,'Configuracion Rapida'!$J47,IF(BV4='Configuracion Rapida'!$K$45,'Configuracion Rapida'!$K47,IF(BV4='Configuracion Rapida'!$L$45,'Configuracion Rapida'!$L47,IF(BV4='Configuracion Rapida'!$M$45,'Configuracion Rapida'!$M47,IF(BV4='Configuracion Rapida'!$N$45,'Configuracion Rapida'!$N47,IF(BV4='Configuracion Rapida'!$O$45,'Configuracion Rapida'!$O47,IF(BV4='Configuracion Rapida'!$P$45,'Configuracion Rapida'!$P47,IF(BV4='Configuracion Rapida'!$Q$45,'Configuracion Rapida'!$Q47,IF(BV4='Configuracion Rapida'!$R$45,'Configuracion Rapida'!$R47,IF(BV4='Configuracion Rapida'!$S$45,'Configuracion Rapida'!$S47,IF(BV4='Configuracion Rapida'!$T$45,'Configuracion Rapida'!$T47,IF(BV4='Configuracion Rapida'!$U$45,'Configuracion Rapida'!$U47,IF(BV4='Configuracion Rapida'!$V$45,'Configuracion Rapida'!$V47,'Configuracion Rapida'!$W47))))))))))))))))))))</f>
        <v>18</v>
      </c>
      <c r="BY4" s="23">
        <f t="shared" ref="BY4:CG4" si="25">BM4</f>
        <v>4</v>
      </c>
      <c r="BZ4" s="24">
        <f t="shared" si="25"/>
        <v>-0.05</v>
      </c>
      <c r="CA4" s="24">
        <f t="shared" si="25"/>
        <v>-0.02</v>
      </c>
      <c r="CB4" s="24">
        <f t="shared" si="25"/>
        <v>0</v>
      </c>
      <c r="CC4" s="24">
        <f t="shared" si="25"/>
        <v>5.0000000000000001E-3</v>
      </c>
      <c r="CD4" s="24">
        <f t="shared" si="25"/>
        <v>0.01</v>
      </c>
      <c r="CE4" s="24">
        <f t="shared" si="25"/>
        <v>1.4999999999999999E-2</v>
      </c>
      <c r="CF4" s="24">
        <f t="shared" si="25"/>
        <v>0.02</v>
      </c>
      <c r="CG4" s="24">
        <f t="shared" si="25"/>
        <v>0.03</v>
      </c>
      <c r="CH4" s="20">
        <f>'Configuracion Rapida'!J61</f>
        <v>0.72499999999999998</v>
      </c>
      <c r="CI4" s="21">
        <f>IF(CH4='Configuracion Rapida'!$C$31,'Configuracion Rapida'!$C33,IF(CH4='Configuracion Rapida'!$D$31,'Configuracion Rapida'!$D33,IF(CH4='Configuracion Rapida'!$E$31,'Configuracion Rapida'!$E33,IF(CH4='Configuracion Rapida'!$F$31,'Configuracion Rapida'!$F33,IF(CH4='Configuracion Rapida'!$G$31,'Configuracion Rapida'!$G33,IF(CH4='Configuracion Rapida'!$H$31,'Configuracion Rapida'!$H33,IF(CH4='Configuracion Rapida'!$I$31,'Configuracion Rapida'!$I33,IF(CH4='Configuracion Rapida'!$J$31,'Configuracion Rapida'!$J33,IF(CH4='Configuracion Rapida'!$K$31,'Configuracion Rapida'!$K33,IF(CH4='Configuracion Rapida'!$L$31,'Configuracion Rapida'!$L33,IF(CH4='Configuracion Rapida'!$M$31,'Configuracion Rapida'!$M33,IF(CH4='Configuracion Rapida'!$N$31,'Configuracion Rapida'!$N33,IF(CH4='Configuracion Rapida'!$O$31,'Configuracion Rapida'!$O33,IF(CH4='Configuracion Rapida'!$P$31,'Configuracion Rapida'!$P33,IF(CH4='Configuracion Rapida'!$Q$31,'Configuracion Rapida'!$Q33,IF(CH4='Configuracion Rapida'!$R$31,'Configuracion Rapida'!$R33,IF(CH4='Configuracion Rapida'!$S$31,'Configuracion Rapida'!$S33,IF(CH4='Configuracion Rapida'!$T$31,'Configuracion Rapida'!$T33,IF(CH4='Configuracion Rapida'!$U$31,'Configuracion Rapida'!$U33,IF(CH4='Configuracion Rapida'!$V$31,'Configuracion Rapida'!$V33,'Configuracion Rapida'!$W33))))))))))))))))))))</f>
        <v>9</v>
      </c>
      <c r="CJ4" s="21">
        <f>IF(CH4='Configuracion Rapida'!$C$45,'Configuracion Rapida'!$C47,IF(CH4='Configuracion Rapida'!$D$45,'Configuracion Rapida'!$D47,IF(CH4='Configuracion Rapida'!$E$45,'Configuracion Rapida'!$E47,IF(CH4='Configuracion Rapida'!$F$45,'Configuracion Rapida'!$F47,IF(CH4='Configuracion Rapida'!$G$45,'Configuracion Rapida'!$G47,IF(CH4='Configuracion Rapida'!$H$45,'Configuracion Rapida'!$H47,IF(CH4='Configuracion Rapida'!$I$45,'Configuracion Rapida'!$I47,IF(CH4='Configuracion Rapida'!$J$45,'Configuracion Rapida'!$J47,IF(CH4='Configuracion Rapida'!$K$45,'Configuracion Rapida'!$K47,IF(CH4='Configuracion Rapida'!$L$45,'Configuracion Rapida'!$L47,IF(CH4='Configuracion Rapida'!$M$45,'Configuracion Rapida'!$M47,IF(CH4='Configuracion Rapida'!$N$45,'Configuracion Rapida'!$N47,IF(CH4='Configuracion Rapida'!$O$45,'Configuracion Rapida'!$O47,IF(CH4='Configuracion Rapida'!$P$45,'Configuracion Rapida'!$P47,IF(CH4='Configuracion Rapida'!$Q$45,'Configuracion Rapida'!$Q47,IF(CH4='Configuracion Rapida'!$R$45,'Configuracion Rapida'!$R47,IF(CH4='Configuracion Rapida'!$S$45,'Configuracion Rapida'!$S47,IF(CH4='Configuracion Rapida'!$T$45,'Configuracion Rapida'!$T47,IF(CH4='Configuracion Rapida'!$U$45,'Configuracion Rapida'!$U47,IF(CH4='Configuracion Rapida'!$V$45,'Configuracion Rapida'!$V47,'Configuracion Rapida'!$W47))))))))))))))))))))</f>
        <v>11</v>
      </c>
      <c r="CK4" s="23">
        <f t="shared" ref="CK4:CS4" si="26">BY4</f>
        <v>4</v>
      </c>
      <c r="CL4" s="24">
        <f t="shared" si="26"/>
        <v>-0.05</v>
      </c>
      <c r="CM4" s="24">
        <f t="shared" si="26"/>
        <v>-0.02</v>
      </c>
      <c r="CN4" s="24">
        <f t="shared" si="26"/>
        <v>0</v>
      </c>
      <c r="CO4" s="24">
        <f t="shared" si="26"/>
        <v>5.0000000000000001E-3</v>
      </c>
      <c r="CP4" s="24">
        <f t="shared" si="26"/>
        <v>0.01</v>
      </c>
      <c r="CQ4" s="24">
        <f t="shared" si="26"/>
        <v>1.4999999999999999E-2</v>
      </c>
      <c r="CR4" s="24">
        <f t="shared" si="26"/>
        <v>0.02</v>
      </c>
      <c r="CS4" s="24">
        <f t="shared" si="26"/>
        <v>0.03</v>
      </c>
      <c r="CT4" s="20">
        <f>'Configuracion Rapida'!K61</f>
        <v>0.75</v>
      </c>
      <c r="CU4" s="21">
        <f>IF(CT4='Configuracion Rapida'!$C$31,'Configuracion Rapida'!$C33,IF(CT4='Configuracion Rapida'!$D$31,'Configuracion Rapida'!$D33,IF(CT4='Configuracion Rapida'!$E$31,'Configuracion Rapida'!$E33,IF(CT4='Configuracion Rapida'!$F$31,'Configuracion Rapida'!$F33,IF(CT4='Configuracion Rapida'!$G$31,'Configuracion Rapida'!$G33,IF(CT4='Configuracion Rapida'!$H$31,'Configuracion Rapida'!$H33,IF(CT4='Configuracion Rapida'!$I$31,'Configuracion Rapida'!$I33,IF(CT4='Configuracion Rapida'!$J$31,'Configuracion Rapida'!$J33,IF(CT4='Configuracion Rapida'!$K$31,'Configuracion Rapida'!$K33,IF(CT4='Configuracion Rapida'!$L$31,'Configuracion Rapida'!$L33,IF(CT4='Configuracion Rapida'!$M$31,'Configuracion Rapida'!$M33,IF(CT4='Configuracion Rapida'!$N$31,'Configuracion Rapida'!$N33,IF(CT4='Configuracion Rapida'!$O$31,'Configuracion Rapida'!$O33,IF(CT4='Configuracion Rapida'!$P$31,'Configuracion Rapida'!$P33,IF(CT4='Configuracion Rapida'!$Q$31,'Configuracion Rapida'!$Q33,IF(CT4='Configuracion Rapida'!$R$31,'Configuracion Rapida'!$R33,IF(CT4='Configuracion Rapida'!$S$31,'Configuracion Rapida'!$S33,IF(CT4='Configuracion Rapida'!$T$31,'Configuracion Rapida'!$T33,IF(CT4='Configuracion Rapida'!$U$31,'Configuracion Rapida'!$U33,IF(CT4='Configuracion Rapida'!$V$31,'Configuracion Rapida'!$V33,'Configuracion Rapida'!$W33))))))))))))))))))))</f>
        <v>8</v>
      </c>
      <c r="CV4" s="21">
        <f>IF(CT4='Configuracion Rapida'!$C$45,'Configuracion Rapida'!$C47,IF(CT4='Configuracion Rapida'!$D$45,'Configuracion Rapida'!$D47,IF(CT4='Configuracion Rapida'!$E$45,'Configuracion Rapida'!$E47,IF(CT4='Configuracion Rapida'!$F$45,'Configuracion Rapida'!$F47,IF(CT4='Configuracion Rapida'!$G$45,'Configuracion Rapida'!$G47,IF(CT4='Configuracion Rapida'!$H$45,'Configuracion Rapida'!$H47,IF(CT4='Configuracion Rapida'!$I$45,'Configuracion Rapida'!$I47,IF(CT4='Configuracion Rapida'!$J$45,'Configuracion Rapida'!$J47,IF(CT4='Configuracion Rapida'!$K$45,'Configuracion Rapida'!$K47,IF(CT4='Configuracion Rapida'!$L$45,'Configuracion Rapida'!$L47,IF(CT4='Configuracion Rapida'!$M$45,'Configuracion Rapida'!$M47,IF(CT4='Configuracion Rapida'!$N$45,'Configuracion Rapida'!$N47,IF(CT4='Configuracion Rapida'!$O$45,'Configuracion Rapida'!$O47,IF(CT4='Configuracion Rapida'!$P$45,'Configuracion Rapida'!$P47,IF(CT4='Configuracion Rapida'!$Q$45,'Configuracion Rapida'!$Q47,IF(CT4='Configuracion Rapida'!$R$45,'Configuracion Rapida'!$R47,IF(CT4='Configuracion Rapida'!$S$45,'Configuracion Rapida'!$S47,IF(CT4='Configuracion Rapida'!$T$45,'Configuracion Rapida'!$T47,IF(CT4='Configuracion Rapida'!$U$45,'Configuracion Rapida'!$U47,IF(CT4='Configuracion Rapida'!$V$45,'Configuracion Rapida'!$V47,'Configuracion Rapida'!$W47))))))))))))))))))))</f>
        <v>10</v>
      </c>
      <c r="CW4" s="23">
        <f t="shared" ref="CW4:DE4" si="27">CK4</f>
        <v>4</v>
      </c>
      <c r="CX4" s="24">
        <f t="shared" si="27"/>
        <v>-0.05</v>
      </c>
      <c r="CY4" s="24">
        <f t="shared" si="27"/>
        <v>-0.02</v>
      </c>
      <c r="CZ4" s="24">
        <f t="shared" si="27"/>
        <v>0</v>
      </c>
      <c r="DA4" s="24">
        <f t="shared" si="27"/>
        <v>5.0000000000000001E-3</v>
      </c>
      <c r="DB4" s="24">
        <f t="shared" si="27"/>
        <v>0.01</v>
      </c>
      <c r="DC4" s="24">
        <f t="shared" si="27"/>
        <v>1.4999999999999999E-2</v>
      </c>
      <c r="DD4" s="24">
        <f t="shared" si="27"/>
        <v>0.02</v>
      </c>
      <c r="DE4" s="24">
        <f t="shared" si="27"/>
        <v>0.03</v>
      </c>
      <c r="DF4" s="20">
        <f>'Configuracion Rapida'!L61</f>
        <v>0.77500000000000002</v>
      </c>
      <c r="DG4" s="21">
        <f>IF(DF4='Configuracion Rapida'!$C$31,'Configuracion Rapida'!$C33,IF(DF4='Configuracion Rapida'!$D$31,'Configuracion Rapida'!$D33,IF(DF4='Configuracion Rapida'!$E$31,'Configuracion Rapida'!$E33,IF(DF4='Configuracion Rapida'!$F$31,'Configuracion Rapida'!$F33,IF(DF4='Configuracion Rapida'!$G$31,'Configuracion Rapida'!$G33,IF(DF4='Configuracion Rapida'!$H$31,'Configuracion Rapida'!$H33,IF(DF4='Configuracion Rapida'!$I$31,'Configuracion Rapida'!$I33,IF(DF4='Configuracion Rapida'!$J$31,'Configuracion Rapida'!$J33,IF(DF4='Configuracion Rapida'!$K$31,'Configuracion Rapida'!$K33,IF(DF4='Configuracion Rapida'!$L$31,'Configuracion Rapida'!$L33,IF(DF4='Configuracion Rapida'!$M$31,'Configuracion Rapida'!$M33,IF(DF4='Configuracion Rapida'!$N$31,'Configuracion Rapida'!$N33,IF(DF4='Configuracion Rapida'!$O$31,'Configuracion Rapida'!$O33,IF(DF4='Configuracion Rapida'!$P$31,'Configuracion Rapida'!$P33,IF(DF4='Configuracion Rapida'!$Q$31,'Configuracion Rapida'!$Q33,IF(DF4='Configuracion Rapida'!$R$31,'Configuracion Rapida'!$R33,IF(DF4='Configuracion Rapida'!$S$31,'Configuracion Rapida'!$S33,IF(DF4='Configuracion Rapida'!$T$31,'Configuracion Rapida'!$T33,IF(DF4='Configuracion Rapida'!$U$31,'Configuracion Rapida'!$U33,IF(DF4='Configuracion Rapida'!$V$31,'Configuracion Rapida'!$V33,'Configuracion Rapida'!$W33))))))))))))))))))))</f>
        <v>7</v>
      </c>
      <c r="DH4" s="21">
        <f>IF(DF4='Configuracion Rapida'!$C$45,'Configuracion Rapida'!$C47,IF(DF4='Configuracion Rapida'!$D$45,'Configuracion Rapida'!$D47,IF(DF4='Configuracion Rapida'!$E$45,'Configuracion Rapida'!$E47,IF(DF4='Configuracion Rapida'!$F$45,'Configuracion Rapida'!$F47,IF(DF4='Configuracion Rapida'!$G$45,'Configuracion Rapida'!$G47,IF(DF4='Configuracion Rapida'!$H$45,'Configuracion Rapida'!$H47,IF(DF4='Configuracion Rapida'!$I$45,'Configuracion Rapida'!$I47,IF(DF4='Configuracion Rapida'!$J$45,'Configuracion Rapida'!$J47,IF(DF4='Configuracion Rapida'!$K$45,'Configuracion Rapida'!$K47,IF(DF4='Configuracion Rapida'!$L$45,'Configuracion Rapida'!$L47,IF(DF4='Configuracion Rapida'!$M$45,'Configuracion Rapida'!$M47,IF(DF4='Configuracion Rapida'!$N$45,'Configuracion Rapida'!$N47,IF(DF4='Configuracion Rapida'!$O$45,'Configuracion Rapida'!$O47,IF(DF4='Configuracion Rapida'!$P$45,'Configuracion Rapida'!$P47,IF(DF4='Configuracion Rapida'!$Q$45,'Configuracion Rapida'!$Q47,IF(DF4='Configuracion Rapida'!$R$45,'Configuracion Rapida'!$R47,IF(DF4='Configuracion Rapida'!$S$45,'Configuracion Rapida'!$S47,IF(DF4='Configuracion Rapida'!$T$45,'Configuracion Rapida'!$T47,IF(DF4='Configuracion Rapida'!$U$45,'Configuracion Rapida'!$U47,IF(DF4='Configuracion Rapida'!$V$45,'Configuracion Rapida'!$V47,'Configuracion Rapida'!$W47))))))))))))))))))))</f>
        <v>9</v>
      </c>
      <c r="DI4" s="23">
        <f t="shared" ref="DI4:DQ4" si="28">CW4</f>
        <v>4</v>
      </c>
      <c r="DJ4" s="24">
        <f t="shared" si="28"/>
        <v>-0.05</v>
      </c>
      <c r="DK4" s="24">
        <f t="shared" si="28"/>
        <v>-0.02</v>
      </c>
      <c r="DL4" s="24">
        <f t="shared" si="28"/>
        <v>0</v>
      </c>
      <c r="DM4" s="24">
        <f t="shared" si="28"/>
        <v>5.0000000000000001E-3</v>
      </c>
      <c r="DN4" s="24">
        <f t="shared" si="28"/>
        <v>0.01</v>
      </c>
      <c r="DO4" s="24">
        <f t="shared" si="28"/>
        <v>1.4999999999999999E-2</v>
      </c>
      <c r="DP4" s="24">
        <f t="shared" si="28"/>
        <v>0.02</v>
      </c>
      <c r="DQ4" s="24">
        <f t="shared" si="28"/>
        <v>0.03</v>
      </c>
      <c r="DR4" s="20">
        <f>'Configuracion Rapida'!M61</f>
        <v>0.75</v>
      </c>
      <c r="DS4" s="21">
        <f>IF(DR4='Configuracion Rapida'!$C$31,'Configuracion Rapida'!$C33,IF(DR4='Configuracion Rapida'!$D$31,'Configuracion Rapida'!$D33,IF(DR4='Configuracion Rapida'!$E$31,'Configuracion Rapida'!$E33,IF(DR4='Configuracion Rapida'!$F$31,'Configuracion Rapida'!$F33,IF(DR4='Configuracion Rapida'!$G$31,'Configuracion Rapida'!$G33,IF(DR4='Configuracion Rapida'!$H$31,'Configuracion Rapida'!$H33,IF(DR4='Configuracion Rapida'!$I$31,'Configuracion Rapida'!$I33,IF(DR4='Configuracion Rapida'!$J$31,'Configuracion Rapida'!$J33,IF(DR4='Configuracion Rapida'!$K$31,'Configuracion Rapida'!$K33,IF(DR4='Configuracion Rapida'!$L$31,'Configuracion Rapida'!$L33,IF(DR4='Configuracion Rapida'!$M$31,'Configuracion Rapida'!$M33,IF(DR4='Configuracion Rapida'!$N$31,'Configuracion Rapida'!$N33,IF(DR4='Configuracion Rapida'!$O$31,'Configuracion Rapida'!$O33,IF(DR4='Configuracion Rapida'!$P$31,'Configuracion Rapida'!$P33,IF(DR4='Configuracion Rapida'!$Q$31,'Configuracion Rapida'!$Q33,IF(DR4='Configuracion Rapida'!$R$31,'Configuracion Rapida'!$R33,IF(DR4='Configuracion Rapida'!$S$31,'Configuracion Rapida'!$S33,IF(DR4='Configuracion Rapida'!$T$31,'Configuracion Rapida'!$T33,IF(DR4='Configuracion Rapida'!$U$31,'Configuracion Rapida'!$U33,IF(DR4='Configuracion Rapida'!$V$31,'Configuracion Rapida'!$V33,'Configuracion Rapida'!$W33))))))))))))))))))))</f>
        <v>8</v>
      </c>
      <c r="DT4" s="21">
        <f>IF(DR4='Configuracion Rapida'!$C$45,'Configuracion Rapida'!$C47,IF(DR4='Configuracion Rapida'!$D$45,'Configuracion Rapida'!$D47,IF(DR4='Configuracion Rapida'!$E$45,'Configuracion Rapida'!$E47,IF(DR4='Configuracion Rapida'!$F$45,'Configuracion Rapida'!$F47,IF(DR4='Configuracion Rapida'!$G$45,'Configuracion Rapida'!$G47,IF(DR4='Configuracion Rapida'!$H$45,'Configuracion Rapida'!$H47,IF(DR4='Configuracion Rapida'!$I$45,'Configuracion Rapida'!$I47,IF(DR4='Configuracion Rapida'!$J$45,'Configuracion Rapida'!$J47,IF(DR4='Configuracion Rapida'!$K$45,'Configuracion Rapida'!$K47,IF(DR4='Configuracion Rapida'!$L$45,'Configuracion Rapida'!$L47,IF(DR4='Configuracion Rapida'!$M$45,'Configuracion Rapida'!$M47,IF(DR4='Configuracion Rapida'!$N$45,'Configuracion Rapida'!$N47,IF(DR4='Configuracion Rapida'!$O$45,'Configuracion Rapida'!$O47,IF(DR4='Configuracion Rapida'!$P$45,'Configuracion Rapida'!$P47,IF(DR4='Configuracion Rapida'!$Q$45,'Configuracion Rapida'!$Q47,IF(DR4='Configuracion Rapida'!$R$45,'Configuracion Rapida'!$R47,IF(DR4='Configuracion Rapida'!$S$45,'Configuracion Rapida'!$S47,IF(DR4='Configuracion Rapida'!$T$45,'Configuracion Rapida'!$T47,IF(DR4='Configuracion Rapida'!$U$45,'Configuracion Rapida'!$U47,IF(DR4='Configuracion Rapida'!$V$45,'Configuracion Rapida'!$V47,'Configuracion Rapida'!$W47))))))))))))))))))))</f>
        <v>10</v>
      </c>
      <c r="DU4" s="23">
        <f t="shared" ref="DU4:EC4" si="29">DI4</f>
        <v>4</v>
      </c>
      <c r="DV4" s="24">
        <f t="shared" si="29"/>
        <v>-0.05</v>
      </c>
      <c r="DW4" s="24">
        <f t="shared" si="29"/>
        <v>-0.02</v>
      </c>
      <c r="DX4" s="24">
        <f t="shared" si="29"/>
        <v>0</v>
      </c>
      <c r="DY4" s="24">
        <f t="shared" si="29"/>
        <v>5.0000000000000001E-3</v>
      </c>
      <c r="DZ4" s="24">
        <f t="shared" si="29"/>
        <v>0.01</v>
      </c>
      <c r="EA4" s="24">
        <f t="shared" si="29"/>
        <v>1.4999999999999999E-2</v>
      </c>
      <c r="EB4" s="24">
        <f t="shared" si="29"/>
        <v>0.02</v>
      </c>
      <c r="EC4" s="24">
        <f t="shared" si="29"/>
        <v>0.03</v>
      </c>
      <c r="ED4" s="20">
        <f>'Configuracion Rapida'!N61</f>
        <v>0.77500000000000002</v>
      </c>
      <c r="EE4" s="21">
        <f>IF(ED4='Configuracion Rapida'!$C$31,'Configuracion Rapida'!$C33,IF(ED4='Configuracion Rapida'!$D$31,'Configuracion Rapida'!$D33,IF(ED4='Configuracion Rapida'!$E$31,'Configuracion Rapida'!$E33,IF(ED4='Configuracion Rapida'!$F$31,'Configuracion Rapida'!$F33,IF(ED4='Configuracion Rapida'!$G$31,'Configuracion Rapida'!$G33,IF(ED4='Configuracion Rapida'!$H$31,'Configuracion Rapida'!$H33,IF(ED4='Configuracion Rapida'!$I$31,'Configuracion Rapida'!$I33,IF(ED4='Configuracion Rapida'!$J$31,'Configuracion Rapida'!$J33,IF(ED4='Configuracion Rapida'!$K$31,'Configuracion Rapida'!$K33,IF(ED4='Configuracion Rapida'!$L$31,'Configuracion Rapida'!$L33,IF(ED4='Configuracion Rapida'!$M$31,'Configuracion Rapida'!$M33,IF(ED4='Configuracion Rapida'!$N$31,'Configuracion Rapida'!$N33,IF(ED4='Configuracion Rapida'!$O$31,'Configuracion Rapida'!$O33,IF(ED4='Configuracion Rapida'!$P$31,'Configuracion Rapida'!$P33,IF(ED4='Configuracion Rapida'!$Q$31,'Configuracion Rapida'!$Q33,IF(ED4='Configuracion Rapida'!$R$31,'Configuracion Rapida'!$R33,IF(ED4='Configuracion Rapida'!$S$31,'Configuracion Rapida'!$S33,IF(ED4='Configuracion Rapida'!$T$31,'Configuracion Rapida'!$T33,IF(ED4='Configuracion Rapida'!$U$31,'Configuracion Rapida'!$U33,IF(ED4='Configuracion Rapida'!$V$31,'Configuracion Rapida'!$V33,'Configuracion Rapida'!$W33))))))))))))))))))))</f>
        <v>7</v>
      </c>
      <c r="EF4" s="21">
        <f>IF(ED4='Configuracion Rapida'!$C$45,'Configuracion Rapida'!$C47,IF(ED4='Configuracion Rapida'!$D$45,'Configuracion Rapida'!$D47,IF(ED4='Configuracion Rapida'!$E$45,'Configuracion Rapida'!$E47,IF(ED4='Configuracion Rapida'!$F$45,'Configuracion Rapida'!$F47,IF(ED4='Configuracion Rapida'!$G$45,'Configuracion Rapida'!$G47,IF(ED4='Configuracion Rapida'!$H$45,'Configuracion Rapida'!$H47,IF(ED4='Configuracion Rapida'!$I$45,'Configuracion Rapida'!$I47,IF(ED4='Configuracion Rapida'!$J$45,'Configuracion Rapida'!$J47,IF(ED4='Configuracion Rapida'!$K$45,'Configuracion Rapida'!$K47,IF(ED4='Configuracion Rapida'!$L$45,'Configuracion Rapida'!$L47,IF(ED4='Configuracion Rapida'!$M$45,'Configuracion Rapida'!$M47,IF(ED4='Configuracion Rapida'!$N$45,'Configuracion Rapida'!$N47,IF(ED4='Configuracion Rapida'!$O$45,'Configuracion Rapida'!$O47,IF(ED4='Configuracion Rapida'!$P$45,'Configuracion Rapida'!$P47,IF(ED4='Configuracion Rapida'!$Q$45,'Configuracion Rapida'!$Q47,IF(ED4='Configuracion Rapida'!$R$45,'Configuracion Rapida'!$R47,IF(ED4='Configuracion Rapida'!$S$45,'Configuracion Rapida'!$S47,IF(ED4='Configuracion Rapida'!$T$45,'Configuracion Rapida'!$T47,IF(ED4='Configuracion Rapida'!$U$45,'Configuracion Rapida'!$U47,IF(ED4='Configuracion Rapida'!$V$45,'Configuracion Rapida'!$V47,'Configuracion Rapida'!$W47))))))))))))))))))))</f>
        <v>9</v>
      </c>
      <c r="EG4" s="23">
        <f t="shared" ref="EG4:EO4" si="30">DU4</f>
        <v>4</v>
      </c>
      <c r="EH4" s="24">
        <f t="shared" si="30"/>
        <v>-0.05</v>
      </c>
      <c r="EI4" s="24">
        <f t="shared" si="30"/>
        <v>-0.02</v>
      </c>
      <c r="EJ4" s="24">
        <f t="shared" si="30"/>
        <v>0</v>
      </c>
      <c r="EK4" s="24">
        <f t="shared" si="30"/>
        <v>5.0000000000000001E-3</v>
      </c>
      <c r="EL4" s="24">
        <f t="shared" si="30"/>
        <v>0.01</v>
      </c>
      <c r="EM4" s="24">
        <f t="shared" si="30"/>
        <v>1.4999999999999999E-2</v>
      </c>
      <c r="EN4" s="24">
        <f t="shared" si="30"/>
        <v>0.02</v>
      </c>
      <c r="EO4" s="24">
        <f t="shared" si="30"/>
        <v>0.03</v>
      </c>
      <c r="EP4" s="20">
        <f>'Configuracion Rapida'!O61</f>
        <v>0.8</v>
      </c>
      <c r="EQ4" s="21">
        <f>IF(EP4='Configuracion Rapida'!$C$31,'Configuracion Rapida'!$C33,IF(EP4='Configuracion Rapida'!$D$31,'Configuracion Rapida'!$D33,IF(EP4='Configuracion Rapida'!$E$31,'Configuracion Rapida'!$E33,IF(EP4='Configuracion Rapida'!$F$31,'Configuracion Rapida'!$F33,IF(EP4='Configuracion Rapida'!$G$31,'Configuracion Rapida'!$G33,IF(EP4='Configuracion Rapida'!$H$31,'Configuracion Rapida'!$H33,IF(EP4='Configuracion Rapida'!$I$31,'Configuracion Rapida'!$I33,IF(EP4='Configuracion Rapida'!$J$31,'Configuracion Rapida'!$J33,IF(EP4='Configuracion Rapida'!$K$31,'Configuracion Rapida'!$K33,IF(EP4='Configuracion Rapida'!$L$31,'Configuracion Rapida'!$L33,IF(EP4='Configuracion Rapida'!$M$31,'Configuracion Rapida'!$M33,IF(EP4='Configuracion Rapida'!$N$31,'Configuracion Rapida'!$N33,IF(EP4='Configuracion Rapida'!$O$31,'Configuracion Rapida'!$O33,IF(EP4='Configuracion Rapida'!$P$31,'Configuracion Rapida'!$P33,IF(EP4='Configuracion Rapida'!$Q$31,'Configuracion Rapida'!$Q33,IF(EP4='Configuracion Rapida'!$R$31,'Configuracion Rapida'!$R33,IF(EP4='Configuracion Rapida'!$S$31,'Configuracion Rapida'!$S33,IF(EP4='Configuracion Rapida'!$T$31,'Configuracion Rapida'!$T33,IF(EP4='Configuracion Rapida'!$U$31,'Configuracion Rapida'!$U33,IF(EP4='Configuracion Rapida'!$V$31,'Configuracion Rapida'!$V33,'Configuracion Rapida'!$W33))))))))))))))))))))</f>
        <v>6</v>
      </c>
      <c r="ER4" s="21">
        <f>IF(EP4='Configuracion Rapida'!$C$45,'Configuracion Rapida'!$C47,IF(EP4='Configuracion Rapida'!$D$45,'Configuracion Rapida'!$D47,IF(EP4='Configuracion Rapida'!$E$45,'Configuracion Rapida'!$E47,IF(EP4='Configuracion Rapida'!$F$45,'Configuracion Rapida'!$F47,IF(EP4='Configuracion Rapida'!$G$45,'Configuracion Rapida'!$G47,IF(EP4='Configuracion Rapida'!$H$45,'Configuracion Rapida'!$H47,IF(EP4='Configuracion Rapida'!$I$45,'Configuracion Rapida'!$I47,IF(EP4='Configuracion Rapida'!$J$45,'Configuracion Rapida'!$J47,IF(EP4='Configuracion Rapida'!$K$45,'Configuracion Rapida'!$K47,IF(EP4='Configuracion Rapida'!$L$45,'Configuracion Rapida'!$L47,IF(EP4='Configuracion Rapida'!$M$45,'Configuracion Rapida'!$M47,IF(EP4='Configuracion Rapida'!$N$45,'Configuracion Rapida'!$N47,IF(EP4='Configuracion Rapida'!$O$45,'Configuracion Rapida'!$O47,IF(EP4='Configuracion Rapida'!$P$45,'Configuracion Rapida'!$P47,IF(EP4='Configuracion Rapida'!$Q$45,'Configuracion Rapida'!$Q47,IF(EP4='Configuracion Rapida'!$R$45,'Configuracion Rapida'!$R47,IF(EP4='Configuracion Rapida'!$S$45,'Configuracion Rapida'!$S47,IF(EP4='Configuracion Rapida'!$T$45,'Configuracion Rapida'!$T47,IF(EP4='Configuracion Rapida'!$U$45,'Configuracion Rapida'!$U47,IF(EP4='Configuracion Rapida'!$V$45,'Configuracion Rapida'!$V47,'Configuracion Rapida'!$W47))))))))))))))))))))</f>
        <v>8</v>
      </c>
      <c r="ES4" s="23">
        <f t="shared" ref="ES4:FA4" si="31">EG4</f>
        <v>4</v>
      </c>
      <c r="ET4" s="24">
        <f t="shared" si="31"/>
        <v>-0.05</v>
      </c>
      <c r="EU4" s="24">
        <f t="shared" si="31"/>
        <v>-0.02</v>
      </c>
      <c r="EV4" s="24">
        <f t="shared" si="31"/>
        <v>0</v>
      </c>
      <c r="EW4" s="24">
        <f t="shared" si="31"/>
        <v>5.0000000000000001E-3</v>
      </c>
      <c r="EX4" s="24">
        <f t="shared" si="31"/>
        <v>0.01</v>
      </c>
      <c r="EY4" s="24">
        <f t="shared" si="31"/>
        <v>1.4999999999999999E-2</v>
      </c>
      <c r="EZ4" s="24">
        <f t="shared" si="31"/>
        <v>0.02</v>
      </c>
      <c r="FA4" s="24">
        <f t="shared" si="31"/>
        <v>0.03</v>
      </c>
      <c r="FB4" s="20">
        <f>'Configuracion Rapida'!P61</f>
        <v>0.6</v>
      </c>
      <c r="FC4" s="21">
        <f>IF(FB4='Configuracion Rapida'!$C$31,'Configuracion Rapida'!$C33,IF(FB4='Configuracion Rapida'!$D$31,'Configuracion Rapida'!$D33,IF(FB4='Configuracion Rapida'!$E$31,'Configuracion Rapida'!$E33,IF(FB4='Configuracion Rapida'!$F$31,'Configuracion Rapida'!$F33,IF(FB4='Configuracion Rapida'!$G$31,'Configuracion Rapida'!$G33,IF(FB4='Configuracion Rapida'!$H$31,'Configuracion Rapida'!$H33,IF(FB4='Configuracion Rapida'!$I$31,'Configuracion Rapida'!$I33,IF(FB4='Configuracion Rapida'!$J$31,'Configuracion Rapida'!$J33,IF(FB4='Configuracion Rapida'!$K$31,'Configuracion Rapida'!$K33,IF(FB4='Configuracion Rapida'!$L$31,'Configuracion Rapida'!$L33,IF(FB4='Configuracion Rapida'!$M$31,'Configuracion Rapida'!$M33,IF(FB4='Configuracion Rapida'!$N$31,'Configuracion Rapida'!$N33,IF(FB4='Configuracion Rapida'!$O$31,'Configuracion Rapida'!$O33,IF(FB4='Configuracion Rapida'!$P$31,'Configuracion Rapida'!$P33,IF(FB4='Configuracion Rapida'!$Q$31,'Configuracion Rapida'!$Q33,IF(FB4='Configuracion Rapida'!$R$31,'Configuracion Rapida'!$R33,IF(FB4='Configuracion Rapida'!$S$31,'Configuracion Rapida'!$S33,IF(FB4='Configuracion Rapida'!$T$31,'Configuracion Rapida'!$T33,IF(FB4='Configuracion Rapida'!$U$31,'Configuracion Rapida'!$U33,IF(FB4='Configuracion Rapida'!$V$31,'Configuracion Rapida'!$V33,'Configuracion Rapida'!$W33))))))))))))))))))))</f>
        <v>14</v>
      </c>
      <c r="FD4" s="21">
        <f>IF(FB4='Configuracion Rapida'!$C$45,'Configuracion Rapida'!$C47,IF(FB4='Configuracion Rapida'!$D$45,'Configuracion Rapida'!$D47,IF(FB4='Configuracion Rapida'!$E$45,'Configuracion Rapida'!$E47,IF(FB4='Configuracion Rapida'!$F$45,'Configuracion Rapida'!$F47,IF(FB4='Configuracion Rapida'!$G$45,'Configuracion Rapida'!$G47,IF(FB4='Configuracion Rapida'!$H$45,'Configuracion Rapida'!$H47,IF(FB4='Configuracion Rapida'!$I$45,'Configuracion Rapida'!$I47,IF(FB4='Configuracion Rapida'!$J$45,'Configuracion Rapida'!$J47,IF(FB4='Configuracion Rapida'!$K$45,'Configuracion Rapida'!$K47,IF(FB4='Configuracion Rapida'!$L$45,'Configuracion Rapida'!$L47,IF(FB4='Configuracion Rapida'!$M$45,'Configuracion Rapida'!$M47,IF(FB4='Configuracion Rapida'!$N$45,'Configuracion Rapida'!$N47,IF(FB4='Configuracion Rapida'!$O$45,'Configuracion Rapida'!$O47,IF(FB4='Configuracion Rapida'!$P$45,'Configuracion Rapida'!$P47,IF(FB4='Configuracion Rapida'!$Q$45,'Configuracion Rapida'!$Q47,IF(FB4='Configuracion Rapida'!$R$45,'Configuracion Rapida'!$R47,IF(FB4='Configuracion Rapida'!$S$45,'Configuracion Rapida'!$S47,IF(FB4='Configuracion Rapida'!$T$45,'Configuracion Rapida'!$T47,IF(FB4='Configuracion Rapida'!$U$45,'Configuracion Rapida'!$U47,IF(FB4='Configuracion Rapida'!$V$45,'Configuracion Rapida'!$V47,'Configuracion Rapida'!$W47))))))))))))))))))))</f>
        <v>18</v>
      </c>
      <c r="FE4" s="23">
        <f t="shared" ref="FE4:FM4" si="32">ES4</f>
        <v>4</v>
      </c>
      <c r="FF4" s="24">
        <f t="shared" si="32"/>
        <v>-0.05</v>
      </c>
      <c r="FG4" s="24">
        <f t="shared" si="32"/>
        <v>-0.02</v>
      </c>
      <c r="FH4" s="24">
        <f t="shared" si="32"/>
        <v>0</v>
      </c>
      <c r="FI4" s="24">
        <f t="shared" si="32"/>
        <v>5.0000000000000001E-3</v>
      </c>
      <c r="FJ4" s="24">
        <f t="shared" si="32"/>
        <v>0.01</v>
      </c>
      <c r="FK4" s="24">
        <f t="shared" si="32"/>
        <v>1.4999999999999999E-2</v>
      </c>
      <c r="FL4" s="24">
        <f t="shared" si="32"/>
        <v>0.02</v>
      </c>
      <c r="FM4" s="24">
        <f t="shared" si="32"/>
        <v>0.03</v>
      </c>
      <c r="FN4" s="20">
        <f>'Configuracion Rapida'!Q61</f>
        <v>0.75</v>
      </c>
      <c r="FO4" s="21">
        <f>IF(FN4='Configuracion Rapida'!$C$31,'Configuracion Rapida'!$C33,IF(FN4='Configuracion Rapida'!$D$31,'Configuracion Rapida'!$D33,IF(FN4='Configuracion Rapida'!$E$31,'Configuracion Rapida'!$E33,IF(FN4='Configuracion Rapida'!$F$31,'Configuracion Rapida'!$F33,IF(FN4='Configuracion Rapida'!$G$31,'Configuracion Rapida'!$G33,IF(FN4='Configuracion Rapida'!$H$31,'Configuracion Rapida'!$H33,IF(FN4='Configuracion Rapida'!$I$31,'Configuracion Rapida'!$I33,IF(FN4='Configuracion Rapida'!$J$31,'Configuracion Rapida'!$J33,IF(FN4='Configuracion Rapida'!$K$31,'Configuracion Rapida'!$K33,IF(FN4='Configuracion Rapida'!$L$31,'Configuracion Rapida'!$L33,IF(FN4='Configuracion Rapida'!$M$31,'Configuracion Rapida'!$M33,IF(FN4='Configuracion Rapida'!$N$31,'Configuracion Rapida'!$N33,IF(FN4='Configuracion Rapida'!$O$31,'Configuracion Rapida'!$O33,IF(FN4='Configuracion Rapida'!$P$31,'Configuracion Rapida'!$P33,IF(FN4='Configuracion Rapida'!$Q$31,'Configuracion Rapida'!$Q33,IF(FN4='Configuracion Rapida'!$R$31,'Configuracion Rapida'!$R33,IF(FN4='Configuracion Rapida'!$S$31,'Configuracion Rapida'!$S33,IF(FN4='Configuracion Rapida'!$T$31,'Configuracion Rapida'!$T33,IF(FN4='Configuracion Rapida'!$U$31,'Configuracion Rapida'!$U33,IF(FN4='Configuracion Rapida'!$V$31,'Configuracion Rapida'!$V33,'Configuracion Rapida'!$W33))))))))))))))))))))</f>
        <v>8</v>
      </c>
      <c r="FP4" s="21">
        <f>IF(FN4='Configuracion Rapida'!$C$45,'Configuracion Rapida'!$C47,IF(FN4='Configuracion Rapida'!$D$45,'Configuracion Rapida'!$D47,IF(FN4='Configuracion Rapida'!$E$45,'Configuracion Rapida'!$E47,IF(FN4='Configuracion Rapida'!$F$45,'Configuracion Rapida'!$F47,IF(FN4='Configuracion Rapida'!$G$45,'Configuracion Rapida'!$G47,IF(FN4='Configuracion Rapida'!$H$45,'Configuracion Rapida'!$H47,IF(FN4='Configuracion Rapida'!$I$45,'Configuracion Rapida'!$I47,IF(FN4='Configuracion Rapida'!$J$45,'Configuracion Rapida'!$J47,IF(FN4='Configuracion Rapida'!$K$45,'Configuracion Rapida'!$K47,IF(FN4='Configuracion Rapida'!$L$45,'Configuracion Rapida'!$L47,IF(FN4='Configuracion Rapida'!$M$45,'Configuracion Rapida'!$M47,IF(FN4='Configuracion Rapida'!$N$45,'Configuracion Rapida'!$N47,IF(FN4='Configuracion Rapida'!$O$45,'Configuracion Rapida'!$O47,IF(FN4='Configuracion Rapida'!$P$45,'Configuracion Rapida'!$P47,IF(FN4='Configuracion Rapida'!$Q$45,'Configuracion Rapida'!$Q47,IF(FN4='Configuracion Rapida'!$R$45,'Configuracion Rapida'!$R47,IF(FN4='Configuracion Rapida'!$S$45,'Configuracion Rapida'!$S47,IF(FN4='Configuracion Rapida'!$T$45,'Configuracion Rapida'!$T47,IF(FN4='Configuracion Rapida'!$U$45,'Configuracion Rapida'!$U47,IF(FN4='Configuracion Rapida'!$V$45,'Configuracion Rapida'!$V47,'Configuracion Rapida'!$W47))))))))))))))))))))</f>
        <v>10</v>
      </c>
      <c r="FQ4" s="23">
        <f t="shared" ref="FQ4:FY4" si="33">FE4</f>
        <v>4</v>
      </c>
      <c r="FR4" s="24">
        <f t="shared" si="33"/>
        <v>-0.05</v>
      </c>
      <c r="FS4" s="24">
        <f t="shared" si="33"/>
        <v>-0.02</v>
      </c>
      <c r="FT4" s="24">
        <f t="shared" si="33"/>
        <v>0</v>
      </c>
      <c r="FU4" s="24">
        <f t="shared" si="33"/>
        <v>5.0000000000000001E-3</v>
      </c>
      <c r="FV4" s="24">
        <f t="shared" si="33"/>
        <v>0.01</v>
      </c>
      <c r="FW4" s="24">
        <f t="shared" si="33"/>
        <v>1.4999999999999999E-2</v>
      </c>
      <c r="FX4" s="24">
        <f t="shared" si="33"/>
        <v>0.02</v>
      </c>
      <c r="FY4" s="24">
        <f t="shared" si="33"/>
        <v>0.03</v>
      </c>
      <c r="FZ4" s="20">
        <f>'Configuracion Rapida'!R61</f>
        <v>0.77500000000000002</v>
      </c>
      <c r="GA4" s="21">
        <f>IF(FZ4='Configuracion Rapida'!$C$31,'Configuracion Rapida'!$C33,IF(FZ4='Configuracion Rapida'!$D$31,'Configuracion Rapida'!$D33,IF(FZ4='Configuracion Rapida'!$E$31,'Configuracion Rapida'!$E33,IF(FZ4='Configuracion Rapida'!$F$31,'Configuracion Rapida'!$F33,IF(FZ4='Configuracion Rapida'!$G$31,'Configuracion Rapida'!$G33,IF(FZ4='Configuracion Rapida'!$H$31,'Configuracion Rapida'!$H33,IF(FZ4='Configuracion Rapida'!$I$31,'Configuracion Rapida'!$I33,IF(FZ4='Configuracion Rapida'!$J$31,'Configuracion Rapida'!$J33,IF(FZ4='Configuracion Rapida'!$K$31,'Configuracion Rapida'!$K33,IF(FZ4='Configuracion Rapida'!$L$31,'Configuracion Rapida'!$L33,IF(FZ4='Configuracion Rapida'!$M$31,'Configuracion Rapida'!$M33,IF(FZ4='Configuracion Rapida'!$N$31,'Configuracion Rapida'!$N33,IF(FZ4='Configuracion Rapida'!$O$31,'Configuracion Rapida'!$O33,IF(FZ4='Configuracion Rapida'!$P$31,'Configuracion Rapida'!$P33,IF(FZ4='Configuracion Rapida'!$Q$31,'Configuracion Rapida'!$Q33,IF(FZ4='Configuracion Rapida'!$R$31,'Configuracion Rapida'!$R33,IF(FZ4='Configuracion Rapida'!$S$31,'Configuracion Rapida'!$S33,IF(FZ4='Configuracion Rapida'!$T$31,'Configuracion Rapida'!$T33,IF(FZ4='Configuracion Rapida'!$U$31,'Configuracion Rapida'!$U33,IF(FZ4='Configuracion Rapida'!$V$31,'Configuracion Rapida'!$V33,'Configuracion Rapida'!$W33))))))))))))))))))))</f>
        <v>7</v>
      </c>
      <c r="GB4" s="21">
        <f>IF(FZ4='Configuracion Rapida'!$C$45,'Configuracion Rapida'!$C47,IF(FZ4='Configuracion Rapida'!$D$45,'Configuracion Rapida'!$D47,IF(FZ4='Configuracion Rapida'!$E$45,'Configuracion Rapida'!$E47,IF(FZ4='Configuracion Rapida'!$F$45,'Configuracion Rapida'!$F47,IF(FZ4='Configuracion Rapida'!$G$45,'Configuracion Rapida'!$G47,IF(FZ4='Configuracion Rapida'!$H$45,'Configuracion Rapida'!$H47,IF(FZ4='Configuracion Rapida'!$I$45,'Configuracion Rapida'!$I47,IF(FZ4='Configuracion Rapida'!$J$45,'Configuracion Rapida'!$J47,IF(FZ4='Configuracion Rapida'!$K$45,'Configuracion Rapida'!$K47,IF(FZ4='Configuracion Rapida'!$L$45,'Configuracion Rapida'!$L47,IF(FZ4='Configuracion Rapida'!$M$45,'Configuracion Rapida'!$M47,IF(FZ4='Configuracion Rapida'!$N$45,'Configuracion Rapida'!$N47,IF(FZ4='Configuracion Rapida'!$O$45,'Configuracion Rapida'!$O47,IF(FZ4='Configuracion Rapida'!$P$45,'Configuracion Rapida'!$P47,IF(FZ4='Configuracion Rapida'!$Q$45,'Configuracion Rapida'!$Q47,IF(FZ4='Configuracion Rapida'!$R$45,'Configuracion Rapida'!$R47,IF(FZ4='Configuracion Rapida'!$S$45,'Configuracion Rapida'!$S47,IF(FZ4='Configuracion Rapida'!$T$45,'Configuracion Rapida'!$T47,IF(FZ4='Configuracion Rapida'!$U$45,'Configuracion Rapida'!$U47,IF(FZ4='Configuracion Rapida'!$V$45,'Configuracion Rapida'!$V47,'Configuracion Rapida'!$W47))))))))))))))))))))</f>
        <v>9</v>
      </c>
      <c r="GC4" s="23">
        <f t="shared" ref="GC4:GK4" si="34">FQ4</f>
        <v>4</v>
      </c>
      <c r="GD4" s="24">
        <f t="shared" si="34"/>
        <v>-0.05</v>
      </c>
      <c r="GE4" s="24">
        <f t="shared" si="34"/>
        <v>-0.02</v>
      </c>
      <c r="GF4" s="24">
        <f t="shared" si="34"/>
        <v>0</v>
      </c>
      <c r="GG4" s="24">
        <f t="shared" si="34"/>
        <v>5.0000000000000001E-3</v>
      </c>
      <c r="GH4" s="24">
        <f t="shared" si="34"/>
        <v>0.01</v>
      </c>
      <c r="GI4" s="24">
        <f t="shared" si="34"/>
        <v>1.4999999999999999E-2</v>
      </c>
      <c r="GJ4" s="24">
        <f t="shared" si="34"/>
        <v>0.02</v>
      </c>
      <c r="GK4" s="24">
        <f t="shared" si="34"/>
        <v>0.03</v>
      </c>
      <c r="GL4" s="20">
        <f>'Configuracion Rapida'!S61</f>
        <v>0.8</v>
      </c>
      <c r="GM4" s="21">
        <f>IF(GL4='Configuracion Rapida'!$C$31,'Configuracion Rapida'!$C33,IF(GL4='Configuracion Rapida'!$D$31,'Configuracion Rapida'!$D33,IF(GL4='Configuracion Rapida'!$E$31,'Configuracion Rapida'!$E33,IF(GL4='Configuracion Rapida'!$F$31,'Configuracion Rapida'!$F33,IF(GL4='Configuracion Rapida'!$G$31,'Configuracion Rapida'!$G33,IF(GL4='Configuracion Rapida'!$H$31,'Configuracion Rapida'!$H33,IF(GL4='Configuracion Rapida'!$I$31,'Configuracion Rapida'!$I33,IF(GL4='Configuracion Rapida'!$J$31,'Configuracion Rapida'!$J33,IF(GL4='Configuracion Rapida'!$K$31,'Configuracion Rapida'!$K33,IF(GL4='Configuracion Rapida'!$L$31,'Configuracion Rapida'!$L33,IF(GL4='Configuracion Rapida'!$M$31,'Configuracion Rapida'!$M33,IF(GL4='Configuracion Rapida'!$N$31,'Configuracion Rapida'!$N33,IF(GL4='Configuracion Rapida'!$O$31,'Configuracion Rapida'!$O33,IF(GL4='Configuracion Rapida'!$P$31,'Configuracion Rapida'!$P33,IF(GL4='Configuracion Rapida'!$Q$31,'Configuracion Rapida'!$Q33,IF(GL4='Configuracion Rapida'!$R$31,'Configuracion Rapida'!$R33,IF(GL4='Configuracion Rapida'!$S$31,'Configuracion Rapida'!$S33,IF(GL4='Configuracion Rapida'!$T$31,'Configuracion Rapida'!$T33,IF(GL4='Configuracion Rapida'!$U$31,'Configuracion Rapida'!$U33,IF(GL4='Configuracion Rapida'!$V$31,'Configuracion Rapida'!$V33,'Configuracion Rapida'!$W33))))))))))))))))))))</f>
        <v>6</v>
      </c>
      <c r="GN4" s="21">
        <f>IF(GL4='Configuracion Rapida'!$C$45,'Configuracion Rapida'!$C47,IF(GL4='Configuracion Rapida'!$D$45,'Configuracion Rapida'!$D47,IF(GL4='Configuracion Rapida'!$E$45,'Configuracion Rapida'!$E47,IF(GL4='Configuracion Rapida'!$F$45,'Configuracion Rapida'!$F47,IF(GL4='Configuracion Rapida'!$G$45,'Configuracion Rapida'!$G47,IF(GL4='Configuracion Rapida'!$H$45,'Configuracion Rapida'!$H47,IF(GL4='Configuracion Rapida'!$I$45,'Configuracion Rapida'!$I47,IF(GL4='Configuracion Rapida'!$J$45,'Configuracion Rapida'!$J47,IF(GL4='Configuracion Rapida'!$K$45,'Configuracion Rapida'!$K47,IF(GL4='Configuracion Rapida'!$L$45,'Configuracion Rapida'!$L47,IF(GL4='Configuracion Rapida'!$M$45,'Configuracion Rapida'!$M47,IF(GL4='Configuracion Rapida'!$N$45,'Configuracion Rapida'!$N47,IF(GL4='Configuracion Rapida'!$O$45,'Configuracion Rapida'!$O47,IF(GL4='Configuracion Rapida'!$P$45,'Configuracion Rapida'!$P47,IF(GL4='Configuracion Rapida'!$Q$45,'Configuracion Rapida'!$Q47,IF(GL4='Configuracion Rapida'!$R$45,'Configuracion Rapida'!$R47,IF(GL4='Configuracion Rapida'!$S$45,'Configuracion Rapida'!$S47,IF(GL4='Configuracion Rapida'!$T$45,'Configuracion Rapida'!$T47,IF(GL4='Configuracion Rapida'!$U$45,'Configuracion Rapida'!$U47,IF(GL4='Configuracion Rapida'!$V$45,'Configuracion Rapida'!$V47,'Configuracion Rapida'!$W47))))))))))))))))))))</f>
        <v>8</v>
      </c>
      <c r="GO4" s="23">
        <f t="shared" ref="GO4:GW4" si="35">GC4</f>
        <v>4</v>
      </c>
      <c r="GP4" s="24">
        <f t="shared" si="35"/>
        <v>-0.05</v>
      </c>
      <c r="GQ4" s="24">
        <f t="shared" si="35"/>
        <v>-0.02</v>
      </c>
      <c r="GR4" s="24">
        <f t="shared" si="35"/>
        <v>0</v>
      </c>
      <c r="GS4" s="24">
        <f t="shared" si="35"/>
        <v>5.0000000000000001E-3</v>
      </c>
      <c r="GT4" s="24">
        <f t="shared" si="35"/>
        <v>0.01</v>
      </c>
      <c r="GU4" s="24">
        <f t="shared" si="35"/>
        <v>1.4999999999999999E-2</v>
      </c>
      <c r="GV4" s="24">
        <f t="shared" si="35"/>
        <v>0.02</v>
      </c>
      <c r="GW4" s="24">
        <f t="shared" si="35"/>
        <v>0.03</v>
      </c>
      <c r="GX4" s="20">
        <f>'Configuracion Rapida'!T61</f>
        <v>0.77500000000000002</v>
      </c>
      <c r="GY4" s="21">
        <f>IF(GX4='Configuracion Rapida'!$C$31,'Configuracion Rapida'!$C33,IF(GX4='Configuracion Rapida'!$D$31,'Configuracion Rapida'!$D33,IF(GX4='Configuracion Rapida'!$E$31,'Configuracion Rapida'!$E33,IF(GX4='Configuracion Rapida'!$F$31,'Configuracion Rapida'!$F33,IF(GX4='Configuracion Rapida'!$G$31,'Configuracion Rapida'!$G33,IF(GX4='Configuracion Rapida'!$H$31,'Configuracion Rapida'!$H33,IF(GX4='Configuracion Rapida'!$I$31,'Configuracion Rapida'!$I33,IF(GX4='Configuracion Rapida'!$J$31,'Configuracion Rapida'!$J33,IF(GX4='Configuracion Rapida'!$K$31,'Configuracion Rapida'!$K33,IF(GX4='Configuracion Rapida'!$L$31,'Configuracion Rapida'!$L33,IF(GX4='Configuracion Rapida'!$M$31,'Configuracion Rapida'!$M33,IF(GX4='Configuracion Rapida'!$N$31,'Configuracion Rapida'!$N33,IF(GX4='Configuracion Rapida'!$O$31,'Configuracion Rapida'!$O33,IF(GX4='Configuracion Rapida'!$P$31,'Configuracion Rapida'!$P33,IF(GX4='Configuracion Rapida'!$Q$31,'Configuracion Rapida'!$Q33,IF(GX4='Configuracion Rapida'!$R$31,'Configuracion Rapida'!$R33,IF(GX4='Configuracion Rapida'!$S$31,'Configuracion Rapida'!$S33,IF(GX4='Configuracion Rapida'!$T$31,'Configuracion Rapida'!$T33,IF(GX4='Configuracion Rapida'!$U$31,'Configuracion Rapida'!$U33,IF(GX4='Configuracion Rapida'!$V$31,'Configuracion Rapida'!$V33,'Configuracion Rapida'!$W33))))))))))))))))))))</f>
        <v>7</v>
      </c>
      <c r="GZ4" s="21">
        <f>IF(GX4='Configuracion Rapida'!$C$45,'Configuracion Rapida'!$C47,IF(GX4='Configuracion Rapida'!$D$45,'Configuracion Rapida'!$D47,IF(GX4='Configuracion Rapida'!$E$45,'Configuracion Rapida'!$E47,IF(GX4='Configuracion Rapida'!$F$45,'Configuracion Rapida'!$F47,IF(GX4='Configuracion Rapida'!$G$45,'Configuracion Rapida'!$G47,IF(GX4='Configuracion Rapida'!$H$45,'Configuracion Rapida'!$H47,IF(GX4='Configuracion Rapida'!$I$45,'Configuracion Rapida'!$I47,IF(GX4='Configuracion Rapida'!$J$45,'Configuracion Rapida'!$J47,IF(GX4='Configuracion Rapida'!$K$45,'Configuracion Rapida'!$K47,IF(GX4='Configuracion Rapida'!$L$45,'Configuracion Rapida'!$L47,IF(GX4='Configuracion Rapida'!$M$45,'Configuracion Rapida'!$M47,IF(GX4='Configuracion Rapida'!$N$45,'Configuracion Rapida'!$N47,IF(GX4='Configuracion Rapida'!$O$45,'Configuracion Rapida'!$O47,IF(GX4='Configuracion Rapida'!$P$45,'Configuracion Rapida'!$P47,IF(GX4='Configuracion Rapida'!$Q$45,'Configuracion Rapida'!$Q47,IF(GX4='Configuracion Rapida'!$R$45,'Configuracion Rapida'!$R47,IF(GX4='Configuracion Rapida'!$S$45,'Configuracion Rapida'!$S47,IF(GX4='Configuracion Rapida'!$T$45,'Configuracion Rapida'!$T47,IF(GX4='Configuracion Rapida'!$U$45,'Configuracion Rapida'!$U47,IF(GX4='Configuracion Rapida'!$V$45,'Configuracion Rapida'!$V47,'Configuracion Rapida'!$W47))))))))))))))))))))</f>
        <v>9</v>
      </c>
      <c r="HA4" s="23">
        <f t="shared" ref="HA4:HI4" si="36">GO4</f>
        <v>4</v>
      </c>
      <c r="HB4" s="24">
        <f t="shared" si="36"/>
        <v>-0.05</v>
      </c>
      <c r="HC4" s="24">
        <f t="shared" si="36"/>
        <v>-0.02</v>
      </c>
      <c r="HD4" s="24">
        <f t="shared" si="36"/>
        <v>0</v>
      </c>
      <c r="HE4" s="24">
        <f t="shared" si="36"/>
        <v>5.0000000000000001E-3</v>
      </c>
      <c r="HF4" s="24">
        <f t="shared" si="36"/>
        <v>0.01</v>
      </c>
      <c r="HG4" s="24">
        <f t="shared" si="36"/>
        <v>1.4999999999999999E-2</v>
      </c>
      <c r="HH4" s="24">
        <f t="shared" si="36"/>
        <v>0.02</v>
      </c>
      <c r="HI4" s="24">
        <f t="shared" si="36"/>
        <v>0.03</v>
      </c>
      <c r="HJ4" s="20">
        <f>'Configuracion Rapida'!U61</f>
        <v>0.8</v>
      </c>
      <c r="HK4" s="21">
        <f>IF(HJ4='Configuracion Rapida'!$C$31,'Configuracion Rapida'!$C33,IF(HJ4='Configuracion Rapida'!$D$31,'Configuracion Rapida'!$D33,IF(HJ4='Configuracion Rapida'!$E$31,'Configuracion Rapida'!$E33,IF(HJ4='Configuracion Rapida'!$F$31,'Configuracion Rapida'!$F33,IF(HJ4='Configuracion Rapida'!$G$31,'Configuracion Rapida'!$G33,IF(HJ4='Configuracion Rapida'!$H$31,'Configuracion Rapida'!$H33,IF(HJ4='Configuracion Rapida'!$I$31,'Configuracion Rapida'!$I33,IF(HJ4='Configuracion Rapida'!$J$31,'Configuracion Rapida'!$J33,IF(HJ4='Configuracion Rapida'!$K$31,'Configuracion Rapida'!$K33,IF(HJ4='Configuracion Rapida'!$L$31,'Configuracion Rapida'!$L33,IF(HJ4='Configuracion Rapida'!$M$31,'Configuracion Rapida'!$M33,IF(HJ4='Configuracion Rapida'!$N$31,'Configuracion Rapida'!$N33,IF(HJ4='Configuracion Rapida'!$O$31,'Configuracion Rapida'!$O33,IF(HJ4='Configuracion Rapida'!$P$31,'Configuracion Rapida'!$P33,IF(HJ4='Configuracion Rapida'!$Q$31,'Configuracion Rapida'!$Q33,IF(HJ4='Configuracion Rapida'!$R$31,'Configuracion Rapida'!$R33,IF(HJ4='Configuracion Rapida'!$S$31,'Configuracion Rapida'!$S33,IF(HJ4='Configuracion Rapida'!$T$31,'Configuracion Rapida'!$T33,IF(HJ4='Configuracion Rapida'!$U$31,'Configuracion Rapida'!$U33,IF(HJ4='Configuracion Rapida'!$V$31,'Configuracion Rapida'!$V33,'Configuracion Rapida'!$W33))))))))))))))))))))</f>
        <v>6</v>
      </c>
      <c r="HL4" s="21">
        <f>IF(HJ4='Configuracion Rapida'!$C$45,'Configuracion Rapida'!$C47,IF(HJ4='Configuracion Rapida'!$D$45,'Configuracion Rapida'!$D47,IF(HJ4='Configuracion Rapida'!$E$45,'Configuracion Rapida'!$E47,IF(HJ4='Configuracion Rapida'!$F$45,'Configuracion Rapida'!$F47,IF(HJ4='Configuracion Rapida'!$G$45,'Configuracion Rapida'!$G47,IF(HJ4='Configuracion Rapida'!$H$45,'Configuracion Rapida'!$H47,IF(HJ4='Configuracion Rapida'!$I$45,'Configuracion Rapida'!$I47,IF(HJ4='Configuracion Rapida'!$J$45,'Configuracion Rapida'!$J47,IF(HJ4='Configuracion Rapida'!$K$45,'Configuracion Rapida'!$K47,IF(HJ4='Configuracion Rapida'!$L$45,'Configuracion Rapida'!$L47,IF(HJ4='Configuracion Rapida'!$M$45,'Configuracion Rapida'!$M47,IF(HJ4='Configuracion Rapida'!$N$45,'Configuracion Rapida'!$N47,IF(HJ4='Configuracion Rapida'!$O$45,'Configuracion Rapida'!$O47,IF(HJ4='Configuracion Rapida'!$P$45,'Configuracion Rapida'!$P47,IF(HJ4='Configuracion Rapida'!$Q$45,'Configuracion Rapida'!$Q47,IF(HJ4='Configuracion Rapida'!$R$45,'Configuracion Rapida'!$R47,IF(HJ4='Configuracion Rapida'!$S$45,'Configuracion Rapida'!$S47,IF(HJ4='Configuracion Rapida'!$T$45,'Configuracion Rapida'!$T47,IF(HJ4='Configuracion Rapida'!$U$45,'Configuracion Rapida'!$U47,IF(HJ4='Configuracion Rapida'!$V$45,'Configuracion Rapida'!$V47,'Configuracion Rapida'!$W47))))))))))))))))))))</f>
        <v>8</v>
      </c>
      <c r="HM4" s="23">
        <f t="shared" ref="HM4:HU4" si="37">HA4</f>
        <v>4</v>
      </c>
      <c r="HN4" s="24">
        <f t="shared" si="37"/>
        <v>-0.05</v>
      </c>
      <c r="HO4" s="24">
        <f t="shared" si="37"/>
        <v>-0.02</v>
      </c>
      <c r="HP4" s="24">
        <f t="shared" si="37"/>
        <v>0</v>
      </c>
      <c r="HQ4" s="24">
        <f t="shared" si="37"/>
        <v>5.0000000000000001E-3</v>
      </c>
      <c r="HR4" s="24">
        <f t="shared" si="37"/>
        <v>0.01</v>
      </c>
      <c r="HS4" s="24">
        <f t="shared" si="37"/>
        <v>1.4999999999999999E-2</v>
      </c>
      <c r="HT4" s="24">
        <f t="shared" si="37"/>
        <v>0.02</v>
      </c>
      <c r="HU4" s="24">
        <f t="shared" si="37"/>
        <v>0.03</v>
      </c>
      <c r="HV4" s="20">
        <f>'Configuracion Rapida'!V61</f>
        <v>0.82500000000000007</v>
      </c>
      <c r="HW4" s="21">
        <f>IF(HV4='Configuracion Rapida'!$C$31,'Configuracion Rapida'!$C33,IF(HV4='Configuracion Rapida'!$D$31,'Configuracion Rapida'!$D33,IF(HV4='Configuracion Rapida'!$E$31,'Configuracion Rapida'!$E33,IF(HV4='Configuracion Rapida'!$F$31,'Configuracion Rapida'!$F33,IF(HV4='Configuracion Rapida'!$G$31,'Configuracion Rapida'!$G33,IF(HV4='Configuracion Rapida'!$H$31,'Configuracion Rapida'!$H33,IF(HV4='Configuracion Rapida'!$I$31,'Configuracion Rapida'!$I33,IF(HV4='Configuracion Rapida'!$J$31,'Configuracion Rapida'!$J33,IF(HV4='Configuracion Rapida'!$K$31,'Configuracion Rapida'!$K33,IF(HV4='Configuracion Rapida'!$L$31,'Configuracion Rapida'!$L33,IF(HV4='Configuracion Rapida'!$M$31,'Configuracion Rapida'!$M33,IF(HV4='Configuracion Rapida'!$N$31,'Configuracion Rapida'!$N33,IF(HV4='Configuracion Rapida'!$O$31,'Configuracion Rapida'!$O33,IF(HV4='Configuracion Rapida'!$P$31,'Configuracion Rapida'!$P33,IF(HV4='Configuracion Rapida'!$Q$31,'Configuracion Rapida'!$Q33,IF(HV4='Configuracion Rapida'!$R$31,'Configuracion Rapida'!$R33,IF(HV4='Configuracion Rapida'!$S$31,'Configuracion Rapida'!$S33,IF(HV4='Configuracion Rapida'!$T$31,'Configuracion Rapida'!$T33,IF(HV4='Configuracion Rapida'!$U$31,'Configuracion Rapida'!$U33,IF(HV4='Configuracion Rapida'!$V$31,'Configuracion Rapida'!$V33,'Configuracion Rapida'!$W33))))))))))))))))))))</f>
        <v>5</v>
      </c>
      <c r="HX4" s="21">
        <f>IF(HV4='Configuracion Rapida'!$C$45,'Configuracion Rapida'!$C47,IF(HV4='Configuracion Rapida'!$D$45,'Configuracion Rapida'!$D47,IF(HV4='Configuracion Rapida'!$E$45,'Configuracion Rapida'!$E47,IF(HV4='Configuracion Rapida'!$F$45,'Configuracion Rapida'!$F47,IF(HV4='Configuracion Rapida'!$G$45,'Configuracion Rapida'!$G47,IF(HV4='Configuracion Rapida'!$H$45,'Configuracion Rapida'!$H47,IF(HV4='Configuracion Rapida'!$I$45,'Configuracion Rapida'!$I47,IF(HV4='Configuracion Rapida'!$J$45,'Configuracion Rapida'!$J47,IF(HV4='Configuracion Rapida'!$K$45,'Configuracion Rapida'!$K47,IF(HV4='Configuracion Rapida'!$L$45,'Configuracion Rapida'!$L47,IF(HV4='Configuracion Rapida'!$M$45,'Configuracion Rapida'!$M47,IF(HV4='Configuracion Rapida'!$N$45,'Configuracion Rapida'!$N47,IF(HV4='Configuracion Rapida'!$O$45,'Configuracion Rapida'!$O47,IF(HV4='Configuracion Rapida'!$P$45,'Configuracion Rapida'!$P47,IF(HV4='Configuracion Rapida'!$Q$45,'Configuracion Rapida'!$Q47,IF(HV4='Configuracion Rapida'!$R$45,'Configuracion Rapida'!$R47,IF(HV4='Configuracion Rapida'!$S$45,'Configuracion Rapida'!$S47,IF(HV4='Configuracion Rapida'!$T$45,'Configuracion Rapida'!$T47,IF(HV4='Configuracion Rapida'!$U$45,'Configuracion Rapida'!$U47,IF(HV4='Configuracion Rapida'!$V$45,'Configuracion Rapida'!$V47,'Configuracion Rapida'!$W47))))))))))))))))))))</f>
        <v>6</v>
      </c>
      <c r="HY4" s="23">
        <f t="shared" ref="HY4:IG4" si="38">HM4</f>
        <v>4</v>
      </c>
      <c r="HZ4" s="24">
        <f t="shared" si="38"/>
        <v>-0.05</v>
      </c>
      <c r="IA4" s="24">
        <f t="shared" si="38"/>
        <v>-0.02</v>
      </c>
      <c r="IB4" s="24">
        <f t="shared" si="38"/>
        <v>0</v>
      </c>
      <c r="IC4" s="24">
        <f t="shared" si="38"/>
        <v>5.0000000000000001E-3</v>
      </c>
      <c r="ID4" s="24">
        <f t="shared" si="38"/>
        <v>0.01</v>
      </c>
      <c r="IE4" s="24">
        <f t="shared" si="38"/>
        <v>1.4999999999999999E-2</v>
      </c>
      <c r="IF4" s="24">
        <f t="shared" si="38"/>
        <v>0.02</v>
      </c>
      <c r="IG4" s="24">
        <f t="shared" si="38"/>
        <v>0.03</v>
      </c>
      <c r="IH4" s="20">
        <f>'Configuracion Rapida'!W61</f>
        <v>0.6</v>
      </c>
      <c r="II4" s="21">
        <f>IF(IH4='Configuracion Rapida'!$C$31,'Configuracion Rapida'!$C33,IF(IH4='Configuracion Rapida'!$D$31,'Configuracion Rapida'!$D33,IF(IH4='Configuracion Rapida'!$E$31,'Configuracion Rapida'!$E33,IF(IH4='Configuracion Rapida'!$F$31,'Configuracion Rapida'!$F33,IF(IH4='Configuracion Rapida'!$G$31,'Configuracion Rapida'!$G33,IF(IH4='Configuracion Rapida'!$H$31,'Configuracion Rapida'!$H33,IF(IH4='Configuracion Rapida'!$I$31,'Configuracion Rapida'!$I33,IF(IH4='Configuracion Rapida'!$J$31,'Configuracion Rapida'!$J33,IF(IH4='Configuracion Rapida'!$K$31,'Configuracion Rapida'!$K33,IF(IH4='Configuracion Rapida'!$L$31,'Configuracion Rapida'!$L33,IF(IH4='Configuracion Rapida'!$M$31,'Configuracion Rapida'!$M33,IF(IH4='Configuracion Rapida'!$N$31,'Configuracion Rapida'!$N33,IF(IH4='Configuracion Rapida'!$O$31,'Configuracion Rapida'!$O33,IF(IH4='Configuracion Rapida'!$P$31,'Configuracion Rapida'!$P33,IF(IH4='Configuracion Rapida'!$Q$31,'Configuracion Rapida'!$Q33,IF(IH4='Configuracion Rapida'!$R$31,'Configuracion Rapida'!$R33,IF(IH4='Configuracion Rapida'!$S$31,'Configuracion Rapida'!$S33,IF(IH4='Configuracion Rapida'!$T$31,'Configuracion Rapida'!$T33,IF(IH4='Configuracion Rapida'!$U$31,'Configuracion Rapida'!$U33,IF(IH4='Configuracion Rapida'!$V$31,'Configuracion Rapida'!$V33,'Configuracion Rapida'!$W33))))))))))))))))))))</f>
        <v>14</v>
      </c>
      <c r="IJ4" s="21">
        <f>IF(IH4='Configuracion Rapida'!$C$45,'Configuracion Rapida'!$C47,IF(IH4='Configuracion Rapida'!$D$45,'Configuracion Rapida'!$D47,IF(IH4='Configuracion Rapida'!$E$45,'Configuracion Rapida'!$E47,IF(IH4='Configuracion Rapida'!$F$45,'Configuracion Rapida'!$F47,IF(IH4='Configuracion Rapida'!$G$45,'Configuracion Rapida'!$G47,IF(IH4='Configuracion Rapida'!$H$45,'Configuracion Rapida'!$H47,IF(IH4='Configuracion Rapida'!$I$45,'Configuracion Rapida'!$I47,IF(IH4='Configuracion Rapida'!$J$45,'Configuracion Rapida'!$J47,IF(IH4='Configuracion Rapida'!$K$45,'Configuracion Rapida'!$K47,IF(IH4='Configuracion Rapida'!$L$45,'Configuracion Rapida'!$L47,IF(IH4='Configuracion Rapida'!$M$45,'Configuracion Rapida'!$M47,IF(IH4='Configuracion Rapida'!$N$45,'Configuracion Rapida'!$N47,IF(IH4='Configuracion Rapida'!$O$45,'Configuracion Rapida'!$O47,IF(IH4='Configuracion Rapida'!$P$45,'Configuracion Rapida'!$P47,IF(IH4='Configuracion Rapida'!$Q$45,'Configuracion Rapida'!$Q47,IF(IH4='Configuracion Rapida'!$R$45,'Configuracion Rapida'!$R47,IF(IH4='Configuracion Rapida'!$S$45,'Configuracion Rapida'!$S47,IF(IH4='Configuracion Rapida'!$T$45,'Configuracion Rapida'!$T47,IF(IH4='Configuracion Rapida'!$U$45,'Configuracion Rapida'!$U47,IF(IH4='Configuracion Rapida'!$V$45,'Configuracion Rapida'!$V47,'Configuracion Rapida'!$W47))))))))))))))))))))</f>
        <v>18</v>
      </c>
      <c r="IK4" s="23">
        <f t="shared" ref="IK4:IS4" si="39">HY4</f>
        <v>4</v>
      </c>
      <c r="IL4" s="24">
        <f t="shared" si="39"/>
        <v>-0.05</v>
      </c>
      <c r="IM4" s="24">
        <f t="shared" si="39"/>
        <v>-0.02</v>
      </c>
      <c r="IN4" s="24">
        <f t="shared" si="39"/>
        <v>0</v>
      </c>
      <c r="IO4" s="24">
        <f t="shared" si="39"/>
        <v>5.0000000000000001E-3</v>
      </c>
      <c r="IP4" s="24">
        <f t="shared" si="39"/>
        <v>0.01</v>
      </c>
      <c r="IQ4" s="24">
        <f t="shared" si="39"/>
        <v>1.4999999999999999E-2</v>
      </c>
      <c r="IR4" s="24">
        <f t="shared" si="39"/>
        <v>0.02</v>
      </c>
      <c r="IS4" s="24">
        <f t="shared" si="39"/>
        <v>0.03</v>
      </c>
    </row>
    <row r="5" spans="1:253" ht="15.75" customHeight="1" x14ac:dyDescent="0.2">
      <c r="A5" t="str">
        <f>'Configuracion Rapida'!C7</f>
        <v>Peso muerto</v>
      </c>
      <c r="B5" s="20">
        <f>'Configuracion Rapida'!C62</f>
        <v>0.7</v>
      </c>
      <c r="C5" s="21">
        <f>IF(B5='Configuracion Rapida'!$C$31,'Configuracion Rapida'!$C34,IF(B5='Configuracion Rapida'!$D$31,'Configuracion Rapida'!$D34,IF(B5='Configuracion Rapida'!$E$31,'Configuracion Rapida'!$E34,IF(B5='Configuracion Rapida'!$F$31,'Configuracion Rapida'!$F34,IF(B5='Configuracion Rapida'!$G$31,'Configuracion Rapida'!$G34,IF(B5='Configuracion Rapida'!$H$31,'Configuracion Rapida'!$H34,IF(B5='Configuracion Rapida'!$I$31,'Configuracion Rapida'!$I34,IF(B5='Configuracion Rapida'!$J$31,'Configuracion Rapida'!$J34,IF(B5='Configuracion Rapida'!$K$31,'Configuracion Rapida'!$K34,IF(B5='Configuracion Rapida'!$L$31,'Configuracion Rapida'!$L34,IF(B5='Configuracion Rapida'!$M$31,'Configuracion Rapida'!$M34,IF(B5='Configuracion Rapida'!$N$31,'Configuracion Rapida'!$N34,IF(B5='Configuracion Rapida'!$O$31,'Configuracion Rapida'!$O34,IF(B5='Configuracion Rapida'!$P$31,'Configuracion Rapida'!$P34,IF(B5='Configuracion Rapida'!$Q$31,'Configuracion Rapida'!$Q34,IF(B5='Configuracion Rapida'!$R$31,'Configuracion Rapida'!$R34,IF(B5='Configuracion Rapida'!$S$31,'Configuracion Rapida'!$S34,IF(B5='Configuracion Rapida'!$T$31,'Configuracion Rapida'!$T34,IF(B5='Configuracion Rapida'!$U$31,'Configuracion Rapida'!$U34,IF(B5='Configuracion Rapida'!$V$31,'Configuracion Rapida'!$V34,'Configuracion Rapida'!$W34))))))))))))))))))))</f>
        <v>10</v>
      </c>
      <c r="D5" s="21">
        <f>IF(B5='Configuracion Rapida'!$C$45,'Configuracion Rapida'!$C48,IF(B5='Configuracion Rapida'!$D$45,'Configuracion Rapida'!$D48,IF(B5='Configuracion Rapida'!$E$45,'Configuracion Rapida'!$E48,IF(B5='Configuracion Rapida'!$F$45,'Configuracion Rapida'!$F48,IF(B5='Configuracion Rapida'!$G$45,'Configuracion Rapida'!$G48,IF(B5='Configuracion Rapida'!$H$45,'Configuracion Rapida'!$H48,IF(B5='Configuracion Rapida'!$I$45,'Configuracion Rapida'!$I48,IF(B5='Configuracion Rapida'!$J$45,'Configuracion Rapida'!$J48,IF(B5='Configuracion Rapida'!$K$45,'Configuracion Rapida'!$K48,IF(B5='Configuracion Rapida'!$L$45,'Configuracion Rapida'!$L48,IF(B5='Configuracion Rapida'!$M$45,'Configuracion Rapida'!$M48,IF(B5='Configuracion Rapida'!$N$45,'Configuracion Rapida'!$N48,IF(B5='Configuracion Rapida'!$O$45,'Configuracion Rapida'!$O48,IF(B5='Configuracion Rapida'!$P$45,'Configuracion Rapida'!$P48,IF(B5='Configuracion Rapida'!$Q$45,'Configuracion Rapida'!$Q48,IF(B5='Configuracion Rapida'!$R$45,'Configuracion Rapida'!$R48,IF(B5='Configuracion Rapida'!$S$45,'Configuracion Rapida'!$S48,IF(B5='Configuracion Rapida'!$T$45,'Configuracion Rapida'!$T48,IF(B5='Configuracion Rapida'!$U$45,'Configuracion Rapida'!$U48,IF(B5='Configuracion Rapida'!$V$45,'Configuracion Rapida'!$V48,'Configuracion Rapida'!$W48))))))))))))))))))))</f>
        <v>12</v>
      </c>
      <c r="E5" s="21">
        <f>'Configuracion Rapida'!H8</f>
        <v>4</v>
      </c>
      <c r="F5" s="22">
        <f>'Configuracion Rapida'!I8</f>
        <v>-0.05</v>
      </c>
      <c r="G5" s="22">
        <f>'Configuracion Rapida'!J8</f>
        <v>-0.02</v>
      </c>
      <c r="H5" s="22">
        <f>'Configuracion Rapida'!K8</f>
        <v>0</v>
      </c>
      <c r="I5" s="22">
        <f>'Configuracion Rapida'!L8</f>
        <v>5.0000000000000001E-3</v>
      </c>
      <c r="J5" s="22">
        <f>'Configuracion Rapida'!M8</f>
        <v>0.01</v>
      </c>
      <c r="K5" s="22">
        <f>'Configuracion Rapida'!N8</f>
        <v>1.4999999999999999E-2</v>
      </c>
      <c r="L5" s="22">
        <f>'Configuracion Rapida'!O8</f>
        <v>0.02</v>
      </c>
      <c r="M5" s="22">
        <f>'Configuracion Rapida'!P8</f>
        <v>0.03</v>
      </c>
      <c r="N5" s="20">
        <f>'Configuracion Rapida'!D62</f>
        <v>0.72499999999999998</v>
      </c>
      <c r="O5" s="21">
        <f>IF(N5='Configuracion Rapida'!$C$31,'Configuracion Rapida'!$C34,IF(N5='Configuracion Rapida'!$D$31,'Configuracion Rapida'!$D34,IF(N5='Configuracion Rapida'!$E$31,'Configuracion Rapida'!$E34,IF(N5='Configuracion Rapida'!$F$31,'Configuracion Rapida'!$F34,IF(N5='Configuracion Rapida'!$G$31,'Configuracion Rapida'!$G34,IF(N5='Configuracion Rapida'!$H$31,'Configuracion Rapida'!$H34,IF(N5='Configuracion Rapida'!$I$31,'Configuracion Rapida'!$I34,IF(N5='Configuracion Rapida'!$J$31,'Configuracion Rapida'!$J34,IF(N5='Configuracion Rapida'!$K$31,'Configuracion Rapida'!$K34,IF(N5='Configuracion Rapida'!$L$31,'Configuracion Rapida'!$L34,IF(N5='Configuracion Rapida'!$M$31,'Configuracion Rapida'!$M34,IF(N5='Configuracion Rapida'!$N$31,'Configuracion Rapida'!$N34,IF(N5='Configuracion Rapida'!$O$31,'Configuracion Rapida'!$O34,IF(N5='Configuracion Rapida'!$P$31,'Configuracion Rapida'!$P34,IF(N5='Configuracion Rapida'!$Q$31,'Configuracion Rapida'!$Q34,IF(N5='Configuracion Rapida'!$R$31,'Configuracion Rapida'!$R34,IF(N5='Configuracion Rapida'!$S$31,'Configuracion Rapida'!$S34,IF(N5='Configuracion Rapida'!$T$31,'Configuracion Rapida'!$T34,IF(N5='Configuracion Rapida'!$U$31,'Configuracion Rapida'!$U34,IF(N5='Configuracion Rapida'!$V$31,'Configuracion Rapida'!$V34,'Configuracion Rapida'!$W34))))))))))))))))))))</f>
        <v>9</v>
      </c>
      <c r="P5" s="21">
        <f>IF(N5='Configuracion Rapida'!$C$45,'Configuracion Rapida'!$C48,IF(N5='Configuracion Rapida'!$D$45,'Configuracion Rapida'!$D48,IF(N5='Configuracion Rapida'!$E$45,'Configuracion Rapida'!$E48,IF(N5='Configuracion Rapida'!$F$45,'Configuracion Rapida'!$F48,IF(N5='Configuracion Rapida'!$G$45,'Configuracion Rapida'!$G48,IF(N5='Configuracion Rapida'!$H$45,'Configuracion Rapida'!$H48,IF(N5='Configuracion Rapida'!$I$45,'Configuracion Rapida'!$I48,IF(N5='Configuracion Rapida'!$J$45,'Configuracion Rapida'!$J48,IF(N5='Configuracion Rapida'!$K$45,'Configuracion Rapida'!$K48,IF(N5='Configuracion Rapida'!$L$45,'Configuracion Rapida'!$L48,IF(N5='Configuracion Rapida'!$M$45,'Configuracion Rapida'!$M48,IF(N5='Configuracion Rapida'!$N$45,'Configuracion Rapida'!$N48,IF(N5='Configuracion Rapida'!$O$45,'Configuracion Rapida'!$O48,IF(N5='Configuracion Rapida'!$P$45,'Configuracion Rapida'!$P48,IF(N5='Configuracion Rapida'!$Q$45,'Configuracion Rapida'!$Q48,IF(N5='Configuracion Rapida'!$R$45,'Configuracion Rapida'!$R48,IF(N5='Configuracion Rapida'!$S$45,'Configuracion Rapida'!$S48,IF(N5='Configuracion Rapida'!$T$45,'Configuracion Rapida'!$T48,IF(N5='Configuracion Rapida'!$U$45,'Configuracion Rapida'!$U48,IF(N5='Configuracion Rapida'!$V$45,'Configuracion Rapida'!$V48,'Configuracion Rapida'!$W48))))))))))))))))))))</f>
        <v>11</v>
      </c>
      <c r="Q5" s="21">
        <f t="shared" ref="Q5:Y5" si="40">E5</f>
        <v>4</v>
      </c>
      <c r="R5" s="22">
        <f t="shared" si="40"/>
        <v>-0.05</v>
      </c>
      <c r="S5" s="22">
        <f t="shared" si="40"/>
        <v>-0.02</v>
      </c>
      <c r="T5" s="22">
        <f t="shared" si="40"/>
        <v>0</v>
      </c>
      <c r="U5" s="22">
        <f t="shared" si="40"/>
        <v>5.0000000000000001E-3</v>
      </c>
      <c r="V5" s="22">
        <f t="shared" si="40"/>
        <v>0.01</v>
      </c>
      <c r="W5" s="22">
        <f t="shared" si="40"/>
        <v>1.4999999999999999E-2</v>
      </c>
      <c r="X5" s="22">
        <f t="shared" si="40"/>
        <v>0.02</v>
      </c>
      <c r="Y5" s="22">
        <f t="shared" si="40"/>
        <v>0.03</v>
      </c>
      <c r="Z5" s="20">
        <f>'Configuracion Rapida'!E62</f>
        <v>0.75</v>
      </c>
      <c r="AA5" s="21">
        <f>IF(Z5='Configuracion Rapida'!$C$31,'Configuracion Rapida'!$C34,IF(Z5='Configuracion Rapida'!$D$31,'Configuracion Rapida'!$D34,IF(Z5='Configuracion Rapida'!$E$31,'Configuracion Rapida'!$E34,IF(Z5='Configuracion Rapida'!$F$31,'Configuracion Rapida'!$F34,IF(Z5='Configuracion Rapida'!$G$31,'Configuracion Rapida'!$G34,IF(Z5='Configuracion Rapida'!$H$31,'Configuracion Rapida'!$H34,IF(Z5='Configuracion Rapida'!$I$31,'Configuracion Rapida'!$I34,IF(Z5='Configuracion Rapida'!$J$31,'Configuracion Rapida'!$J34,IF(Z5='Configuracion Rapida'!$K$31,'Configuracion Rapida'!$K34,IF(Z5='Configuracion Rapida'!$L$31,'Configuracion Rapida'!$L34,IF(Z5='Configuracion Rapida'!$M$31,'Configuracion Rapida'!$M34,IF(Z5='Configuracion Rapida'!$N$31,'Configuracion Rapida'!$N34,IF(Z5='Configuracion Rapida'!$O$31,'Configuracion Rapida'!$O34,IF(Z5='Configuracion Rapida'!$P$31,'Configuracion Rapida'!$P34,IF(Z5='Configuracion Rapida'!$Q$31,'Configuracion Rapida'!$Q34,IF(Z5='Configuracion Rapida'!$R$31,'Configuracion Rapida'!$R34,IF(Z5='Configuracion Rapida'!$S$31,'Configuracion Rapida'!$S34,IF(Z5='Configuracion Rapida'!$T$31,'Configuracion Rapida'!$T34,IF(Z5='Configuracion Rapida'!$U$31,'Configuracion Rapida'!$U34,IF(Z5='Configuracion Rapida'!$V$31,'Configuracion Rapida'!$V34,'Configuracion Rapida'!$W34))))))))))))))))))))</f>
        <v>8</v>
      </c>
      <c r="AB5" s="21">
        <f>IF(Z5='Configuracion Rapida'!$C$45,'Configuracion Rapida'!$C48,IF(Z5='Configuracion Rapida'!$D$45,'Configuracion Rapida'!$D48,IF(Z5='Configuracion Rapida'!$E$45,'Configuracion Rapida'!$E48,IF(Z5='Configuracion Rapida'!$F$45,'Configuracion Rapida'!$F48,IF(Z5='Configuracion Rapida'!$G$45,'Configuracion Rapida'!$G48,IF(Z5='Configuracion Rapida'!$H$45,'Configuracion Rapida'!$H48,IF(Z5='Configuracion Rapida'!$I$45,'Configuracion Rapida'!$I48,IF(Z5='Configuracion Rapida'!$J$45,'Configuracion Rapida'!$J48,IF(Z5='Configuracion Rapida'!$K$45,'Configuracion Rapida'!$K48,IF(Z5='Configuracion Rapida'!$L$45,'Configuracion Rapida'!$L48,IF(Z5='Configuracion Rapida'!$M$45,'Configuracion Rapida'!$M48,IF(Z5='Configuracion Rapida'!$N$45,'Configuracion Rapida'!$N48,IF(Z5='Configuracion Rapida'!$O$45,'Configuracion Rapida'!$O48,IF(Z5='Configuracion Rapida'!$P$45,'Configuracion Rapida'!$P48,IF(Z5='Configuracion Rapida'!$Q$45,'Configuracion Rapida'!$Q48,IF(Z5='Configuracion Rapida'!$R$45,'Configuracion Rapida'!$R48,IF(Z5='Configuracion Rapida'!$S$45,'Configuracion Rapida'!$S48,IF(Z5='Configuracion Rapida'!$T$45,'Configuracion Rapida'!$T48,IF(Z5='Configuracion Rapida'!$U$45,'Configuracion Rapida'!$U48,IF(Z5='Configuracion Rapida'!$V$45,'Configuracion Rapida'!$V48,'Configuracion Rapida'!$W48))))))))))))))))))))</f>
        <v>10</v>
      </c>
      <c r="AC5" s="21">
        <f t="shared" ref="AC5:AK5" si="41">Q5</f>
        <v>4</v>
      </c>
      <c r="AD5" s="22">
        <f t="shared" si="41"/>
        <v>-0.05</v>
      </c>
      <c r="AE5" s="22">
        <f t="shared" si="41"/>
        <v>-0.02</v>
      </c>
      <c r="AF5" s="22">
        <f t="shared" si="41"/>
        <v>0</v>
      </c>
      <c r="AG5" s="22">
        <f t="shared" si="41"/>
        <v>5.0000000000000001E-3</v>
      </c>
      <c r="AH5" s="22">
        <f t="shared" si="41"/>
        <v>0.01</v>
      </c>
      <c r="AI5" s="22">
        <f t="shared" si="41"/>
        <v>1.4999999999999999E-2</v>
      </c>
      <c r="AJ5" s="22">
        <f t="shared" si="41"/>
        <v>0.02</v>
      </c>
      <c r="AK5" s="22">
        <f t="shared" si="41"/>
        <v>0.03</v>
      </c>
      <c r="AL5" s="20">
        <f>'Configuracion Rapida'!F62</f>
        <v>0.72499999999999998</v>
      </c>
      <c r="AM5" s="21">
        <f>IF(AL5='Configuracion Rapida'!$C$31,'Configuracion Rapida'!$C34,IF(AL5='Configuracion Rapida'!$D$31,'Configuracion Rapida'!$D34,IF(AL5='Configuracion Rapida'!$E$31,'Configuracion Rapida'!$E34,IF(AL5='Configuracion Rapida'!$F$31,'Configuracion Rapida'!$F34,IF(AL5='Configuracion Rapida'!$G$31,'Configuracion Rapida'!$G34,IF(AL5='Configuracion Rapida'!$H$31,'Configuracion Rapida'!$H34,IF(AL5='Configuracion Rapida'!$I$31,'Configuracion Rapida'!$I34,IF(AL5='Configuracion Rapida'!$J$31,'Configuracion Rapida'!$J34,IF(AL5='Configuracion Rapida'!$K$31,'Configuracion Rapida'!$K34,IF(AL5='Configuracion Rapida'!$L$31,'Configuracion Rapida'!$L34,IF(AL5='Configuracion Rapida'!$M$31,'Configuracion Rapida'!$M34,IF(AL5='Configuracion Rapida'!$N$31,'Configuracion Rapida'!$N34,IF(AL5='Configuracion Rapida'!$O$31,'Configuracion Rapida'!$O34,IF(AL5='Configuracion Rapida'!$P$31,'Configuracion Rapida'!$P34,IF(AL5='Configuracion Rapida'!$Q$31,'Configuracion Rapida'!$Q34,IF(AL5='Configuracion Rapida'!$R$31,'Configuracion Rapida'!$R34,IF(AL5='Configuracion Rapida'!$S$31,'Configuracion Rapida'!$S34,IF(AL5='Configuracion Rapida'!$T$31,'Configuracion Rapida'!$T34,IF(AL5='Configuracion Rapida'!$U$31,'Configuracion Rapida'!$U34,IF(AL5='Configuracion Rapida'!$V$31,'Configuracion Rapida'!$V34,'Configuracion Rapida'!$W34))))))))))))))))))))</f>
        <v>9</v>
      </c>
      <c r="AN5" s="21">
        <f>IF(AL5='Configuracion Rapida'!$C$45,'Configuracion Rapida'!$C48,IF(AL5='Configuracion Rapida'!$D$45,'Configuracion Rapida'!$D48,IF(AL5='Configuracion Rapida'!$E$45,'Configuracion Rapida'!$E48,IF(AL5='Configuracion Rapida'!$F$45,'Configuracion Rapida'!$F48,IF(AL5='Configuracion Rapida'!$G$45,'Configuracion Rapida'!$G48,IF(AL5='Configuracion Rapida'!$H$45,'Configuracion Rapida'!$H48,IF(AL5='Configuracion Rapida'!$I$45,'Configuracion Rapida'!$I48,IF(AL5='Configuracion Rapida'!$J$45,'Configuracion Rapida'!$J48,IF(AL5='Configuracion Rapida'!$K$45,'Configuracion Rapida'!$K48,IF(AL5='Configuracion Rapida'!$L$45,'Configuracion Rapida'!$L48,IF(AL5='Configuracion Rapida'!$M$45,'Configuracion Rapida'!$M48,IF(AL5='Configuracion Rapida'!$N$45,'Configuracion Rapida'!$N48,IF(AL5='Configuracion Rapida'!$O$45,'Configuracion Rapida'!$O48,IF(AL5='Configuracion Rapida'!$P$45,'Configuracion Rapida'!$P48,IF(AL5='Configuracion Rapida'!$Q$45,'Configuracion Rapida'!$Q48,IF(AL5='Configuracion Rapida'!$R$45,'Configuracion Rapida'!$R48,IF(AL5='Configuracion Rapida'!$S$45,'Configuracion Rapida'!$S48,IF(AL5='Configuracion Rapida'!$T$45,'Configuracion Rapida'!$T48,IF(AL5='Configuracion Rapida'!$U$45,'Configuracion Rapida'!$U48,IF(AL5='Configuracion Rapida'!$V$45,'Configuracion Rapida'!$V48,'Configuracion Rapida'!$W48))))))))))))))))))))</f>
        <v>11</v>
      </c>
      <c r="AO5" s="21">
        <f t="shared" ref="AO5:AW5" si="42">AC5</f>
        <v>4</v>
      </c>
      <c r="AP5" s="22">
        <f t="shared" si="42"/>
        <v>-0.05</v>
      </c>
      <c r="AQ5" s="22">
        <f t="shared" si="42"/>
        <v>-0.02</v>
      </c>
      <c r="AR5" s="22">
        <f t="shared" si="42"/>
        <v>0</v>
      </c>
      <c r="AS5" s="22">
        <f t="shared" si="42"/>
        <v>5.0000000000000001E-3</v>
      </c>
      <c r="AT5" s="22">
        <f t="shared" si="42"/>
        <v>0.01</v>
      </c>
      <c r="AU5" s="22">
        <f t="shared" si="42"/>
        <v>1.4999999999999999E-2</v>
      </c>
      <c r="AV5" s="22">
        <f t="shared" si="42"/>
        <v>0.02</v>
      </c>
      <c r="AW5" s="22">
        <f t="shared" si="42"/>
        <v>0.03</v>
      </c>
      <c r="AX5" s="20">
        <f>'Configuracion Rapida'!G62</f>
        <v>0.75</v>
      </c>
      <c r="AY5" s="21">
        <f>IF(AX5='Configuracion Rapida'!$C$31,'Configuracion Rapida'!$C34,IF(AX5='Configuracion Rapida'!$D$31,'Configuracion Rapida'!$D34,IF(AX5='Configuracion Rapida'!$E$31,'Configuracion Rapida'!$E34,IF(AX5='Configuracion Rapida'!$F$31,'Configuracion Rapida'!$F34,IF(AX5='Configuracion Rapida'!$G$31,'Configuracion Rapida'!$G34,IF(AX5='Configuracion Rapida'!$H$31,'Configuracion Rapida'!$H34,IF(AX5='Configuracion Rapida'!$I$31,'Configuracion Rapida'!$I34,IF(AX5='Configuracion Rapida'!$J$31,'Configuracion Rapida'!$J34,IF(AX5='Configuracion Rapida'!$K$31,'Configuracion Rapida'!$K34,IF(AX5='Configuracion Rapida'!$L$31,'Configuracion Rapida'!$L34,IF(AX5='Configuracion Rapida'!$M$31,'Configuracion Rapida'!$M34,IF(AX5='Configuracion Rapida'!$N$31,'Configuracion Rapida'!$N34,IF(AX5='Configuracion Rapida'!$O$31,'Configuracion Rapida'!$O34,IF(AX5='Configuracion Rapida'!$P$31,'Configuracion Rapida'!$P34,IF(AX5='Configuracion Rapida'!$Q$31,'Configuracion Rapida'!$Q34,IF(AX5='Configuracion Rapida'!$R$31,'Configuracion Rapida'!$R34,IF(AX5='Configuracion Rapida'!$S$31,'Configuracion Rapida'!$S34,IF(AX5='Configuracion Rapida'!$T$31,'Configuracion Rapida'!$T34,IF(AX5='Configuracion Rapida'!$U$31,'Configuracion Rapida'!$U34,IF(AX5='Configuracion Rapida'!$V$31,'Configuracion Rapida'!$V34,'Configuracion Rapida'!$W34))))))))))))))))))))</f>
        <v>8</v>
      </c>
      <c r="AZ5" s="21">
        <f>IF(AX5='Configuracion Rapida'!$C$45,'Configuracion Rapida'!$C48,IF(AX5='Configuracion Rapida'!$D$45,'Configuracion Rapida'!$D48,IF(AX5='Configuracion Rapida'!$E$45,'Configuracion Rapida'!$E48,IF(AX5='Configuracion Rapida'!$F$45,'Configuracion Rapida'!$F48,IF(AX5='Configuracion Rapida'!$G$45,'Configuracion Rapida'!$G48,IF(AX5='Configuracion Rapida'!$H$45,'Configuracion Rapida'!$H48,IF(AX5='Configuracion Rapida'!$I$45,'Configuracion Rapida'!$I48,IF(AX5='Configuracion Rapida'!$J$45,'Configuracion Rapida'!$J48,IF(AX5='Configuracion Rapida'!$K$45,'Configuracion Rapida'!$K48,IF(AX5='Configuracion Rapida'!$L$45,'Configuracion Rapida'!$L48,IF(AX5='Configuracion Rapida'!$M$45,'Configuracion Rapida'!$M48,IF(AX5='Configuracion Rapida'!$N$45,'Configuracion Rapida'!$N48,IF(AX5='Configuracion Rapida'!$O$45,'Configuracion Rapida'!$O48,IF(AX5='Configuracion Rapida'!$P$45,'Configuracion Rapida'!$P48,IF(AX5='Configuracion Rapida'!$Q$45,'Configuracion Rapida'!$Q48,IF(AX5='Configuracion Rapida'!$R$45,'Configuracion Rapida'!$R48,IF(AX5='Configuracion Rapida'!$S$45,'Configuracion Rapida'!$S48,IF(AX5='Configuracion Rapida'!$T$45,'Configuracion Rapida'!$T48,IF(AX5='Configuracion Rapida'!$U$45,'Configuracion Rapida'!$U48,IF(AX5='Configuracion Rapida'!$V$45,'Configuracion Rapida'!$V48,'Configuracion Rapida'!$W48))))))))))))))))))))</f>
        <v>10</v>
      </c>
      <c r="BA5" s="21">
        <f t="shared" ref="BA5:BI5" si="43">AO5</f>
        <v>4</v>
      </c>
      <c r="BB5" s="22">
        <f t="shared" si="43"/>
        <v>-0.05</v>
      </c>
      <c r="BC5" s="22">
        <f t="shared" si="43"/>
        <v>-0.02</v>
      </c>
      <c r="BD5" s="22">
        <f t="shared" si="43"/>
        <v>0</v>
      </c>
      <c r="BE5" s="22">
        <f t="shared" si="43"/>
        <v>5.0000000000000001E-3</v>
      </c>
      <c r="BF5" s="22">
        <f t="shared" si="43"/>
        <v>0.01</v>
      </c>
      <c r="BG5" s="22">
        <f t="shared" si="43"/>
        <v>1.4999999999999999E-2</v>
      </c>
      <c r="BH5" s="22">
        <f t="shared" si="43"/>
        <v>0.02</v>
      </c>
      <c r="BI5" s="22">
        <f t="shared" si="43"/>
        <v>0.03</v>
      </c>
      <c r="BJ5" s="20">
        <f>'Configuracion Rapida'!H62</f>
        <v>0.77500000000000002</v>
      </c>
      <c r="BK5" s="21">
        <f>IF(BJ5='Configuracion Rapida'!$C$31,'Configuracion Rapida'!$C34,IF(BJ5='Configuracion Rapida'!$D$31,'Configuracion Rapida'!$D34,IF(BJ5='Configuracion Rapida'!$E$31,'Configuracion Rapida'!$E34,IF(BJ5='Configuracion Rapida'!$F$31,'Configuracion Rapida'!$F34,IF(BJ5='Configuracion Rapida'!$G$31,'Configuracion Rapida'!$G34,IF(BJ5='Configuracion Rapida'!$H$31,'Configuracion Rapida'!$H34,IF(BJ5='Configuracion Rapida'!$I$31,'Configuracion Rapida'!$I34,IF(BJ5='Configuracion Rapida'!$J$31,'Configuracion Rapida'!$J34,IF(BJ5='Configuracion Rapida'!$K$31,'Configuracion Rapida'!$K34,IF(BJ5='Configuracion Rapida'!$L$31,'Configuracion Rapida'!$L34,IF(BJ5='Configuracion Rapida'!$M$31,'Configuracion Rapida'!$M34,IF(BJ5='Configuracion Rapida'!$N$31,'Configuracion Rapida'!$N34,IF(BJ5='Configuracion Rapida'!$O$31,'Configuracion Rapida'!$O34,IF(BJ5='Configuracion Rapida'!$P$31,'Configuracion Rapida'!$P34,IF(BJ5='Configuracion Rapida'!$Q$31,'Configuracion Rapida'!$Q34,IF(BJ5='Configuracion Rapida'!$R$31,'Configuracion Rapida'!$R34,IF(BJ5='Configuracion Rapida'!$S$31,'Configuracion Rapida'!$S34,IF(BJ5='Configuracion Rapida'!$T$31,'Configuracion Rapida'!$T34,IF(BJ5='Configuracion Rapida'!$U$31,'Configuracion Rapida'!$U34,IF(BJ5='Configuracion Rapida'!$V$31,'Configuracion Rapida'!$V34,'Configuracion Rapida'!$W34))))))))))))))))))))</f>
        <v>7</v>
      </c>
      <c r="BL5" s="21">
        <f>IF(BJ5='Configuracion Rapida'!$C$45,'Configuracion Rapida'!$C48,IF(BJ5='Configuracion Rapida'!$D$45,'Configuracion Rapida'!$D48,IF(BJ5='Configuracion Rapida'!$E$45,'Configuracion Rapida'!$E48,IF(BJ5='Configuracion Rapida'!$F$45,'Configuracion Rapida'!$F48,IF(BJ5='Configuracion Rapida'!$G$45,'Configuracion Rapida'!$G48,IF(BJ5='Configuracion Rapida'!$H$45,'Configuracion Rapida'!$H48,IF(BJ5='Configuracion Rapida'!$I$45,'Configuracion Rapida'!$I48,IF(BJ5='Configuracion Rapida'!$J$45,'Configuracion Rapida'!$J48,IF(BJ5='Configuracion Rapida'!$K$45,'Configuracion Rapida'!$K48,IF(BJ5='Configuracion Rapida'!$L$45,'Configuracion Rapida'!$L48,IF(BJ5='Configuracion Rapida'!$M$45,'Configuracion Rapida'!$M48,IF(BJ5='Configuracion Rapida'!$N$45,'Configuracion Rapida'!$N48,IF(BJ5='Configuracion Rapida'!$O$45,'Configuracion Rapida'!$O48,IF(BJ5='Configuracion Rapida'!$P$45,'Configuracion Rapida'!$P48,IF(BJ5='Configuracion Rapida'!$Q$45,'Configuracion Rapida'!$Q48,IF(BJ5='Configuracion Rapida'!$R$45,'Configuracion Rapida'!$R48,IF(BJ5='Configuracion Rapida'!$S$45,'Configuracion Rapida'!$S48,IF(BJ5='Configuracion Rapida'!$T$45,'Configuracion Rapida'!$T48,IF(BJ5='Configuracion Rapida'!$U$45,'Configuracion Rapida'!$U48,IF(BJ5='Configuracion Rapida'!$V$45,'Configuracion Rapida'!$V48,'Configuracion Rapida'!$W48))))))))))))))))))))</f>
        <v>9</v>
      </c>
      <c r="BM5" s="23">
        <f t="shared" ref="BM5:BU5" si="44">BA5</f>
        <v>4</v>
      </c>
      <c r="BN5" s="24">
        <f t="shared" si="44"/>
        <v>-0.05</v>
      </c>
      <c r="BO5" s="24">
        <f t="shared" si="44"/>
        <v>-0.02</v>
      </c>
      <c r="BP5" s="24">
        <f t="shared" si="44"/>
        <v>0</v>
      </c>
      <c r="BQ5" s="24">
        <f t="shared" si="44"/>
        <v>5.0000000000000001E-3</v>
      </c>
      <c r="BR5" s="24">
        <f t="shared" si="44"/>
        <v>0.01</v>
      </c>
      <c r="BS5" s="24">
        <f t="shared" si="44"/>
        <v>1.4999999999999999E-2</v>
      </c>
      <c r="BT5" s="24">
        <f t="shared" si="44"/>
        <v>0.02</v>
      </c>
      <c r="BU5" s="24">
        <f t="shared" si="44"/>
        <v>0.03</v>
      </c>
      <c r="BV5" s="20">
        <f>'Configuracion Rapida'!I62</f>
        <v>0.6</v>
      </c>
      <c r="BW5" s="21">
        <f>IF(BV5='Configuracion Rapida'!$C$31,'Configuracion Rapida'!$C34,IF(BV5='Configuracion Rapida'!$D$31,'Configuracion Rapida'!$D34,IF(BV5='Configuracion Rapida'!$E$31,'Configuracion Rapida'!$E34,IF(BV5='Configuracion Rapida'!$F$31,'Configuracion Rapida'!$F34,IF(BV5='Configuracion Rapida'!$G$31,'Configuracion Rapida'!$G34,IF(BV5='Configuracion Rapida'!$H$31,'Configuracion Rapida'!$H34,IF(BV5='Configuracion Rapida'!$I$31,'Configuracion Rapida'!$I34,IF(BV5='Configuracion Rapida'!$J$31,'Configuracion Rapida'!$J34,IF(BV5='Configuracion Rapida'!$K$31,'Configuracion Rapida'!$K34,IF(BV5='Configuracion Rapida'!$L$31,'Configuracion Rapida'!$L34,IF(BV5='Configuracion Rapida'!$M$31,'Configuracion Rapida'!$M34,IF(BV5='Configuracion Rapida'!$N$31,'Configuracion Rapida'!$N34,IF(BV5='Configuracion Rapida'!$O$31,'Configuracion Rapida'!$O34,IF(BV5='Configuracion Rapida'!$P$31,'Configuracion Rapida'!$P34,IF(BV5='Configuracion Rapida'!$Q$31,'Configuracion Rapida'!$Q34,IF(BV5='Configuracion Rapida'!$R$31,'Configuracion Rapida'!$R34,IF(BV5='Configuracion Rapida'!$S$31,'Configuracion Rapida'!$S34,IF(BV5='Configuracion Rapida'!$T$31,'Configuracion Rapida'!$T34,IF(BV5='Configuracion Rapida'!$U$31,'Configuracion Rapida'!$U34,IF(BV5='Configuracion Rapida'!$V$31,'Configuracion Rapida'!$V34,'Configuracion Rapida'!$W34))))))))))))))))))))</f>
        <v>14</v>
      </c>
      <c r="BX5" s="21">
        <f>IF(BV5='Configuracion Rapida'!$C$45,'Configuracion Rapida'!$C48,IF(BV5='Configuracion Rapida'!$D$45,'Configuracion Rapida'!$D48,IF(BV5='Configuracion Rapida'!$E$45,'Configuracion Rapida'!$E48,IF(BV5='Configuracion Rapida'!$F$45,'Configuracion Rapida'!$F48,IF(BV5='Configuracion Rapida'!$G$45,'Configuracion Rapida'!$G48,IF(BV5='Configuracion Rapida'!$H$45,'Configuracion Rapida'!$H48,IF(BV5='Configuracion Rapida'!$I$45,'Configuracion Rapida'!$I48,IF(BV5='Configuracion Rapida'!$J$45,'Configuracion Rapida'!$J48,IF(BV5='Configuracion Rapida'!$K$45,'Configuracion Rapida'!$K48,IF(BV5='Configuracion Rapida'!$L$45,'Configuracion Rapida'!$L48,IF(BV5='Configuracion Rapida'!$M$45,'Configuracion Rapida'!$M48,IF(BV5='Configuracion Rapida'!$N$45,'Configuracion Rapida'!$N48,IF(BV5='Configuracion Rapida'!$O$45,'Configuracion Rapida'!$O48,IF(BV5='Configuracion Rapida'!$P$45,'Configuracion Rapida'!$P48,IF(BV5='Configuracion Rapida'!$Q$45,'Configuracion Rapida'!$Q48,IF(BV5='Configuracion Rapida'!$R$45,'Configuracion Rapida'!$R48,IF(BV5='Configuracion Rapida'!$S$45,'Configuracion Rapida'!$S48,IF(BV5='Configuracion Rapida'!$T$45,'Configuracion Rapida'!$T48,IF(BV5='Configuracion Rapida'!$U$45,'Configuracion Rapida'!$U48,IF(BV5='Configuracion Rapida'!$V$45,'Configuracion Rapida'!$V48,'Configuracion Rapida'!$W48))))))))))))))))))))</f>
        <v>18</v>
      </c>
      <c r="BY5" s="23">
        <f t="shared" ref="BY5:CG5" si="45">BM5</f>
        <v>4</v>
      </c>
      <c r="BZ5" s="24">
        <f t="shared" si="45"/>
        <v>-0.05</v>
      </c>
      <c r="CA5" s="24">
        <f t="shared" si="45"/>
        <v>-0.02</v>
      </c>
      <c r="CB5" s="24">
        <f t="shared" si="45"/>
        <v>0</v>
      </c>
      <c r="CC5" s="24">
        <f t="shared" si="45"/>
        <v>5.0000000000000001E-3</v>
      </c>
      <c r="CD5" s="24">
        <f t="shared" si="45"/>
        <v>0.01</v>
      </c>
      <c r="CE5" s="24">
        <f t="shared" si="45"/>
        <v>1.4999999999999999E-2</v>
      </c>
      <c r="CF5" s="24">
        <f t="shared" si="45"/>
        <v>0.02</v>
      </c>
      <c r="CG5" s="24">
        <f t="shared" si="45"/>
        <v>0.03</v>
      </c>
      <c r="CH5" s="20">
        <f>'Configuracion Rapida'!J62</f>
        <v>0.72499999999999998</v>
      </c>
      <c r="CI5" s="21">
        <f>IF(CH5='Configuracion Rapida'!$C$31,'Configuracion Rapida'!$C34,IF(CH5='Configuracion Rapida'!$D$31,'Configuracion Rapida'!$D34,IF(CH5='Configuracion Rapida'!$E$31,'Configuracion Rapida'!$E34,IF(CH5='Configuracion Rapida'!$F$31,'Configuracion Rapida'!$F34,IF(CH5='Configuracion Rapida'!$G$31,'Configuracion Rapida'!$G34,IF(CH5='Configuracion Rapida'!$H$31,'Configuracion Rapida'!$H34,IF(CH5='Configuracion Rapida'!$I$31,'Configuracion Rapida'!$I34,IF(CH5='Configuracion Rapida'!$J$31,'Configuracion Rapida'!$J34,IF(CH5='Configuracion Rapida'!$K$31,'Configuracion Rapida'!$K34,IF(CH5='Configuracion Rapida'!$L$31,'Configuracion Rapida'!$L34,IF(CH5='Configuracion Rapida'!$M$31,'Configuracion Rapida'!$M34,IF(CH5='Configuracion Rapida'!$N$31,'Configuracion Rapida'!$N34,IF(CH5='Configuracion Rapida'!$O$31,'Configuracion Rapida'!$O34,IF(CH5='Configuracion Rapida'!$P$31,'Configuracion Rapida'!$P34,IF(CH5='Configuracion Rapida'!$Q$31,'Configuracion Rapida'!$Q34,IF(CH5='Configuracion Rapida'!$R$31,'Configuracion Rapida'!$R34,IF(CH5='Configuracion Rapida'!$S$31,'Configuracion Rapida'!$S34,IF(CH5='Configuracion Rapida'!$T$31,'Configuracion Rapida'!$T34,IF(CH5='Configuracion Rapida'!$U$31,'Configuracion Rapida'!$U34,IF(CH5='Configuracion Rapida'!$V$31,'Configuracion Rapida'!$V34,'Configuracion Rapida'!$W34))))))))))))))))))))</f>
        <v>9</v>
      </c>
      <c r="CJ5" s="21">
        <f>IF(CH5='Configuracion Rapida'!$C$45,'Configuracion Rapida'!$C48,IF(CH5='Configuracion Rapida'!$D$45,'Configuracion Rapida'!$D48,IF(CH5='Configuracion Rapida'!$E$45,'Configuracion Rapida'!$E48,IF(CH5='Configuracion Rapida'!$F$45,'Configuracion Rapida'!$F48,IF(CH5='Configuracion Rapida'!$G$45,'Configuracion Rapida'!$G48,IF(CH5='Configuracion Rapida'!$H$45,'Configuracion Rapida'!$H48,IF(CH5='Configuracion Rapida'!$I$45,'Configuracion Rapida'!$I48,IF(CH5='Configuracion Rapida'!$J$45,'Configuracion Rapida'!$J48,IF(CH5='Configuracion Rapida'!$K$45,'Configuracion Rapida'!$K48,IF(CH5='Configuracion Rapida'!$L$45,'Configuracion Rapida'!$L48,IF(CH5='Configuracion Rapida'!$M$45,'Configuracion Rapida'!$M48,IF(CH5='Configuracion Rapida'!$N$45,'Configuracion Rapida'!$N48,IF(CH5='Configuracion Rapida'!$O$45,'Configuracion Rapida'!$O48,IF(CH5='Configuracion Rapida'!$P$45,'Configuracion Rapida'!$P48,IF(CH5='Configuracion Rapida'!$Q$45,'Configuracion Rapida'!$Q48,IF(CH5='Configuracion Rapida'!$R$45,'Configuracion Rapida'!$R48,IF(CH5='Configuracion Rapida'!$S$45,'Configuracion Rapida'!$S48,IF(CH5='Configuracion Rapida'!$T$45,'Configuracion Rapida'!$T48,IF(CH5='Configuracion Rapida'!$U$45,'Configuracion Rapida'!$U48,IF(CH5='Configuracion Rapida'!$V$45,'Configuracion Rapida'!$V48,'Configuracion Rapida'!$W48))))))))))))))))))))</f>
        <v>11</v>
      </c>
      <c r="CK5" s="23">
        <f t="shared" ref="CK5:CS5" si="46">BY5</f>
        <v>4</v>
      </c>
      <c r="CL5" s="24">
        <f t="shared" si="46"/>
        <v>-0.05</v>
      </c>
      <c r="CM5" s="24">
        <f t="shared" si="46"/>
        <v>-0.02</v>
      </c>
      <c r="CN5" s="24">
        <f t="shared" si="46"/>
        <v>0</v>
      </c>
      <c r="CO5" s="24">
        <f t="shared" si="46"/>
        <v>5.0000000000000001E-3</v>
      </c>
      <c r="CP5" s="24">
        <f t="shared" si="46"/>
        <v>0.01</v>
      </c>
      <c r="CQ5" s="24">
        <f t="shared" si="46"/>
        <v>1.4999999999999999E-2</v>
      </c>
      <c r="CR5" s="24">
        <f t="shared" si="46"/>
        <v>0.02</v>
      </c>
      <c r="CS5" s="24">
        <f t="shared" si="46"/>
        <v>0.03</v>
      </c>
      <c r="CT5" s="20">
        <f>'Configuracion Rapida'!K62</f>
        <v>0.75</v>
      </c>
      <c r="CU5" s="21">
        <f>IF(CT5='Configuracion Rapida'!$C$31,'Configuracion Rapida'!$C34,IF(CT5='Configuracion Rapida'!$D$31,'Configuracion Rapida'!$D34,IF(CT5='Configuracion Rapida'!$E$31,'Configuracion Rapida'!$E34,IF(CT5='Configuracion Rapida'!$F$31,'Configuracion Rapida'!$F34,IF(CT5='Configuracion Rapida'!$G$31,'Configuracion Rapida'!$G34,IF(CT5='Configuracion Rapida'!$H$31,'Configuracion Rapida'!$H34,IF(CT5='Configuracion Rapida'!$I$31,'Configuracion Rapida'!$I34,IF(CT5='Configuracion Rapida'!$J$31,'Configuracion Rapida'!$J34,IF(CT5='Configuracion Rapida'!$K$31,'Configuracion Rapida'!$K34,IF(CT5='Configuracion Rapida'!$L$31,'Configuracion Rapida'!$L34,IF(CT5='Configuracion Rapida'!$M$31,'Configuracion Rapida'!$M34,IF(CT5='Configuracion Rapida'!$N$31,'Configuracion Rapida'!$N34,IF(CT5='Configuracion Rapida'!$O$31,'Configuracion Rapida'!$O34,IF(CT5='Configuracion Rapida'!$P$31,'Configuracion Rapida'!$P34,IF(CT5='Configuracion Rapida'!$Q$31,'Configuracion Rapida'!$Q34,IF(CT5='Configuracion Rapida'!$R$31,'Configuracion Rapida'!$R34,IF(CT5='Configuracion Rapida'!$S$31,'Configuracion Rapida'!$S34,IF(CT5='Configuracion Rapida'!$T$31,'Configuracion Rapida'!$T34,IF(CT5='Configuracion Rapida'!$U$31,'Configuracion Rapida'!$U34,IF(CT5='Configuracion Rapida'!$V$31,'Configuracion Rapida'!$V34,'Configuracion Rapida'!$W34))))))))))))))))))))</f>
        <v>8</v>
      </c>
      <c r="CV5" s="21">
        <f>IF(CT5='Configuracion Rapida'!$C$45,'Configuracion Rapida'!$C48,IF(CT5='Configuracion Rapida'!$D$45,'Configuracion Rapida'!$D48,IF(CT5='Configuracion Rapida'!$E$45,'Configuracion Rapida'!$E48,IF(CT5='Configuracion Rapida'!$F$45,'Configuracion Rapida'!$F48,IF(CT5='Configuracion Rapida'!$G$45,'Configuracion Rapida'!$G48,IF(CT5='Configuracion Rapida'!$H$45,'Configuracion Rapida'!$H48,IF(CT5='Configuracion Rapida'!$I$45,'Configuracion Rapida'!$I48,IF(CT5='Configuracion Rapida'!$J$45,'Configuracion Rapida'!$J48,IF(CT5='Configuracion Rapida'!$K$45,'Configuracion Rapida'!$K48,IF(CT5='Configuracion Rapida'!$L$45,'Configuracion Rapida'!$L48,IF(CT5='Configuracion Rapida'!$M$45,'Configuracion Rapida'!$M48,IF(CT5='Configuracion Rapida'!$N$45,'Configuracion Rapida'!$N48,IF(CT5='Configuracion Rapida'!$O$45,'Configuracion Rapida'!$O48,IF(CT5='Configuracion Rapida'!$P$45,'Configuracion Rapida'!$P48,IF(CT5='Configuracion Rapida'!$Q$45,'Configuracion Rapida'!$Q48,IF(CT5='Configuracion Rapida'!$R$45,'Configuracion Rapida'!$R48,IF(CT5='Configuracion Rapida'!$S$45,'Configuracion Rapida'!$S48,IF(CT5='Configuracion Rapida'!$T$45,'Configuracion Rapida'!$T48,IF(CT5='Configuracion Rapida'!$U$45,'Configuracion Rapida'!$U48,IF(CT5='Configuracion Rapida'!$V$45,'Configuracion Rapida'!$V48,'Configuracion Rapida'!$W48))))))))))))))))))))</f>
        <v>10</v>
      </c>
      <c r="CW5" s="23">
        <f t="shared" ref="CW5:DE5" si="47">CK5</f>
        <v>4</v>
      </c>
      <c r="CX5" s="24">
        <f t="shared" si="47"/>
        <v>-0.05</v>
      </c>
      <c r="CY5" s="24">
        <f t="shared" si="47"/>
        <v>-0.02</v>
      </c>
      <c r="CZ5" s="24">
        <f t="shared" si="47"/>
        <v>0</v>
      </c>
      <c r="DA5" s="24">
        <f t="shared" si="47"/>
        <v>5.0000000000000001E-3</v>
      </c>
      <c r="DB5" s="24">
        <f t="shared" si="47"/>
        <v>0.01</v>
      </c>
      <c r="DC5" s="24">
        <f t="shared" si="47"/>
        <v>1.4999999999999999E-2</v>
      </c>
      <c r="DD5" s="24">
        <f t="shared" si="47"/>
        <v>0.02</v>
      </c>
      <c r="DE5" s="24">
        <f t="shared" si="47"/>
        <v>0.03</v>
      </c>
      <c r="DF5" s="20">
        <f>'Configuracion Rapida'!L62</f>
        <v>0.77500000000000002</v>
      </c>
      <c r="DG5" s="21">
        <f>IF(DF5='Configuracion Rapida'!$C$31,'Configuracion Rapida'!$C34,IF(DF5='Configuracion Rapida'!$D$31,'Configuracion Rapida'!$D34,IF(DF5='Configuracion Rapida'!$E$31,'Configuracion Rapida'!$E34,IF(DF5='Configuracion Rapida'!$F$31,'Configuracion Rapida'!$F34,IF(DF5='Configuracion Rapida'!$G$31,'Configuracion Rapida'!$G34,IF(DF5='Configuracion Rapida'!$H$31,'Configuracion Rapida'!$H34,IF(DF5='Configuracion Rapida'!$I$31,'Configuracion Rapida'!$I34,IF(DF5='Configuracion Rapida'!$J$31,'Configuracion Rapida'!$J34,IF(DF5='Configuracion Rapida'!$K$31,'Configuracion Rapida'!$K34,IF(DF5='Configuracion Rapida'!$L$31,'Configuracion Rapida'!$L34,IF(DF5='Configuracion Rapida'!$M$31,'Configuracion Rapida'!$M34,IF(DF5='Configuracion Rapida'!$N$31,'Configuracion Rapida'!$N34,IF(DF5='Configuracion Rapida'!$O$31,'Configuracion Rapida'!$O34,IF(DF5='Configuracion Rapida'!$P$31,'Configuracion Rapida'!$P34,IF(DF5='Configuracion Rapida'!$Q$31,'Configuracion Rapida'!$Q34,IF(DF5='Configuracion Rapida'!$R$31,'Configuracion Rapida'!$R34,IF(DF5='Configuracion Rapida'!$S$31,'Configuracion Rapida'!$S34,IF(DF5='Configuracion Rapida'!$T$31,'Configuracion Rapida'!$T34,IF(DF5='Configuracion Rapida'!$U$31,'Configuracion Rapida'!$U34,IF(DF5='Configuracion Rapida'!$V$31,'Configuracion Rapida'!$V34,'Configuracion Rapida'!$W34))))))))))))))))))))</f>
        <v>7</v>
      </c>
      <c r="DH5" s="21">
        <f>IF(DF5='Configuracion Rapida'!$C$45,'Configuracion Rapida'!$C48,IF(DF5='Configuracion Rapida'!$D$45,'Configuracion Rapida'!$D48,IF(DF5='Configuracion Rapida'!$E$45,'Configuracion Rapida'!$E48,IF(DF5='Configuracion Rapida'!$F$45,'Configuracion Rapida'!$F48,IF(DF5='Configuracion Rapida'!$G$45,'Configuracion Rapida'!$G48,IF(DF5='Configuracion Rapida'!$H$45,'Configuracion Rapida'!$H48,IF(DF5='Configuracion Rapida'!$I$45,'Configuracion Rapida'!$I48,IF(DF5='Configuracion Rapida'!$J$45,'Configuracion Rapida'!$J48,IF(DF5='Configuracion Rapida'!$K$45,'Configuracion Rapida'!$K48,IF(DF5='Configuracion Rapida'!$L$45,'Configuracion Rapida'!$L48,IF(DF5='Configuracion Rapida'!$M$45,'Configuracion Rapida'!$M48,IF(DF5='Configuracion Rapida'!$N$45,'Configuracion Rapida'!$N48,IF(DF5='Configuracion Rapida'!$O$45,'Configuracion Rapida'!$O48,IF(DF5='Configuracion Rapida'!$P$45,'Configuracion Rapida'!$P48,IF(DF5='Configuracion Rapida'!$Q$45,'Configuracion Rapida'!$Q48,IF(DF5='Configuracion Rapida'!$R$45,'Configuracion Rapida'!$R48,IF(DF5='Configuracion Rapida'!$S$45,'Configuracion Rapida'!$S48,IF(DF5='Configuracion Rapida'!$T$45,'Configuracion Rapida'!$T48,IF(DF5='Configuracion Rapida'!$U$45,'Configuracion Rapida'!$U48,IF(DF5='Configuracion Rapida'!$V$45,'Configuracion Rapida'!$V48,'Configuracion Rapida'!$W48))))))))))))))))))))</f>
        <v>9</v>
      </c>
      <c r="DI5" s="23">
        <f t="shared" ref="DI5:DQ5" si="48">CW5</f>
        <v>4</v>
      </c>
      <c r="DJ5" s="24">
        <f t="shared" si="48"/>
        <v>-0.05</v>
      </c>
      <c r="DK5" s="24">
        <f t="shared" si="48"/>
        <v>-0.02</v>
      </c>
      <c r="DL5" s="24">
        <f t="shared" si="48"/>
        <v>0</v>
      </c>
      <c r="DM5" s="24">
        <f t="shared" si="48"/>
        <v>5.0000000000000001E-3</v>
      </c>
      <c r="DN5" s="24">
        <f t="shared" si="48"/>
        <v>0.01</v>
      </c>
      <c r="DO5" s="24">
        <f t="shared" si="48"/>
        <v>1.4999999999999999E-2</v>
      </c>
      <c r="DP5" s="24">
        <f t="shared" si="48"/>
        <v>0.02</v>
      </c>
      <c r="DQ5" s="24">
        <f t="shared" si="48"/>
        <v>0.03</v>
      </c>
      <c r="DR5" s="20">
        <f>'Configuracion Rapida'!M62</f>
        <v>0.75</v>
      </c>
      <c r="DS5" s="21">
        <f>IF(DR5='Configuracion Rapida'!$C$31,'Configuracion Rapida'!$C34,IF(DR5='Configuracion Rapida'!$D$31,'Configuracion Rapida'!$D34,IF(DR5='Configuracion Rapida'!$E$31,'Configuracion Rapida'!$E34,IF(DR5='Configuracion Rapida'!$F$31,'Configuracion Rapida'!$F34,IF(DR5='Configuracion Rapida'!$G$31,'Configuracion Rapida'!$G34,IF(DR5='Configuracion Rapida'!$H$31,'Configuracion Rapida'!$H34,IF(DR5='Configuracion Rapida'!$I$31,'Configuracion Rapida'!$I34,IF(DR5='Configuracion Rapida'!$J$31,'Configuracion Rapida'!$J34,IF(DR5='Configuracion Rapida'!$K$31,'Configuracion Rapida'!$K34,IF(DR5='Configuracion Rapida'!$L$31,'Configuracion Rapida'!$L34,IF(DR5='Configuracion Rapida'!$M$31,'Configuracion Rapida'!$M34,IF(DR5='Configuracion Rapida'!$N$31,'Configuracion Rapida'!$N34,IF(DR5='Configuracion Rapida'!$O$31,'Configuracion Rapida'!$O34,IF(DR5='Configuracion Rapida'!$P$31,'Configuracion Rapida'!$P34,IF(DR5='Configuracion Rapida'!$Q$31,'Configuracion Rapida'!$Q34,IF(DR5='Configuracion Rapida'!$R$31,'Configuracion Rapida'!$R34,IF(DR5='Configuracion Rapida'!$S$31,'Configuracion Rapida'!$S34,IF(DR5='Configuracion Rapida'!$T$31,'Configuracion Rapida'!$T34,IF(DR5='Configuracion Rapida'!$U$31,'Configuracion Rapida'!$U34,IF(DR5='Configuracion Rapida'!$V$31,'Configuracion Rapida'!$V34,'Configuracion Rapida'!$W34))))))))))))))))))))</f>
        <v>8</v>
      </c>
      <c r="DT5" s="21">
        <f>IF(DR5='Configuracion Rapida'!$C$45,'Configuracion Rapida'!$C48,IF(DR5='Configuracion Rapida'!$D$45,'Configuracion Rapida'!$D48,IF(DR5='Configuracion Rapida'!$E$45,'Configuracion Rapida'!$E48,IF(DR5='Configuracion Rapida'!$F$45,'Configuracion Rapida'!$F48,IF(DR5='Configuracion Rapida'!$G$45,'Configuracion Rapida'!$G48,IF(DR5='Configuracion Rapida'!$H$45,'Configuracion Rapida'!$H48,IF(DR5='Configuracion Rapida'!$I$45,'Configuracion Rapida'!$I48,IF(DR5='Configuracion Rapida'!$J$45,'Configuracion Rapida'!$J48,IF(DR5='Configuracion Rapida'!$K$45,'Configuracion Rapida'!$K48,IF(DR5='Configuracion Rapida'!$L$45,'Configuracion Rapida'!$L48,IF(DR5='Configuracion Rapida'!$M$45,'Configuracion Rapida'!$M48,IF(DR5='Configuracion Rapida'!$N$45,'Configuracion Rapida'!$N48,IF(DR5='Configuracion Rapida'!$O$45,'Configuracion Rapida'!$O48,IF(DR5='Configuracion Rapida'!$P$45,'Configuracion Rapida'!$P48,IF(DR5='Configuracion Rapida'!$Q$45,'Configuracion Rapida'!$Q48,IF(DR5='Configuracion Rapida'!$R$45,'Configuracion Rapida'!$R48,IF(DR5='Configuracion Rapida'!$S$45,'Configuracion Rapida'!$S48,IF(DR5='Configuracion Rapida'!$T$45,'Configuracion Rapida'!$T48,IF(DR5='Configuracion Rapida'!$U$45,'Configuracion Rapida'!$U48,IF(DR5='Configuracion Rapida'!$V$45,'Configuracion Rapida'!$V48,'Configuracion Rapida'!$W48))))))))))))))))))))</f>
        <v>10</v>
      </c>
      <c r="DU5" s="23">
        <f t="shared" ref="DU5:EC5" si="49">DI5</f>
        <v>4</v>
      </c>
      <c r="DV5" s="24">
        <f t="shared" si="49"/>
        <v>-0.05</v>
      </c>
      <c r="DW5" s="24">
        <f t="shared" si="49"/>
        <v>-0.02</v>
      </c>
      <c r="DX5" s="24">
        <f t="shared" si="49"/>
        <v>0</v>
      </c>
      <c r="DY5" s="24">
        <f t="shared" si="49"/>
        <v>5.0000000000000001E-3</v>
      </c>
      <c r="DZ5" s="24">
        <f t="shared" si="49"/>
        <v>0.01</v>
      </c>
      <c r="EA5" s="24">
        <f t="shared" si="49"/>
        <v>1.4999999999999999E-2</v>
      </c>
      <c r="EB5" s="24">
        <f t="shared" si="49"/>
        <v>0.02</v>
      </c>
      <c r="EC5" s="24">
        <f t="shared" si="49"/>
        <v>0.03</v>
      </c>
      <c r="ED5" s="20">
        <f>'Configuracion Rapida'!N62</f>
        <v>0.77500000000000002</v>
      </c>
      <c r="EE5" s="21">
        <f>IF(ED5='Configuracion Rapida'!$C$31,'Configuracion Rapida'!$C34,IF(ED5='Configuracion Rapida'!$D$31,'Configuracion Rapida'!$D34,IF(ED5='Configuracion Rapida'!$E$31,'Configuracion Rapida'!$E34,IF(ED5='Configuracion Rapida'!$F$31,'Configuracion Rapida'!$F34,IF(ED5='Configuracion Rapida'!$G$31,'Configuracion Rapida'!$G34,IF(ED5='Configuracion Rapida'!$H$31,'Configuracion Rapida'!$H34,IF(ED5='Configuracion Rapida'!$I$31,'Configuracion Rapida'!$I34,IF(ED5='Configuracion Rapida'!$J$31,'Configuracion Rapida'!$J34,IF(ED5='Configuracion Rapida'!$K$31,'Configuracion Rapida'!$K34,IF(ED5='Configuracion Rapida'!$L$31,'Configuracion Rapida'!$L34,IF(ED5='Configuracion Rapida'!$M$31,'Configuracion Rapida'!$M34,IF(ED5='Configuracion Rapida'!$N$31,'Configuracion Rapida'!$N34,IF(ED5='Configuracion Rapida'!$O$31,'Configuracion Rapida'!$O34,IF(ED5='Configuracion Rapida'!$P$31,'Configuracion Rapida'!$P34,IF(ED5='Configuracion Rapida'!$Q$31,'Configuracion Rapida'!$Q34,IF(ED5='Configuracion Rapida'!$R$31,'Configuracion Rapida'!$R34,IF(ED5='Configuracion Rapida'!$S$31,'Configuracion Rapida'!$S34,IF(ED5='Configuracion Rapida'!$T$31,'Configuracion Rapida'!$T34,IF(ED5='Configuracion Rapida'!$U$31,'Configuracion Rapida'!$U34,IF(ED5='Configuracion Rapida'!$V$31,'Configuracion Rapida'!$V34,'Configuracion Rapida'!$W34))))))))))))))))))))</f>
        <v>7</v>
      </c>
      <c r="EF5" s="21">
        <f>IF(ED5='Configuracion Rapida'!$C$45,'Configuracion Rapida'!$C48,IF(ED5='Configuracion Rapida'!$D$45,'Configuracion Rapida'!$D48,IF(ED5='Configuracion Rapida'!$E$45,'Configuracion Rapida'!$E48,IF(ED5='Configuracion Rapida'!$F$45,'Configuracion Rapida'!$F48,IF(ED5='Configuracion Rapida'!$G$45,'Configuracion Rapida'!$G48,IF(ED5='Configuracion Rapida'!$H$45,'Configuracion Rapida'!$H48,IF(ED5='Configuracion Rapida'!$I$45,'Configuracion Rapida'!$I48,IF(ED5='Configuracion Rapida'!$J$45,'Configuracion Rapida'!$J48,IF(ED5='Configuracion Rapida'!$K$45,'Configuracion Rapida'!$K48,IF(ED5='Configuracion Rapida'!$L$45,'Configuracion Rapida'!$L48,IF(ED5='Configuracion Rapida'!$M$45,'Configuracion Rapida'!$M48,IF(ED5='Configuracion Rapida'!$N$45,'Configuracion Rapida'!$N48,IF(ED5='Configuracion Rapida'!$O$45,'Configuracion Rapida'!$O48,IF(ED5='Configuracion Rapida'!$P$45,'Configuracion Rapida'!$P48,IF(ED5='Configuracion Rapida'!$Q$45,'Configuracion Rapida'!$Q48,IF(ED5='Configuracion Rapida'!$R$45,'Configuracion Rapida'!$R48,IF(ED5='Configuracion Rapida'!$S$45,'Configuracion Rapida'!$S48,IF(ED5='Configuracion Rapida'!$T$45,'Configuracion Rapida'!$T48,IF(ED5='Configuracion Rapida'!$U$45,'Configuracion Rapida'!$U48,IF(ED5='Configuracion Rapida'!$V$45,'Configuracion Rapida'!$V48,'Configuracion Rapida'!$W48))))))))))))))))))))</f>
        <v>9</v>
      </c>
      <c r="EG5" s="23">
        <f t="shared" ref="EG5:EO5" si="50">DU5</f>
        <v>4</v>
      </c>
      <c r="EH5" s="24">
        <f t="shared" si="50"/>
        <v>-0.05</v>
      </c>
      <c r="EI5" s="24">
        <f t="shared" si="50"/>
        <v>-0.02</v>
      </c>
      <c r="EJ5" s="24">
        <f t="shared" si="50"/>
        <v>0</v>
      </c>
      <c r="EK5" s="24">
        <f t="shared" si="50"/>
        <v>5.0000000000000001E-3</v>
      </c>
      <c r="EL5" s="24">
        <f t="shared" si="50"/>
        <v>0.01</v>
      </c>
      <c r="EM5" s="24">
        <f t="shared" si="50"/>
        <v>1.4999999999999999E-2</v>
      </c>
      <c r="EN5" s="24">
        <f t="shared" si="50"/>
        <v>0.02</v>
      </c>
      <c r="EO5" s="24">
        <f t="shared" si="50"/>
        <v>0.03</v>
      </c>
      <c r="EP5" s="20">
        <f>'Configuracion Rapida'!O62</f>
        <v>0.8</v>
      </c>
      <c r="EQ5" s="21">
        <f>IF(EP5='Configuracion Rapida'!$C$31,'Configuracion Rapida'!$C34,IF(EP5='Configuracion Rapida'!$D$31,'Configuracion Rapida'!$D34,IF(EP5='Configuracion Rapida'!$E$31,'Configuracion Rapida'!$E34,IF(EP5='Configuracion Rapida'!$F$31,'Configuracion Rapida'!$F34,IF(EP5='Configuracion Rapida'!$G$31,'Configuracion Rapida'!$G34,IF(EP5='Configuracion Rapida'!$H$31,'Configuracion Rapida'!$H34,IF(EP5='Configuracion Rapida'!$I$31,'Configuracion Rapida'!$I34,IF(EP5='Configuracion Rapida'!$J$31,'Configuracion Rapida'!$J34,IF(EP5='Configuracion Rapida'!$K$31,'Configuracion Rapida'!$K34,IF(EP5='Configuracion Rapida'!$L$31,'Configuracion Rapida'!$L34,IF(EP5='Configuracion Rapida'!$M$31,'Configuracion Rapida'!$M34,IF(EP5='Configuracion Rapida'!$N$31,'Configuracion Rapida'!$N34,IF(EP5='Configuracion Rapida'!$O$31,'Configuracion Rapida'!$O34,IF(EP5='Configuracion Rapida'!$P$31,'Configuracion Rapida'!$P34,IF(EP5='Configuracion Rapida'!$Q$31,'Configuracion Rapida'!$Q34,IF(EP5='Configuracion Rapida'!$R$31,'Configuracion Rapida'!$R34,IF(EP5='Configuracion Rapida'!$S$31,'Configuracion Rapida'!$S34,IF(EP5='Configuracion Rapida'!$T$31,'Configuracion Rapida'!$T34,IF(EP5='Configuracion Rapida'!$U$31,'Configuracion Rapida'!$U34,IF(EP5='Configuracion Rapida'!$V$31,'Configuracion Rapida'!$V34,'Configuracion Rapida'!$W34))))))))))))))))))))</f>
        <v>6</v>
      </c>
      <c r="ER5" s="21">
        <f>IF(EP5='Configuracion Rapida'!$C$45,'Configuracion Rapida'!$C48,IF(EP5='Configuracion Rapida'!$D$45,'Configuracion Rapida'!$D48,IF(EP5='Configuracion Rapida'!$E$45,'Configuracion Rapida'!$E48,IF(EP5='Configuracion Rapida'!$F$45,'Configuracion Rapida'!$F48,IF(EP5='Configuracion Rapida'!$G$45,'Configuracion Rapida'!$G48,IF(EP5='Configuracion Rapida'!$H$45,'Configuracion Rapida'!$H48,IF(EP5='Configuracion Rapida'!$I$45,'Configuracion Rapida'!$I48,IF(EP5='Configuracion Rapida'!$J$45,'Configuracion Rapida'!$J48,IF(EP5='Configuracion Rapida'!$K$45,'Configuracion Rapida'!$K48,IF(EP5='Configuracion Rapida'!$L$45,'Configuracion Rapida'!$L48,IF(EP5='Configuracion Rapida'!$M$45,'Configuracion Rapida'!$M48,IF(EP5='Configuracion Rapida'!$N$45,'Configuracion Rapida'!$N48,IF(EP5='Configuracion Rapida'!$O$45,'Configuracion Rapida'!$O48,IF(EP5='Configuracion Rapida'!$P$45,'Configuracion Rapida'!$P48,IF(EP5='Configuracion Rapida'!$Q$45,'Configuracion Rapida'!$Q48,IF(EP5='Configuracion Rapida'!$R$45,'Configuracion Rapida'!$R48,IF(EP5='Configuracion Rapida'!$S$45,'Configuracion Rapida'!$S48,IF(EP5='Configuracion Rapida'!$T$45,'Configuracion Rapida'!$T48,IF(EP5='Configuracion Rapida'!$U$45,'Configuracion Rapida'!$U48,IF(EP5='Configuracion Rapida'!$V$45,'Configuracion Rapida'!$V48,'Configuracion Rapida'!$W48))))))))))))))))))))</f>
        <v>8</v>
      </c>
      <c r="ES5" s="23">
        <f t="shared" ref="ES5:FA5" si="51">EG5</f>
        <v>4</v>
      </c>
      <c r="ET5" s="24">
        <f t="shared" si="51"/>
        <v>-0.05</v>
      </c>
      <c r="EU5" s="24">
        <f t="shared" si="51"/>
        <v>-0.02</v>
      </c>
      <c r="EV5" s="24">
        <f t="shared" si="51"/>
        <v>0</v>
      </c>
      <c r="EW5" s="24">
        <f t="shared" si="51"/>
        <v>5.0000000000000001E-3</v>
      </c>
      <c r="EX5" s="24">
        <f t="shared" si="51"/>
        <v>0.01</v>
      </c>
      <c r="EY5" s="24">
        <f t="shared" si="51"/>
        <v>1.4999999999999999E-2</v>
      </c>
      <c r="EZ5" s="24">
        <f t="shared" si="51"/>
        <v>0.02</v>
      </c>
      <c r="FA5" s="24">
        <f t="shared" si="51"/>
        <v>0.03</v>
      </c>
      <c r="FB5" s="20">
        <f>'Configuracion Rapida'!P62</f>
        <v>0.6</v>
      </c>
      <c r="FC5" s="21">
        <f>IF(FB5='Configuracion Rapida'!$C$31,'Configuracion Rapida'!$C34,IF(FB5='Configuracion Rapida'!$D$31,'Configuracion Rapida'!$D34,IF(FB5='Configuracion Rapida'!$E$31,'Configuracion Rapida'!$E34,IF(FB5='Configuracion Rapida'!$F$31,'Configuracion Rapida'!$F34,IF(FB5='Configuracion Rapida'!$G$31,'Configuracion Rapida'!$G34,IF(FB5='Configuracion Rapida'!$H$31,'Configuracion Rapida'!$H34,IF(FB5='Configuracion Rapida'!$I$31,'Configuracion Rapida'!$I34,IF(FB5='Configuracion Rapida'!$J$31,'Configuracion Rapida'!$J34,IF(FB5='Configuracion Rapida'!$K$31,'Configuracion Rapida'!$K34,IF(FB5='Configuracion Rapida'!$L$31,'Configuracion Rapida'!$L34,IF(FB5='Configuracion Rapida'!$M$31,'Configuracion Rapida'!$M34,IF(FB5='Configuracion Rapida'!$N$31,'Configuracion Rapida'!$N34,IF(FB5='Configuracion Rapida'!$O$31,'Configuracion Rapida'!$O34,IF(FB5='Configuracion Rapida'!$P$31,'Configuracion Rapida'!$P34,IF(FB5='Configuracion Rapida'!$Q$31,'Configuracion Rapida'!$Q34,IF(FB5='Configuracion Rapida'!$R$31,'Configuracion Rapida'!$R34,IF(FB5='Configuracion Rapida'!$S$31,'Configuracion Rapida'!$S34,IF(FB5='Configuracion Rapida'!$T$31,'Configuracion Rapida'!$T34,IF(FB5='Configuracion Rapida'!$U$31,'Configuracion Rapida'!$U34,IF(FB5='Configuracion Rapida'!$V$31,'Configuracion Rapida'!$V34,'Configuracion Rapida'!$W34))))))))))))))))))))</f>
        <v>14</v>
      </c>
      <c r="FD5" s="21">
        <f>IF(FB5='Configuracion Rapida'!$C$45,'Configuracion Rapida'!$C48,IF(FB5='Configuracion Rapida'!$D$45,'Configuracion Rapida'!$D48,IF(FB5='Configuracion Rapida'!$E$45,'Configuracion Rapida'!$E48,IF(FB5='Configuracion Rapida'!$F$45,'Configuracion Rapida'!$F48,IF(FB5='Configuracion Rapida'!$G$45,'Configuracion Rapida'!$G48,IF(FB5='Configuracion Rapida'!$H$45,'Configuracion Rapida'!$H48,IF(FB5='Configuracion Rapida'!$I$45,'Configuracion Rapida'!$I48,IF(FB5='Configuracion Rapida'!$J$45,'Configuracion Rapida'!$J48,IF(FB5='Configuracion Rapida'!$K$45,'Configuracion Rapida'!$K48,IF(FB5='Configuracion Rapida'!$L$45,'Configuracion Rapida'!$L48,IF(FB5='Configuracion Rapida'!$M$45,'Configuracion Rapida'!$M48,IF(FB5='Configuracion Rapida'!$N$45,'Configuracion Rapida'!$N48,IF(FB5='Configuracion Rapida'!$O$45,'Configuracion Rapida'!$O48,IF(FB5='Configuracion Rapida'!$P$45,'Configuracion Rapida'!$P48,IF(FB5='Configuracion Rapida'!$Q$45,'Configuracion Rapida'!$Q48,IF(FB5='Configuracion Rapida'!$R$45,'Configuracion Rapida'!$R48,IF(FB5='Configuracion Rapida'!$S$45,'Configuracion Rapida'!$S48,IF(FB5='Configuracion Rapida'!$T$45,'Configuracion Rapida'!$T48,IF(FB5='Configuracion Rapida'!$U$45,'Configuracion Rapida'!$U48,IF(FB5='Configuracion Rapida'!$V$45,'Configuracion Rapida'!$V48,'Configuracion Rapida'!$W48))))))))))))))))))))</f>
        <v>18</v>
      </c>
      <c r="FE5" s="23">
        <f t="shared" ref="FE5:FM5" si="52">ES5</f>
        <v>4</v>
      </c>
      <c r="FF5" s="24">
        <f t="shared" si="52"/>
        <v>-0.05</v>
      </c>
      <c r="FG5" s="24">
        <f t="shared" si="52"/>
        <v>-0.02</v>
      </c>
      <c r="FH5" s="24">
        <f t="shared" si="52"/>
        <v>0</v>
      </c>
      <c r="FI5" s="24">
        <f t="shared" si="52"/>
        <v>5.0000000000000001E-3</v>
      </c>
      <c r="FJ5" s="24">
        <f t="shared" si="52"/>
        <v>0.01</v>
      </c>
      <c r="FK5" s="24">
        <f t="shared" si="52"/>
        <v>1.4999999999999999E-2</v>
      </c>
      <c r="FL5" s="24">
        <f t="shared" si="52"/>
        <v>0.02</v>
      </c>
      <c r="FM5" s="24">
        <f t="shared" si="52"/>
        <v>0.03</v>
      </c>
      <c r="FN5" s="20">
        <f>'Configuracion Rapida'!Q62</f>
        <v>0.75</v>
      </c>
      <c r="FO5" s="21">
        <f>IF(FN5='Configuracion Rapida'!$C$31,'Configuracion Rapida'!$C34,IF(FN5='Configuracion Rapida'!$D$31,'Configuracion Rapida'!$D34,IF(FN5='Configuracion Rapida'!$E$31,'Configuracion Rapida'!$E34,IF(FN5='Configuracion Rapida'!$F$31,'Configuracion Rapida'!$F34,IF(FN5='Configuracion Rapida'!$G$31,'Configuracion Rapida'!$G34,IF(FN5='Configuracion Rapida'!$H$31,'Configuracion Rapida'!$H34,IF(FN5='Configuracion Rapida'!$I$31,'Configuracion Rapida'!$I34,IF(FN5='Configuracion Rapida'!$J$31,'Configuracion Rapida'!$J34,IF(FN5='Configuracion Rapida'!$K$31,'Configuracion Rapida'!$K34,IF(FN5='Configuracion Rapida'!$L$31,'Configuracion Rapida'!$L34,IF(FN5='Configuracion Rapida'!$M$31,'Configuracion Rapida'!$M34,IF(FN5='Configuracion Rapida'!$N$31,'Configuracion Rapida'!$N34,IF(FN5='Configuracion Rapida'!$O$31,'Configuracion Rapida'!$O34,IF(FN5='Configuracion Rapida'!$P$31,'Configuracion Rapida'!$P34,IF(FN5='Configuracion Rapida'!$Q$31,'Configuracion Rapida'!$Q34,IF(FN5='Configuracion Rapida'!$R$31,'Configuracion Rapida'!$R34,IF(FN5='Configuracion Rapida'!$S$31,'Configuracion Rapida'!$S34,IF(FN5='Configuracion Rapida'!$T$31,'Configuracion Rapida'!$T34,IF(FN5='Configuracion Rapida'!$U$31,'Configuracion Rapida'!$U34,IF(FN5='Configuracion Rapida'!$V$31,'Configuracion Rapida'!$V34,'Configuracion Rapida'!$W34))))))))))))))))))))</f>
        <v>8</v>
      </c>
      <c r="FP5" s="21">
        <f>IF(FN5='Configuracion Rapida'!$C$45,'Configuracion Rapida'!$C48,IF(FN5='Configuracion Rapida'!$D$45,'Configuracion Rapida'!$D48,IF(FN5='Configuracion Rapida'!$E$45,'Configuracion Rapida'!$E48,IF(FN5='Configuracion Rapida'!$F$45,'Configuracion Rapida'!$F48,IF(FN5='Configuracion Rapida'!$G$45,'Configuracion Rapida'!$G48,IF(FN5='Configuracion Rapida'!$H$45,'Configuracion Rapida'!$H48,IF(FN5='Configuracion Rapida'!$I$45,'Configuracion Rapida'!$I48,IF(FN5='Configuracion Rapida'!$J$45,'Configuracion Rapida'!$J48,IF(FN5='Configuracion Rapida'!$K$45,'Configuracion Rapida'!$K48,IF(FN5='Configuracion Rapida'!$L$45,'Configuracion Rapida'!$L48,IF(FN5='Configuracion Rapida'!$M$45,'Configuracion Rapida'!$M48,IF(FN5='Configuracion Rapida'!$N$45,'Configuracion Rapida'!$N48,IF(FN5='Configuracion Rapida'!$O$45,'Configuracion Rapida'!$O48,IF(FN5='Configuracion Rapida'!$P$45,'Configuracion Rapida'!$P48,IF(FN5='Configuracion Rapida'!$Q$45,'Configuracion Rapida'!$Q48,IF(FN5='Configuracion Rapida'!$R$45,'Configuracion Rapida'!$R48,IF(FN5='Configuracion Rapida'!$S$45,'Configuracion Rapida'!$S48,IF(FN5='Configuracion Rapida'!$T$45,'Configuracion Rapida'!$T48,IF(FN5='Configuracion Rapida'!$U$45,'Configuracion Rapida'!$U48,IF(FN5='Configuracion Rapida'!$V$45,'Configuracion Rapida'!$V48,'Configuracion Rapida'!$W48))))))))))))))))))))</f>
        <v>10</v>
      </c>
      <c r="FQ5" s="23">
        <f t="shared" ref="FQ5:FY5" si="53">FE5</f>
        <v>4</v>
      </c>
      <c r="FR5" s="24">
        <f t="shared" si="53"/>
        <v>-0.05</v>
      </c>
      <c r="FS5" s="24">
        <f t="shared" si="53"/>
        <v>-0.02</v>
      </c>
      <c r="FT5" s="24">
        <f t="shared" si="53"/>
        <v>0</v>
      </c>
      <c r="FU5" s="24">
        <f t="shared" si="53"/>
        <v>5.0000000000000001E-3</v>
      </c>
      <c r="FV5" s="24">
        <f t="shared" si="53"/>
        <v>0.01</v>
      </c>
      <c r="FW5" s="24">
        <f t="shared" si="53"/>
        <v>1.4999999999999999E-2</v>
      </c>
      <c r="FX5" s="24">
        <f t="shared" si="53"/>
        <v>0.02</v>
      </c>
      <c r="FY5" s="24">
        <f t="shared" si="53"/>
        <v>0.03</v>
      </c>
      <c r="FZ5" s="20">
        <f>'Configuracion Rapida'!R62</f>
        <v>0.77500000000000002</v>
      </c>
      <c r="GA5" s="21">
        <f>IF(FZ5='Configuracion Rapida'!$C$31,'Configuracion Rapida'!$C34,IF(FZ5='Configuracion Rapida'!$D$31,'Configuracion Rapida'!$D34,IF(FZ5='Configuracion Rapida'!$E$31,'Configuracion Rapida'!$E34,IF(FZ5='Configuracion Rapida'!$F$31,'Configuracion Rapida'!$F34,IF(FZ5='Configuracion Rapida'!$G$31,'Configuracion Rapida'!$G34,IF(FZ5='Configuracion Rapida'!$H$31,'Configuracion Rapida'!$H34,IF(FZ5='Configuracion Rapida'!$I$31,'Configuracion Rapida'!$I34,IF(FZ5='Configuracion Rapida'!$J$31,'Configuracion Rapida'!$J34,IF(FZ5='Configuracion Rapida'!$K$31,'Configuracion Rapida'!$K34,IF(FZ5='Configuracion Rapida'!$L$31,'Configuracion Rapida'!$L34,IF(FZ5='Configuracion Rapida'!$M$31,'Configuracion Rapida'!$M34,IF(FZ5='Configuracion Rapida'!$N$31,'Configuracion Rapida'!$N34,IF(FZ5='Configuracion Rapida'!$O$31,'Configuracion Rapida'!$O34,IF(FZ5='Configuracion Rapida'!$P$31,'Configuracion Rapida'!$P34,IF(FZ5='Configuracion Rapida'!$Q$31,'Configuracion Rapida'!$Q34,IF(FZ5='Configuracion Rapida'!$R$31,'Configuracion Rapida'!$R34,IF(FZ5='Configuracion Rapida'!$S$31,'Configuracion Rapida'!$S34,IF(FZ5='Configuracion Rapida'!$T$31,'Configuracion Rapida'!$T34,IF(FZ5='Configuracion Rapida'!$U$31,'Configuracion Rapida'!$U34,IF(FZ5='Configuracion Rapida'!$V$31,'Configuracion Rapida'!$V34,'Configuracion Rapida'!$W34))))))))))))))))))))</f>
        <v>7</v>
      </c>
      <c r="GB5" s="21">
        <f>IF(FZ5='Configuracion Rapida'!$C$45,'Configuracion Rapida'!$C48,IF(FZ5='Configuracion Rapida'!$D$45,'Configuracion Rapida'!$D48,IF(FZ5='Configuracion Rapida'!$E$45,'Configuracion Rapida'!$E48,IF(FZ5='Configuracion Rapida'!$F$45,'Configuracion Rapida'!$F48,IF(FZ5='Configuracion Rapida'!$G$45,'Configuracion Rapida'!$G48,IF(FZ5='Configuracion Rapida'!$H$45,'Configuracion Rapida'!$H48,IF(FZ5='Configuracion Rapida'!$I$45,'Configuracion Rapida'!$I48,IF(FZ5='Configuracion Rapida'!$J$45,'Configuracion Rapida'!$J48,IF(FZ5='Configuracion Rapida'!$K$45,'Configuracion Rapida'!$K48,IF(FZ5='Configuracion Rapida'!$L$45,'Configuracion Rapida'!$L48,IF(FZ5='Configuracion Rapida'!$M$45,'Configuracion Rapida'!$M48,IF(FZ5='Configuracion Rapida'!$N$45,'Configuracion Rapida'!$N48,IF(FZ5='Configuracion Rapida'!$O$45,'Configuracion Rapida'!$O48,IF(FZ5='Configuracion Rapida'!$P$45,'Configuracion Rapida'!$P48,IF(FZ5='Configuracion Rapida'!$Q$45,'Configuracion Rapida'!$Q48,IF(FZ5='Configuracion Rapida'!$R$45,'Configuracion Rapida'!$R48,IF(FZ5='Configuracion Rapida'!$S$45,'Configuracion Rapida'!$S48,IF(FZ5='Configuracion Rapida'!$T$45,'Configuracion Rapida'!$T48,IF(FZ5='Configuracion Rapida'!$U$45,'Configuracion Rapida'!$U48,IF(FZ5='Configuracion Rapida'!$V$45,'Configuracion Rapida'!$V48,'Configuracion Rapida'!$W48))))))))))))))))))))</f>
        <v>9</v>
      </c>
      <c r="GC5" s="23">
        <f t="shared" ref="GC5:GK5" si="54">FQ5</f>
        <v>4</v>
      </c>
      <c r="GD5" s="24">
        <f t="shared" si="54"/>
        <v>-0.05</v>
      </c>
      <c r="GE5" s="24">
        <f t="shared" si="54"/>
        <v>-0.02</v>
      </c>
      <c r="GF5" s="24">
        <f t="shared" si="54"/>
        <v>0</v>
      </c>
      <c r="GG5" s="24">
        <f t="shared" si="54"/>
        <v>5.0000000000000001E-3</v>
      </c>
      <c r="GH5" s="24">
        <f t="shared" si="54"/>
        <v>0.01</v>
      </c>
      <c r="GI5" s="24">
        <f t="shared" si="54"/>
        <v>1.4999999999999999E-2</v>
      </c>
      <c r="GJ5" s="24">
        <f t="shared" si="54"/>
        <v>0.02</v>
      </c>
      <c r="GK5" s="24">
        <f t="shared" si="54"/>
        <v>0.03</v>
      </c>
      <c r="GL5" s="20">
        <f>'Configuracion Rapida'!S62</f>
        <v>0.8</v>
      </c>
      <c r="GM5" s="21">
        <f>IF(GL5='Configuracion Rapida'!$C$31,'Configuracion Rapida'!$C34,IF(GL5='Configuracion Rapida'!$D$31,'Configuracion Rapida'!$D34,IF(GL5='Configuracion Rapida'!$E$31,'Configuracion Rapida'!$E34,IF(GL5='Configuracion Rapida'!$F$31,'Configuracion Rapida'!$F34,IF(GL5='Configuracion Rapida'!$G$31,'Configuracion Rapida'!$G34,IF(GL5='Configuracion Rapida'!$H$31,'Configuracion Rapida'!$H34,IF(GL5='Configuracion Rapida'!$I$31,'Configuracion Rapida'!$I34,IF(GL5='Configuracion Rapida'!$J$31,'Configuracion Rapida'!$J34,IF(GL5='Configuracion Rapida'!$K$31,'Configuracion Rapida'!$K34,IF(GL5='Configuracion Rapida'!$L$31,'Configuracion Rapida'!$L34,IF(GL5='Configuracion Rapida'!$M$31,'Configuracion Rapida'!$M34,IF(GL5='Configuracion Rapida'!$N$31,'Configuracion Rapida'!$N34,IF(GL5='Configuracion Rapida'!$O$31,'Configuracion Rapida'!$O34,IF(GL5='Configuracion Rapida'!$P$31,'Configuracion Rapida'!$P34,IF(GL5='Configuracion Rapida'!$Q$31,'Configuracion Rapida'!$Q34,IF(GL5='Configuracion Rapida'!$R$31,'Configuracion Rapida'!$R34,IF(GL5='Configuracion Rapida'!$S$31,'Configuracion Rapida'!$S34,IF(GL5='Configuracion Rapida'!$T$31,'Configuracion Rapida'!$T34,IF(GL5='Configuracion Rapida'!$U$31,'Configuracion Rapida'!$U34,IF(GL5='Configuracion Rapida'!$V$31,'Configuracion Rapida'!$V34,'Configuracion Rapida'!$W34))))))))))))))))))))</f>
        <v>6</v>
      </c>
      <c r="GN5" s="21">
        <f>IF(GL5='Configuracion Rapida'!$C$45,'Configuracion Rapida'!$C48,IF(GL5='Configuracion Rapida'!$D$45,'Configuracion Rapida'!$D48,IF(GL5='Configuracion Rapida'!$E$45,'Configuracion Rapida'!$E48,IF(GL5='Configuracion Rapida'!$F$45,'Configuracion Rapida'!$F48,IF(GL5='Configuracion Rapida'!$G$45,'Configuracion Rapida'!$G48,IF(GL5='Configuracion Rapida'!$H$45,'Configuracion Rapida'!$H48,IF(GL5='Configuracion Rapida'!$I$45,'Configuracion Rapida'!$I48,IF(GL5='Configuracion Rapida'!$J$45,'Configuracion Rapida'!$J48,IF(GL5='Configuracion Rapida'!$K$45,'Configuracion Rapida'!$K48,IF(GL5='Configuracion Rapida'!$L$45,'Configuracion Rapida'!$L48,IF(GL5='Configuracion Rapida'!$M$45,'Configuracion Rapida'!$M48,IF(GL5='Configuracion Rapida'!$N$45,'Configuracion Rapida'!$N48,IF(GL5='Configuracion Rapida'!$O$45,'Configuracion Rapida'!$O48,IF(GL5='Configuracion Rapida'!$P$45,'Configuracion Rapida'!$P48,IF(GL5='Configuracion Rapida'!$Q$45,'Configuracion Rapida'!$Q48,IF(GL5='Configuracion Rapida'!$R$45,'Configuracion Rapida'!$R48,IF(GL5='Configuracion Rapida'!$S$45,'Configuracion Rapida'!$S48,IF(GL5='Configuracion Rapida'!$T$45,'Configuracion Rapida'!$T48,IF(GL5='Configuracion Rapida'!$U$45,'Configuracion Rapida'!$U48,IF(GL5='Configuracion Rapida'!$V$45,'Configuracion Rapida'!$V48,'Configuracion Rapida'!$W48))))))))))))))))))))</f>
        <v>8</v>
      </c>
      <c r="GO5" s="23">
        <f t="shared" ref="GO5:GW5" si="55">GC5</f>
        <v>4</v>
      </c>
      <c r="GP5" s="24">
        <f t="shared" si="55"/>
        <v>-0.05</v>
      </c>
      <c r="GQ5" s="24">
        <f t="shared" si="55"/>
        <v>-0.02</v>
      </c>
      <c r="GR5" s="24">
        <f t="shared" si="55"/>
        <v>0</v>
      </c>
      <c r="GS5" s="24">
        <f t="shared" si="55"/>
        <v>5.0000000000000001E-3</v>
      </c>
      <c r="GT5" s="24">
        <f t="shared" si="55"/>
        <v>0.01</v>
      </c>
      <c r="GU5" s="24">
        <f t="shared" si="55"/>
        <v>1.4999999999999999E-2</v>
      </c>
      <c r="GV5" s="24">
        <f t="shared" si="55"/>
        <v>0.02</v>
      </c>
      <c r="GW5" s="24">
        <f t="shared" si="55"/>
        <v>0.03</v>
      </c>
      <c r="GX5" s="20">
        <f>'Configuracion Rapida'!T62</f>
        <v>0.77500000000000002</v>
      </c>
      <c r="GY5" s="21">
        <f>IF(GX5='Configuracion Rapida'!$C$31,'Configuracion Rapida'!$C34,IF(GX5='Configuracion Rapida'!$D$31,'Configuracion Rapida'!$D34,IF(GX5='Configuracion Rapida'!$E$31,'Configuracion Rapida'!$E34,IF(GX5='Configuracion Rapida'!$F$31,'Configuracion Rapida'!$F34,IF(GX5='Configuracion Rapida'!$G$31,'Configuracion Rapida'!$G34,IF(GX5='Configuracion Rapida'!$H$31,'Configuracion Rapida'!$H34,IF(GX5='Configuracion Rapida'!$I$31,'Configuracion Rapida'!$I34,IF(GX5='Configuracion Rapida'!$J$31,'Configuracion Rapida'!$J34,IF(GX5='Configuracion Rapida'!$K$31,'Configuracion Rapida'!$K34,IF(GX5='Configuracion Rapida'!$L$31,'Configuracion Rapida'!$L34,IF(GX5='Configuracion Rapida'!$M$31,'Configuracion Rapida'!$M34,IF(GX5='Configuracion Rapida'!$N$31,'Configuracion Rapida'!$N34,IF(GX5='Configuracion Rapida'!$O$31,'Configuracion Rapida'!$O34,IF(GX5='Configuracion Rapida'!$P$31,'Configuracion Rapida'!$P34,IF(GX5='Configuracion Rapida'!$Q$31,'Configuracion Rapida'!$Q34,IF(GX5='Configuracion Rapida'!$R$31,'Configuracion Rapida'!$R34,IF(GX5='Configuracion Rapida'!$S$31,'Configuracion Rapida'!$S34,IF(GX5='Configuracion Rapida'!$T$31,'Configuracion Rapida'!$T34,IF(GX5='Configuracion Rapida'!$U$31,'Configuracion Rapida'!$U34,IF(GX5='Configuracion Rapida'!$V$31,'Configuracion Rapida'!$V34,'Configuracion Rapida'!$W34))))))))))))))))))))</f>
        <v>7</v>
      </c>
      <c r="GZ5" s="21">
        <f>IF(GX5='Configuracion Rapida'!$C$45,'Configuracion Rapida'!$C48,IF(GX5='Configuracion Rapida'!$D$45,'Configuracion Rapida'!$D48,IF(GX5='Configuracion Rapida'!$E$45,'Configuracion Rapida'!$E48,IF(GX5='Configuracion Rapida'!$F$45,'Configuracion Rapida'!$F48,IF(GX5='Configuracion Rapida'!$G$45,'Configuracion Rapida'!$G48,IF(GX5='Configuracion Rapida'!$H$45,'Configuracion Rapida'!$H48,IF(GX5='Configuracion Rapida'!$I$45,'Configuracion Rapida'!$I48,IF(GX5='Configuracion Rapida'!$J$45,'Configuracion Rapida'!$J48,IF(GX5='Configuracion Rapida'!$K$45,'Configuracion Rapida'!$K48,IF(GX5='Configuracion Rapida'!$L$45,'Configuracion Rapida'!$L48,IF(GX5='Configuracion Rapida'!$M$45,'Configuracion Rapida'!$M48,IF(GX5='Configuracion Rapida'!$N$45,'Configuracion Rapida'!$N48,IF(GX5='Configuracion Rapida'!$O$45,'Configuracion Rapida'!$O48,IF(GX5='Configuracion Rapida'!$P$45,'Configuracion Rapida'!$P48,IF(GX5='Configuracion Rapida'!$Q$45,'Configuracion Rapida'!$Q48,IF(GX5='Configuracion Rapida'!$R$45,'Configuracion Rapida'!$R48,IF(GX5='Configuracion Rapida'!$S$45,'Configuracion Rapida'!$S48,IF(GX5='Configuracion Rapida'!$T$45,'Configuracion Rapida'!$T48,IF(GX5='Configuracion Rapida'!$U$45,'Configuracion Rapida'!$U48,IF(GX5='Configuracion Rapida'!$V$45,'Configuracion Rapida'!$V48,'Configuracion Rapida'!$W48))))))))))))))))))))</f>
        <v>9</v>
      </c>
      <c r="HA5" s="23">
        <f t="shared" ref="HA5:HI5" si="56">GO5</f>
        <v>4</v>
      </c>
      <c r="HB5" s="24">
        <f t="shared" si="56"/>
        <v>-0.05</v>
      </c>
      <c r="HC5" s="24">
        <f t="shared" si="56"/>
        <v>-0.02</v>
      </c>
      <c r="HD5" s="24">
        <f t="shared" si="56"/>
        <v>0</v>
      </c>
      <c r="HE5" s="24">
        <f t="shared" si="56"/>
        <v>5.0000000000000001E-3</v>
      </c>
      <c r="HF5" s="24">
        <f t="shared" si="56"/>
        <v>0.01</v>
      </c>
      <c r="HG5" s="24">
        <f t="shared" si="56"/>
        <v>1.4999999999999999E-2</v>
      </c>
      <c r="HH5" s="24">
        <f t="shared" si="56"/>
        <v>0.02</v>
      </c>
      <c r="HI5" s="24">
        <f t="shared" si="56"/>
        <v>0.03</v>
      </c>
      <c r="HJ5" s="20">
        <f>'Configuracion Rapida'!U62</f>
        <v>0.8</v>
      </c>
      <c r="HK5" s="21">
        <f>IF(HJ5='Configuracion Rapida'!$C$31,'Configuracion Rapida'!$C34,IF(HJ5='Configuracion Rapida'!$D$31,'Configuracion Rapida'!$D34,IF(HJ5='Configuracion Rapida'!$E$31,'Configuracion Rapida'!$E34,IF(HJ5='Configuracion Rapida'!$F$31,'Configuracion Rapida'!$F34,IF(HJ5='Configuracion Rapida'!$G$31,'Configuracion Rapida'!$G34,IF(HJ5='Configuracion Rapida'!$H$31,'Configuracion Rapida'!$H34,IF(HJ5='Configuracion Rapida'!$I$31,'Configuracion Rapida'!$I34,IF(HJ5='Configuracion Rapida'!$J$31,'Configuracion Rapida'!$J34,IF(HJ5='Configuracion Rapida'!$K$31,'Configuracion Rapida'!$K34,IF(HJ5='Configuracion Rapida'!$L$31,'Configuracion Rapida'!$L34,IF(HJ5='Configuracion Rapida'!$M$31,'Configuracion Rapida'!$M34,IF(HJ5='Configuracion Rapida'!$N$31,'Configuracion Rapida'!$N34,IF(HJ5='Configuracion Rapida'!$O$31,'Configuracion Rapida'!$O34,IF(HJ5='Configuracion Rapida'!$P$31,'Configuracion Rapida'!$P34,IF(HJ5='Configuracion Rapida'!$Q$31,'Configuracion Rapida'!$Q34,IF(HJ5='Configuracion Rapida'!$R$31,'Configuracion Rapida'!$R34,IF(HJ5='Configuracion Rapida'!$S$31,'Configuracion Rapida'!$S34,IF(HJ5='Configuracion Rapida'!$T$31,'Configuracion Rapida'!$T34,IF(HJ5='Configuracion Rapida'!$U$31,'Configuracion Rapida'!$U34,IF(HJ5='Configuracion Rapida'!$V$31,'Configuracion Rapida'!$V34,'Configuracion Rapida'!$W34))))))))))))))))))))</f>
        <v>6</v>
      </c>
      <c r="HL5" s="21">
        <f>IF(HJ5='Configuracion Rapida'!$C$45,'Configuracion Rapida'!$C48,IF(HJ5='Configuracion Rapida'!$D$45,'Configuracion Rapida'!$D48,IF(HJ5='Configuracion Rapida'!$E$45,'Configuracion Rapida'!$E48,IF(HJ5='Configuracion Rapida'!$F$45,'Configuracion Rapida'!$F48,IF(HJ5='Configuracion Rapida'!$G$45,'Configuracion Rapida'!$G48,IF(HJ5='Configuracion Rapida'!$H$45,'Configuracion Rapida'!$H48,IF(HJ5='Configuracion Rapida'!$I$45,'Configuracion Rapida'!$I48,IF(HJ5='Configuracion Rapida'!$J$45,'Configuracion Rapida'!$J48,IF(HJ5='Configuracion Rapida'!$K$45,'Configuracion Rapida'!$K48,IF(HJ5='Configuracion Rapida'!$L$45,'Configuracion Rapida'!$L48,IF(HJ5='Configuracion Rapida'!$M$45,'Configuracion Rapida'!$M48,IF(HJ5='Configuracion Rapida'!$N$45,'Configuracion Rapida'!$N48,IF(HJ5='Configuracion Rapida'!$O$45,'Configuracion Rapida'!$O48,IF(HJ5='Configuracion Rapida'!$P$45,'Configuracion Rapida'!$P48,IF(HJ5='Configuracion Rapida'!$Q$45,'Configuracion Rapida'!$Q48,IF(HJ5='Configuracion Rapida'!$R$45,'Configuracion Rapida'!$R48,IF(HJ5='Configuracion Rapida'!$S$45,'Configuracion Rapida'!$S48,IF(HJ5='Configuracion Rapida'!$T$45,'Configuracion Rapida'!$T48,IF(HJ5='Configuracion Rapida'!$U$45,'Configuracion Rapida'!$U48,IF(HJ5='Configuracion Rapida'!$V$45,'Configuracion Rapida'!$V48,'Configuracion Rapida'!$W48))))))))))))))))))))</f>
        <v>8</v>
      </c>
      <c r="HM5" s="23">
        <f t="shared" ref="HM5:HU5" si="57">HA5</f>
        <v>4</v>
      </c>
      <c r="HN5" s="24">
        <f t="shared" si="57"/>
        <v>-0.05</v>
      </c>
      <c r="HO5" s="24">
        <f t="shared" si="57"/>
        <v>-0.02</v>
      </c>
      <c r="HP5" s="24">
        <f t="shared" si="57"/>
        <v>0</v>
      </c>
      <c r="HQ5" s="24">
        <f t="shared" si="57"/>
        <v>5.0000000000000001E-3</v>
      </c>
      <c r="HR5" s="24">
        <f t="shared" si="57"/>
        <v>0.01</v>
      </c>
      <c r="HS5" s="24">
        <f t="shared" si="57"/>
        <v>1.4999999999999999E-2</v>
      </c>
      <c r="HT5" s="24">
        <f t="shared" si="57"/>
        <v>0.02</v>
      </c>
      <c r="HU5" s="24">
        <f t="shared" si="57"/>
        <v>0.03</v>
      </c>
      <c r="HV5" s="20">
        <f>'Configuracion Rapida'!V62</f>
        <v>0.82500000000000007</v>
      </c>
      <c r="HW5" s="21">
        <f>IF(HV5='Configuracion Rapida'!$C$31,'Configuracion Rapida'!$C34,IF(HV5='Configuracion Rapida'!$D$31,'Configuracion Rapida'!$D34,IF(HV5='Configuracion Rapida'!$E$31,'Configuracion Rapida'!$E34,IF(HV5='Configuracion Rapida'!$F$31,'Configuracion Rapida'!$F34,IF(HV5='Configuracion Rapida'!$G$31,'Configuracion Rapida'!$G34,IF(HV5='Configuracion Rapida'!$H$31,'Configuracion Rapida'!$H34,IF(HV5='Configuracion Rapida'!$I$31,'Configuracion Rapida'!$I34,IF(HV5='Configuracion Rapida'!$J$31,'Configuracion Rapida'!$J34,IF(HV5='Configuracion Rapida'!$K$31,'Configuracion Rapida'!$K34,IF(HV5='Configuracion Rapida'!$L$31,'Configuracion Rapida'!$L34,IF(HV5='Configuracion Rapida'!$M$31,'Configuracion Rapida'!$M34,IF(HV5='Configuracion Rapida'!$N$31,'Configuracion Rapida'!$N34,IF(HV5='Configuracion Rapida'!$O$31,'Configuracion Rapida'!$O34,IF(HV5='Configuracion Rapida'!$P$31,'Configuracion Rapida'!$P34,IF(HV5='Configuracion Rapida'!$Q$31,'Configuracion Rapida'!$Q34,IF(HV5='Configuracion Rapida'!$R$31,'Configuracion Rapida'!$R34,IF(HV5='Configuracion Rapida'!$S$31,'Configuracion Rapida'!$S34,IF(HV5='Configuracion Rapida'!$T$31,'Configuracion Rapida'!$T34,IF(HV5='Configuracion Rapida'!$U$31,'Configuracion Rapida'!$U34,IF(HV5='Configuracion Rapida'!$V$31,'Configuracion Rapida'!$V34,'Configuracion Rapida'!$W34))))))))))))))))))))</f>
        <v>5</v>
      </c>
      <c r="HX5" s="21">
        <f>IF(HV5='Configuracion Rapida'!$C$45,'Configuracion Rapida'!$C48,IF(HV5='Configuracion Rapida'!$D$45,'Configuracion Rapida'!$D48,IF(HV5='Configuracion Rapida'!$E$45,'Configuracion Rapida'!$E48,IF(HV5='Configuracion Rapida'!$F$45,'Configuracion Rapida'!$F48,IF(HV5='Configuracion Rapida'!$G$45,'Configuracion Rapida'!$G48,IF(HV5='Configuracion Rapida'!$H$45,'Configuracion Rapida'!$H48,IF(HV5='Configuracion Rapida'!$I$45,'Configuracion Rapida'!$I48,IF(HV5='Configuracion Rapida'!$J$45,'Configuracion Rapida'!$J48,IF(HV5='Configuracion Rapida'!$K$45,'Configuracion Rapida'!$K48,IF(HV5='Configuracion Rapida'!$L$45,'Configuracion Rapida'!$L48,IF(HV5='Configuracion Rapida'!$M$45,'Configuracion Rapida'!$M48,IF(HV5='Configuracion Rapida'!$N$45,'Configuracion Rapida'!$N48,IF(HV5='Configuracion Rapida'!$O$45,'Configuracion Rapida'!$O48,IF(HV5='Configuracion Rapida'!$P$45,'Configuracion Rapida'!$P48,IF(HV5='Configuracion Rapida'!$Q$45,'Configuracion Rapida'!$Q48,IF(HV5='Configuracion Rapida'!$R$45,'Configuracion Rapida'!$R48,IF(HV5='Configuracion Rapida'!$S$45,'Configuracion Rapida'!$S48,IF(HV5='Configuracion Rapida'!$T$45,'Configuracion Rapida'!$T48,IF(HV5='Configuracion Rapida'!$U$45,'Configuracion Rapida'!$U48,IF(HV5='Configuracion Rapida'!$V$45,'Configuracion Rapida'!$V48,'Configuracion Rapida'!$W48))))))))))))))))))))</f>
        <v>6</v>
      </c>
      <c r="HY5" s="23">
        <f t="shared" ref="HY5:IG5" si="58">HM5</f>
        <v>4</v>
      </c>
      <c r="HZ5" s="24">
        <f t="shared" si="58"/>
        <v>-0.05</v>
      </c>
      <c r="IA5" s="24">
        <f t="shared" si="58"/>
        <v>-0.02</v>
      </c>
      <c r="IB5" s="24">
        <f t="shared" si="58"/>
        <v>0</v>
      </c>
      <c r="IC5" s="24">
        <f t="shared" si="58"/>
        <v>5.0000000000000001E-3</v>
      </c>
      <c r="ID5" s="24">
        <f t="shared" si="58"/>
        <v>0.01</v>
      </c>
      <c r="IE5" s="24">
        <f t="shared" si="58"/>
        <v>1.4999999999999999E-2</v>
      </c>
      <c r="IF5" s="24">
        <f t="shared" si="58"/>
        <v>0.02</v>
      </c>
      <c r="IG5" s="24">
        <f t="shared" si="58"/>
        <v>0.03</v>
      </c>
      <c r="IH5" s="20">
        <f>'Configuracion Rapida'!W62</f>
        <v>0.6</v>
      </c>
      <c r="II5" s="21">
        <f>IF(IH5='Configuracion Rapida'!$C$31,'Configuracion Rapida'!$C34,IF(IH5='Configuracion Rapida'!$D$31,'Configuracion Rapida'!$D34,IF(IH5='Configuracion Rapida'!$E$31,'Configuracion Rapida'!$E34,IF(IH5='Configuracion Rapida'!$F$31,'Configuracion Rapida'!$F34,IF(IH5='Configuracion Rapida'!$G$31,'Configuracion Rapida'!$G34,IF(IH5='Configuracion Rapida'!$H$31,'Configuracion Rapida'!$H34,IF(IH5='Configuracion Rapida'!$I$31,'Configuracion Rapida'!$I34,IF(IH5='Configuracion Rapida'!$J$31,'Configuracion Rapida'!$J34,IF(IH5='Configuracion Rapida'!$K$31,'Configuracion Rapida'!$K34,IF(IH5='Configuracion Rapida'!$L$31,'Configuracion Rapida'!$L34,IF(IH5='Configuracion Rapida'!$M$31,'Configuracion Rapida'!$M34,IF(IH5='Configuracion Rapida'!$N$31,'Configuracion Rapida'!$N34,IF(IH5='Configuracion Rapida'!$O$31,'Configuracion Rapida'!$O34,IF(IH5='Configuracion Rapida'!$P$31,'Configuracion Rapida'!$P34,IF(IH5='Configuracion Rapida'!$Q$31,'Configuracion Rapida'!$Q34,IF(IH5='Configuracion Rapida'!$R$31,'Configuracion Rapida'!$R34,IF(IH5='Configuracion Rapida'!$S$31,'Configuracion Rapida'!$S34,IF(IH5='Configuracion Rapida'!$T$31,'Configuracion Rapida'!$T34,IF(IH5='Configuracion Rapida'!$U$31,'Configuracion Rapida'!$U34,IF(IH5='Configuracion Rapida'!$V$31,'Configuracion Rapida'!$V34,'Configuracion Rapida'!$W34))))))))))))))))))))</f>
        <v>14</v>
      </c>
      <c r="IJ5" s="21">
        <f>IF(IH5='Configuracion Rapida'!$C$45,'Configuracion Rapida'!$C48,IF(IH5='Configuracion Rapida'!$D$45,'Configuracion Rapida'!$D48,IF(IH5='Configuracion Rapida'!$E$45,'Configuracion Rapida'!$E48,IF(IH5='Configuracion Rapida'!$F$45,'Configuracion Rapida'!$F48,IF(IH5='Configuracion Rapida'!$G$45,'Configuracion Rapida'!$G48,IF(IH5='Configuracion Rapida'!$H$45,'Configuracion Rapida'!$H48,IF(IH5='Configuracion Rapida'!$I$45,'Configuracion Rapida'!$I48,IF(IH5='Configuracion Rapida'!$J$45,'Configuracion Rapida'!$J48,IF(IH5='Configuracion Rapida'!$K$45,'Configuracion Rapida'!$K48,IF(IH5='Configuracion Rapida'!$L$45,'Configuracion Rapida'!$L48,IF(IH5='Configuracion Rapida'!$M$45,'Configuracion Rapida'!$M48,IF(IH5='Configuracion Rapida'!$N$45,'Configuracion Rapida'!$N48,IF(IH5='Configuracion Rapida'!$O$45,'Configuracion Rapida'!$O48,IF(IH5='Configuracion Rapida'!$P$45,'Configuracion Rapida'!$P48,IF(IH5='Configuracion Rapida'!$Q$45,'Configuracion Rapida'!$Q48,IF(IH5='Configuracion Rapida'!$R$45,'Configuracion Rapida'!$R48,IF(IH5='Configuracion Rapida'!$S$45,'Configuracion Rapida'!$S48,IF(IH5='Configuracion Rapida'!$T$45,'Configuracion Rapida'!$T48,IF(IH5='Configuracion Rapida'!$U$45,'Configuracion Rapida'!$U48,IF(IH5='Configuracion Rapida'!$V$45,'Configuracion Rapida'!$V48,'Configuracion Rapida'!$W48))))))))))))))))))))</f>
        <v>18</v>
      </c>
      <c r="IK5" s="23">
        <f t="shared" ref="IK5:IS5" si="59">HY5</f>
        <v>4</v>
      </c>
      <c r="IL5" s="24">
        <f t="shared" si="59"/>
        <v>-0.05</v>
      </c>
      <c r="IM5" s="24">
        <f t="shared" si="59"/>
        <v>-0.02</v>
      </c>
      <c r="IN5" s="24">
        <f t="shared" si="59"/>
        <v>0</v>
      </c>
      <c r="IO5" s="24">
        <f t="shared" si="59"/>
        <v>5.0000000000000001E-3</v>
      </c>
      <c r="IP5" s="24">
        <f t="shared" si="59"/>
        <v>0.01</v>
      </c>
      <c r="IQ5" s="24">
        <f t="shared" si="59"/>
        <v>1.4999999999999999E-2</v>
      </c>
      <c r="IR5" s="24">
        <f t="shared" si="59"/>
        <v>0.02</v>
      </c>
      <c r="IS5" s="24">
        <f t="shared" si="59"/>
        <v>0.03</v>
      </c>
    </row>
    <row r="6" spans="1:253" ht="15.75" customHeight="1" x14ac:dyDescent="0.2">
      <c r="A6" t="str">
        <f>'Configuracion Rapida'!C8</f>
        <v>Press militar</v>
      </c>
      <c r="B6" s="20">
        <f>'Configuracion Rapida'!C63</f>
        <v>0.7</v>
      </c>
      <c r="C6" s="21">
        <f>IF(B6='Configuracion Rapida'!$C$31,'Configuracion Rapida'!$C35,IF(B6='Configuracion Rapida'!$D$31,'Configuracion Rapida'!$D35,IF(B6='Configuracion Rapida'!$E$31,'Configuracion Rapida'!$E35,IF(B6='Configuracion Rapida'!$F$31,'Configuracion Rapida'!$F35,IF(B6='Configuracion Rapida'!$G$31,'Configuracion Rapida'!$G35,IF(B6='Configuracion Rapida'!$H$31,'Configuracion Rapida'!$H35,IF(B6='Configuracion Rapida'!$I$31,'Configuracion Rapida'!$I35,IF(B6='Configuracion Rapida'!$J$31,'Configuracion Rapida'!$J35,IF(B6='Configuracion Rapida'!$K$31,'Configuracion Rapida'!$K35,IF(B6='Configuracion Rapida'!$L$31,'Configuracion Rapida'!$L35,IF(B6='Configuracion Rapida'!$M$31,'Configuracion Rapida'!$M35,IF(B6='Configuracion Rapida'!$N$31,'Configuracion Rapida'!$N35,IF(B6='Configuracion Rapida'!$O$31,'Configuracion Rapida'!$O35,IF(B6='Configuracion Rapida'!$P$31,'Configuracion Rapida'!$P35,IF(B6='Configuracion Rapida'!$Q$31,'Configuracion Rapida'!$Q35,IF(B6='Configuracion Rapida'!$R$31,'Configuracion Rapida'!$R35,IF(B6='Configuracion Rapida'!$S$31,'Configuracion Rapida'!$S35,IF(B6='Configuracion Rapida'!$T$31,'Configuracion Rapida'!$T35,IF(B6='Configuracion Rapida'!$U$31,'Configuracion Rapida'!$U35,IF(B6='Configuracion Rapida'!$V$31,'Configuracion Rapida'!$V35,'Configuracion Rapida'!$W35))))))))))))))))))))</f>
        <v>10</v>
      </c>
      <c r="D6" s="21">
        <f>IF(B6='Configuracion Rapida'!$C$45,'Configuracion Rapida'!$C49,IF(B6='Configuracion Rapida'!$D$45,'Configuracion Rapida'!$D49,IF(B6='Configuracion Rapida'!$E$45,'Configuracion Rapida'!$E49,IF(B6='Configuracion Rapida'!$F$45,'Configuracion Rapida'!$F49,IF(B6='Configuracion Rapida'!$G$45,'Configuracion Rapida'!$G49,IF(B6='Configuracion Rapida'!$H$45,'Configuracion Rapida'!$H49,IF(B6='Configuracion Rapida'!$I$45,'Configuracion Rapida'!$I49,IF(B6='Configuracion Rapida'!$J$45,'Configuracion Rapida'!$J49,IF(B6='Configuracion Rapida'!$K$45,'Configuracion Rapida'!$K49,IF(B6='Configuracion Rapida'!$L$45,'Configuracion Rapida'!$L49,IF(B6='Configuracion Rapida'!$M$45,'Configuracion Rapida'!$M49,IF(B6='Configuracion Rapida'!$N$45,'Configuracion Rapida'!$N49,IF(B6='Configuracion Rapida'!$O$45,'Configuracion Rapida'!$O49,IF(B6='Configuracion Rapida'!$P$45,'Configuracion Rapida'!$P49,IF(B6='Configuracion Rapida'!$Q$45,'Configuracion Rapida'!$Q49,IF(B6='Configuracion Rapida'!$R$45,'Configuracion Rapida'!$R49,IF(B6='Configuracion Rapida'!$S$45,'Configuracion Rapida'!$S49,IF(B6='Configuracion Rapida'!$T$45,'Configuracion Rapida'!$T49,IF(B6='Configuracion Rapida'!$U$45,'Configuracion Rapida'!$U49,IF(B6='Configuracion Rapida'!$V$45,'Configuracion Rapida'!$V49,'Configuracion Rapida'!$W49))))))))))))))))))))</f>
        <v>12</v>
      </c>
      <c r="E6" s="21">
        <f>'Configuracion Rapida'!H9</f>
        <v>4</v>
      </c>
      <c r="F6" s="22">
        <f>'Configuracion Rapida'!I9</f>
        <v>-0.05</v>
      </c>
      <c r="G6" s="22">
        <f>'Configuracion Rapida'!J9</f>
        <v>-0.02</v>
      </c>
      <c r="H6" s="22">
        <f>'Configuracion Rapida'!K9</f>
        <v>0</v>
      </c>
      <c r="I6" s="22">
        <f>'Configuracion Rapida'!L9</f>
        <v>5.0000000000000001E-3</v>
      </c>
      <c r="J6" s="22">
        <f>'Configuracion Rapida'!M9</f>
        <v>0.01</v>
      </c>
      <c r="K6" s="22">
        <f>'Configuracion Rapida'!N9</f>
        <v>1.4999999999999999E-2</v>
      </c>
      <c r="L6" s="22">
        <f>'Configuracion Rapida'!O9</f>
        <v>0.02</v>
      </c>
      <c r="M6" s="22">
        <f>'Configuracion Rapida'!P9</f>
        <v>0.03</v>
      </c>
      <c r="N6" s="20">
        <f>'Configuracion Rapida'!D63</f>
        <v>0.72499999999999998</v>
      </c>
      <c r="O6" s="21">
        <f>IF(N6='Configuracion Rapida'!$C$31,'Configuracion Rapida'!$C35,IF(N6='Configuracion Rapida'!$D$31,'Configuracion Rapida'!$D35,IF(N6='Configuracion Rapida'!$E$31,'Configuracion Rapida'!$E35,IF(N6='Configuracion Rapida'!$F$31,'Configuracion Rapida'!$F35,IF(N6='Configuracion Rapida'!$G$31,'Configuracion Rapida'!$G35,IF(N6='Configuracion Rapida'!$H$31,'Configuracion Rapida'!$H35,IF(N6='Configuracion Rapida'!$I$31,'Configuracion Rapida'!$I35,IF(N6='Configuracion Rapida'!$J$31,'Configuracion Rapida'!$J35,IF(N6='Configuracion Rapida'!$K$31,'Configuracion Rapida'!$K35,IF(N6='Configuracion Rapida'!$L$31,'Configuracion Rapida'!$L35,IF(N6='Configuracion Rapida'!$M$31,'Configuracion Rapida'!$M35,IF(N6='Configuracion Rapida'!$N$31,'Configuracion Rapida'!$N35,IF(N6='Configuracion Rapida'!$O$31,'Configuracion Rapida'!$O35,IF(N6='Configuracion Rapida'!$P$31,'Configuracion Rapida'!$P35,IF(N6='Configuracion Rapida'!$Q$31,'Configuracion Rapida'!$Q35,IF(N6='Configuracion Rapida'!$R$31,'Configuracion Rapida'!$R35,IF(N6='Configuracion Rapida'!$S$31,'Configuracion Rapida'!$S35,IF(N6='Configuracion Rapida'!$T$31,'Configuracion Rapida'!$T35,IF(N6='Configuracion Rapida'!$U$31,'Configuracion Rapida'!$U35,IF(N6='Configuracion Rapida'!$V$31,'Configuracion Rapida'!$V35,'Configuracion Rapida'!$W35))))))))))))))))))))</f>
        <v>9</v>
      </c>
      <c r="P6" s="21">
        <f>IF(N6='Configuracion Rapida'!$C$45,'Configuracion Rapida'!$C49,IF(N6='Configuracion Rapida'!$D$45,'Configuracion Rapida'!$D49,IF(N6='Configuracion Rapida'!$E$45,'Configuracion Rapida'!$E49,IF(N6='Configuracion Rapida'!$F$45,'Configuracion Rapida'!$F49,IF(N6='Configuracion Rapida'!$G$45,'Configuracion Rapida'!$G49,IF(N6='Configuracion Rapida'!$H$45,'Configuracion Rapida'!$H49,IF(N6='Configuracion Rapida'!$I$45,'Configuracion Rapida'!$I49,IF(N6='Configuracion Rapida'!$J$45,'Configuracion Rapida'!$J49,IF(N6='Configuracion Rapida'!$K$45,'Configuracion Rapida'!$K49,IF(N6='Configuracion Rapida'!$L$45,'Configuracion Rapida'!$L49,IF(N6='Configuracion Rapida'!$M$45,'Configuracion Rapida'!$M49,IF(N6='Configuracion Rapida'!$N$45,'Configuracion Rapida'!$N49,IF(N6='Configuracion Rapida'!$O$45,'Configuracion Rapida'!$O49,IF(N6='Configuracion Rapida'!$P$45,'Configuracion Rapida'!$P49,IF(N6='Configuracion Rapida'!$Q$45,'Configuracion Rapida'!$Q49,IF(N6='Configuracion Rapida'!$R$45,'Configuracion Rapida'!$R49,IF(N6='Configuracion Rapida'!$S$45,'Configuracion Rapida'!$S49,IF(N6='Configuracion Rapida'!$T$45,'Configuracion Rapida'!$T49,IF(N6='Configuracion Rapida'!$U$45,'Configuracion Rapida'!$U49,IF(N6='Configuracion Rapida'!$V$45,'Configuracion Rapida'!$V49,'Configuracion Rapida'!$W49))))))))))))))))))))</f>
        <v>11</v>
      </c>
      <c r="Q6" s="21">
        <f t="shared" ref="Q6:Y6" si="60">E6</f>
        <v>4</v>
      </c>
      <c r="R6" s="22">
        <f t="shared" si="60"/>
        <v>-0.05</v>
      </c>
      <c r="S6" s="22">
        <f t="shared" si="60"/>
        <v>-0.02</v>
      </c>
      <c r="T6" s="22">
        <f t="shared" si="60"/>
        <v>0</v>
      </c>
      <c r="U6" s="22">
        <f t="shared" si="60"/>
        <v>5.0000000000000001E-3</v>
      </c>
      <c r="V6" s="22">
        <f t="shared" si="60"/>
        <v>0.01</v>
      </c>
      <c r="W6" s="22">
        <f t="shared" si="60"/>
        <v>1.4999999999999999E-2</v>
      </c>
      <c r="X6" s="22">
        <f t="shared" si="60"/>
        <v>0.02</v>
      </c>
      <c r="Y6" s="22">
        <f t="shared" si="60"/>
        <v>0.03</v>
      </c>
      <c r="Z6" s="20">
        <f>'Configuracion Rapida'!E63</f>
        <v>0.75</v>
      </c>
      <c r="AA6" s="21">
        <f>IF(Z6='Configuracion Rapida'!$C$31,'Configuracion Rapida'!$C35,IF(Z6='Configuracion Rapida'!$D$31,'Configuracion Rapida'!$D35,IF(Z6='Configuracion Rapida'!$E$31,'Configuracion Rapida'!$E35,IF(Z6='Configuracion Rapida'!$F$31,'Configuracion Rapida'!$F35,IF(Z6='Configuracion Rapida'!$G$31,'Configuracion Rapida'!$G35,IF(Z6='Configuracion Rapida'!$H$31,'Configuracion Rapida'!$H35,IF(Z6='Configuracion Rapida'!$I$31,'Configuracion Rapida'!$I35,IF(Z6='Configuracion Rapida'!$J$31,'Configuracion Rapida'!$J35,IF(Z6='Configuracion Rapida'!$K$31,'Configuracion Rapida'!$K35,IF(Z6='Configuracion Rapida'!$L$31,'Configuracion Rapida'!$L35,IF(Z6='Configuracion Rapida'!$M$31,'Configuracion Rapida'!$M35,IF(Z6='Configuracion Rapida'!$N$31,'Configuracion Rapida'!$N35,IF(Z6='Configuracion Rapida'!$O$31,'Configuracion Rapida'!$O35,IF(Z6='Configuracion Rapida'!$P$31,'Configuracion Rapida'!$P35,IF(Z6='Configuracion Rapida'!$Q$31,'Configuracion Rapida'!$Q35,IF(Z6='Configuracion Rapida'!$R$31,'Configuracion Rapida'!$R35,IF(Z6='Configuracion Rapida'!$S$31,'Configuracion Rapida'!$S35,IF(Z6='Configuracion Rapida'!$T$31,'Configuracion Rapida'!$T35,IF(Z6='Configuracion Rapida'!$U$31,'Configuracion Rapida'!$U35,IF(Z6='Configuracion Rapida'!$V$31,'Configuracion Rapida'!$V35,'Configuracion Rapida'!$W35))))))))))))))))))))</f>
        <v>8</v>
      </c>
      <c r="AB6" s="21">
        <f>IF(Z6='Configuracion Rapida'!$C$45,'Configuracion Rapida'!$C49,IF(Z6='Configuracion Rapida'!$D$45,'Configuracion Rapida'!$D49,IF(Z6='Configuracion Rapida'!$E$45,'Configuracion Rapida'!$E49,IF(Z6='Configuracion Rapida'!$F$45,'Configuracion Rapida'!$F49,IF(Z6='Configuracion Rapida'!$G$45,'Configuracion Rapida'!$G49,IF(Z6='Configuracion Rapida'!$H$45,'Configuracion Rapida'!$H49,IF(Z6='Configuracion Rapida'!$I$45,'Configuracion Rapida'!$I49,IF(Z6='Configuracion Rapida'!$J$45,'Configuracion Rapida'!$J49,IF(Z6='Configuracion Rapida'!$K$45,'Configuracion Rapida'!$K49,IF(Z6='Configuracion Rapida'!$L$45,'Configuracion Rapida'!$L49,IF(Z6='Configuracion Rapida'!$M$45,'Configuracion Rapida'!$M49,IF(Z6='Configuracion Rapida'!$N$45,'Configuracion Rapida'!$N49,IF(Z6='Configuracion Rapida'!$O$45,'Configuracion Rapida'!$O49,IF(Z6='Configuracion Rapida'!$P$45,'Configuracion Rapida'!$P49,IF(Z6='Configuracion Rapida'!$Q$45,'Configuracion Rapida'!$Q49,IF(Z6='Configuracion Rapida'!$R$45,'Configuracion Rapida'!$R49,IF(Z6='Configuracion Rapida'!$S$45,'Configuracion Rapida'!$S49,IF(Z6='Configuracion Rapida'!$T$45,'Configuracion Rapida'!$T49,IF(Z6='Configuracion Rapida'!$U$45,'Configuracion Rapida'!$U49,IF(Z6='Configuracion Rapida'!$V$45,'Configuracion Rapida'!$V49,'Configuracion Rapida'!$W49))))))))))))))))))))</f>
        <v>10</v>
      </c>
      <c r="AC6" s="21">
        <f t="shared" ref="AC6:AK6" si="61">Q6</f>
        <v>4</v>
      </c>
      <c r="AD6" s="22">
        <f t="shared" si="61"/>
        <v>-0.05</v>
      </c>
      <c r="AE6" s="22">
        <f t="shared" si="61"/>
        <v>-0.02</v>
      </c>
      <c r="AF6" s="22">
        <f t="shared" si="61"/>
        <v>0</v>
      </c>
      <c r="AG6" s="22">
        <f t="shared" si="61"/>
        <v>5.0000000000000001E-3</v>
      </c>
      <c r="AH6" s="22">
        <f t="shared" si="61"/>
        <v>0.01</v>
      </c>
      <c r="AI6" s="22">
        <f t="shared" si="61"/>
        <v>1.4999999999999999E-2</v>
      </c>
      <c r="AJ6" s="22">
        <f t="shared" si="61"/>
        <v>0.02</v>
      </c>
      <c r="AK6" s="22">
        <f t="shared" si="61"/>
        <v>0.03</v>
      </c>
      <c r="AL6" s="20">
        <f>'Configuracion Rapida'!F63</f>
        <v>0.72499999999999998</v>
      </c>
      <c r="AM6" s="21">
        <f>IF(AL6='Configuracion Rapida'!$C$31,'Configuracion Rapida'!$C35,IF(AL6='Configuracion Rapida'!$D$31,'Configuracion Rapida'!$D35,IF(AL6='Configuracion Rapida'!$E$31,'Configuracion Rapida'!$E35,IF(AL6='Configuracion Rapida'!$F$31,'Configuracion Rapida'!$F35,IF(AL6='Configuracion Rapida'!$G$31,'Configuracion Rapida'!$G35,IF(AL6='Configuracion Rapida'!$H$31,'Configuracion Rapida'!$H35,IF(AL6='Configuracion Rapida'!$I$31,'Configuracion Rapida'!$I35,IF(AL6='Configuracion Rapida'!$J$31,'Configuracion Rapida'!$J35,IF(AL6='Configuracion Rapida'!$K$31,'Configuracion Rapida'!$K35,IF(AL6='Configuracion Rapida'!$L$31,'Configuracion Rapida'!$L35,IF(AL6='Configuracion Rapida'!$M$31,'Configuracion Rapida'!$M35,IF(AL6='Configuracion Rapida'!$N$31,'Configuracion Rapida'!$N35,IF(AL6='Configuracion Rapida'!$O$31,'Configuracion Rapida'!$O35,IF(AL6='Configuracion Rapida'!$P$31,'Configuracion Rapida'!$P35,IF(AL6='Configuracion Rapida'!$Q$31,'Configuracion Rapida'!$Q35,IF(AL6='Configuracion Rapida'!$R$31,'Configuracion Rapida'!$R35,IF(AL6='Configuracion Rapida'!$S$31,'Configuracion Rapida'!$S35,IF(AL6='Configuracion Rapida'!$T$31,'Configuracion Rapida'!$T35,IF(AL6='Configuracion Rapida'!$U$31,'Configuracion Rapida'!$U35,IF(AL6='Configuracion Rapida'!$V$31,'Configuracion Rapida'!$V35,'Configuracion Rapida'!$W35))))))))))))))))))))</f>
        <v>9</v>
      </c>
      <c r="AN6" s="21">
        <f>IF(AL6='Configuracion Rapida'!$C$45,'Configuracion Rapida'!$C49,IF(AL6='Configuracion Rapida'!$D$45,'Configuracion Rapida'!$D49,IF(AL6='Configuracion Rapida'!$E$45,'Configuracion Rapida'!$E49,IF(AL6='Configuracion Rapida'!$F$45,'Configuracion Rapida'!$F49,IF(AL6='Configuracion Rapida'!$G$45,'Configuracion Rapida'!$G49,IF(AL6='Configuracion Rapida'!$H$45,'Configuracion Rapida'!$H49,IF(AL6='Configuracion Rapida'!$I$45,'Configuracion Rapida'!$I49,IF(AL6='Configuracion Rapida'!$J$45,'Configuracion Rapida'!$J49,IF(AL6='Configuracion Rapida'!$K$45,'Configuracion Rapida'!$K49,IF(AL6='Configuracion Rapida'!$L$45,'Configuracion Rapida'!$L49,IF(AL6='Configuracion Rapida'!$M$45,'Configuracion Rapida'!$M49,IF(AL6='Configuracion Rapida'!$N$45,'Configuracion Rapida'!$N49,IF(AL6='Configuracion Rapida'!$O$45,'Configuracion Rapida'!$O49,IF(AL6='Configuracion Rapida'!$P$45,'Configuracion Rapida'!$P49,IF(AL6='Configuracion Rapida'!$Q$45,'Configuracion Rapida'!$Q49,IF(AL6='Configuracion Rapida'!$R$45,'Configuracion Rapida'!$R49,IF(AL6='Configuracion Rapida'!$S$45,'Configuracion Rapida'!$S49,IF(AL6='Configuracion Rapida'!$T$45,'Configuracion Rapida'!$T49,IF(AL6='Configuracion Rapida'!$U$45,'Configuracion Rapida'!$U49,IF(AL6='Configuracion Rapida'!$V$45,'Configuracion Rapida'!$V49,'Configuracion Rapida'!$W49))))))))))))))))))))</f>
        <v>11</v>
      </c>
      <c r="AO6" s="21">
        <f t="shared" ref="AO6:AW6" si="62">AC6</f>
        <v>4</v>
      </c>
      <c r="AP6" s="22">
        <f t="shared" si="62"/>
        <v>-0.05</v>
      </c>
      <c r="AQ6" s="22">
        <f t="shared" si="62"/>
        <v>-0.02</v>
      </c>
      <c r="AR6" s="22">
        <f t="shared" si="62"/>
        <v>0</v>
      </c>
      <c r="AS6" s="22">
        <f t="shared" si="62"/>
        <v>5.0000000000000001E-3</v>
      </c>
      <c r="AT6" s="22">
        <f t="shared" si="62"/>
        <v>0.01</v>
      </c>
      <c r="AU6" s="22">
        <f t="shared" si="62"/>
        <v>1.4999999999999999E-2</v>
      </c>
      <c r="AV6" s="22">
        <f t="shared" si="62"/>
        <v>0.02</v>
      </c>
      <c r="AW6" s="22">
        <f t="shared" si="62"/>
        <v>0.03</v>
      </c>
      <c r="AX6" s="20">
        <f>'Configuracion Rapida'!G63</f>
        <v>0.75</v>
      </c>
      <c r="AY6" s="21">
        <f>IF(AX6='Configuracion Rapida'!$C$31,'Configuracion Rapida'!$C35,IF(AX6='Configuracion Rapida'!$D$31,'Configuracion Rapida'!$D35,IF(AX6='Configuracion Rapida'!$E$31,'Configuracion Rapida'!$E35,IF(AX6='Configuracion Rapida'!$F$31,'Configuracion Rapida'!$F35,IF(AX6='Configuracion Rapida'!$G$31,'Configuracion Rapida'!$G35,IF(AX6='Configuracion Rapida'!$H$31,'Configuracion Rapida'!$H35,IF(AX6='Configuracion Rapida'!$I$31,'Configuracion Rapida'!$I35,IF(AX6='Configuracion Rapida'!$J$31,'Configuracion Rapida'!$J35,IF(AX6='Configuracion Rapida'!$K$31,'Configuracion Rapida'!$K35,IF(AX6='Configuracion Rapida'!$L$31,'Configuracion Rapida'!$L35,IF(AX6='Configuracion Rapida'!$M$31,'Configuracion Rapida'!$M35,IF(AX6='Configuracion Rapida'!$N$31,'Configuracion Rapida'!$N35,IF(AX6='Configuracion Rapida'!$O$31,'Configuracion Rapida'!$O35,IF(AX6='Configuracion Rapida'!$P$31,'Configuracion Rapida'!$P35,IF(AX6='Configuracion Rapida'!$Q$31,'Configuracion Rapida'!$Q35,IF(AX6='Configuracion Rapida'!$R$31,'Configuracion Rapida'!$R35,IF(AX6='Configuracion Rapida'!$S$31,'Configuracion Rapida'!$S35,IF(AX6='Configuracion Rapida'!$T$31,'Configuracion Rapida'!$T35,IF(AX6='Configuracion Rapida'!$U$31,'Configuracion Rapida'!$U35,IF(AX6='Configuracion Rapida'!$V$31,'Configuracion Rapida'!$V35,'Configuracion Rapida'!$W35))))))))))))))))))))</f>
        <v>8</v>
      </c>
      <c r="AZ6" s="21">
        <f>IF(AX6='Configuracion Rapida'!$C$45,'Configuracion Rapida'!$C49,IF(AX6='Configuracion Rapida'!$D$45,'Configuracion Rapida'!$D49,IF(AX6='Configuracion Rapida'!$E$45,'Configuracion Rapida'!$E49,IF(AX6='Configuracion Rapida'!$F$45,'Configuracion Rapida'!$F49,IF(AX6='Configuracion Rapida'!$G$45,'Configuracion Rapida'!$G49,IF(AX6='Configuracion Rapida'!$H$45,'Configuracion Rapida'!$H49,IF(AX6='Configuracion Rapida'!$I$45,'Configuracion Rapida'!$I49,IF(AX6='Configuracion Rapida'!$J$45,'Configuracion Rapida'!$J49,IF(AX6='Configuracion Rapida'!$K$45,'Configuracion Rapida'!$K49,IF(AX6='Configuracion Rapida'!$L$45,'Configuracion Rapida'!$L49,IF(AX6='Configuracion Rapida'!$M$45,'Configuracion Rapida'!$M49,IF(AX6='Configuracion Rapida'!$N$45,'Configuracion Rapida'!$N49,IF(AX6='Configuracion Rapida'!$O$45,'Configuracion Rapida'!$O49,IF(AX6='Configuracion Rapida'!$P$45,'Configuracion Rapida'!$P49,IF(AX6='Configuracion Rapida'!$Q$45,'Configuracion Rapida'!$Q49,IF(AX6='Configuracion Rapida'!$R$45,'Configuracion Rapida'!$R49,IF(AX6='Configuracion Rapida'!$S$45,'Configuracion Rapida'!$S49,IF(AX6='Configuracion Rapida'!$T$45,'Configuracion Rapida'!$T49,IF(AX6='Configuracion Rapida'!$U$45,'Configuracion Rapida'!$U49,IF(AX6='Configuracion Rapida'!$V$45,'Configuracion Rapida'!$V49,'Configuracion Rapida'!$W49))))))))))))))))))))</f>
        <v>10</v>
      </c>
      <c r="BA6" s="21">
        <f t="shared" ref="BA6:BI6" si="63">AO6</f>
        <v>4</v>
      </c>
      <c r="BB6" s="22">
        <f t="shared" si="63"/>
        <v>-0.05</v>
      </c>
      <c r="BC6" s="22">
        <f t="shared" si="63"/>
        <v>-0.02</v>
      </c>
      <c r="BD6" s="22">
        <f t="shared" si="63"/>
        <v>0</v>
      </c>
      <c r="BE6" s="22">
        <f t="shared" si="63"/>
        <v>5.0000000000000001E-3</v>
      </c>
      <c r="BF6" s="22">
        <f t="shared" si="63"/>
        <v>0.01</v>
      </c>
      <c r="BG6" s="22">
        <f t="shared" si="63"/>
        <v>1.4999999999999999E-2</v>
      </c>
      <c r="BH6" s="22">
        <f t="shared" si="63"/>
        <v>0.02</v>
      </c>
      <c r="BI6" s="22">
        <f t="shared" si="63"/>
        <v>0.03</v>
      </c>
      <c r="BJ6" s="20">
        <f>'Configuracion Rapida'!H63</f>
        <v>0.77500000000000002</v>
      </c>
      <c r="BK6" s="21">
        <f>IF(BJ6='Configuracion Rapida'!$C$31,'Configuracion Rapida'!$C35,IF(BJ6='Configuracion Rapida'!$D$31,'Configuracion Rapida'!$D35,IF(BJ6='Configuracion Rapida'!$E$31,'Configuracion Rapida'!$E35,IF(BJ6='Configuracion Rapida'!$F$31,'Configuracion Rapida'!$F35,IF(BJ6='Configuracion Rapida'!$G$31,'Configuracion Rapida'!$G35,IF(BJ6='Configuracion Rapida'!$H$31,'Configuracion Rapida'!$H35,IF(BJ6='Configuracion Rapida'!$I$31,'Configuracion Rapida'!$I35,IF(BJ6='Configuracion Rapida'!$J$31,'Configuracion Rapida'!$J35,IF(BJ6='Configuracion Rapida'!$K$31,'Configuracion Rapida'!$K35,IF(BJ6='Configuracion Rapida'!$L$31,'Configuracion Rapida'!$L35,IF(BJ6='Configuracion Rapida'!$M$31,'Configuracion Rapida'!$M35,IF(BJ6='Configuracion Rapida'!$N$31,'Configuracion Rapida'!$N35,IF(BJ6='Configuracion Rapida'!$O$31,'Configuracion Rapida'!$O35,IF(BJ6='Configuracion Rapida'!$P$31,'Configuracion Rapida'!$P35,IF(BJ6='Configuracion Rapida'!$Q$31,'Configuracion Rapida'!$Q35,IF(BJ6='Configuracion Rapida'!$R$31,'Configuracion Rapida'!$R35,IF(BJ6='Configuracion Rapida'!$S$31,'Configuracion Rapida'!$S35,IF(BJ6='Configuracion Rapida'!$T$31,'Configuracion Rapida'!$T35,IF(BJ6='Configuracion Rapida'!$U$31,'Configuracion Rapida'!$U35,IF(BJ6='Configuracion Rapida'!$V$31,'Configuracion Rapida'!$V35,'Configuracion Rapida'!$W35))))))))))))))))))))</f>
        <v>7</v>
      </c>
      <c r="BL6" s="21">
        <f>IF(BJ6='Configuracion Rapida'!$C$45,'Configuracion Rapida'!$C49,IF(BJ6='Configuracion Rapida'!$D$45,'Configuracion Rapida'!$D49,IF(BJ6='Configuracion Rapida'!$E$45,'Configuracion Rapida'!$E49,IF(BJ6='Configuracion Rapida'!$F$45,'Configuracion Rapida'!$F49,IF(BJ6='Configuracion Rapida'!$G$45,'Configuracion Rapida'!$G49,IF(BJ6='Configuracion Rapida'!$H$45,'Configuracion Rapida'!$H49,IF(BJ6='Configuracion Rapida'!$I$45,'Configuracion Rapida'!$I49,IF(BJ6='Configuracion Rapida'!$J$45,'Configuracion Rapida'!$J49,IF(BJ6='Configuracion Rapida'!$K$45,'Configuracion Rapida'!$K49,IF(BJ6='Configuracion Rapida'!$L$45,'Configuracion Rapida'!$L49,IF(BJ6='Configuracion Rapida'!$M$45,'Configuracion Rapida'!$M49,IF(BJ6='Configuracion Rapida'!$N$45,'Configuracion Rapida'!$N49,IF(BJ6='Configuracion Rapida'!$O$45,'Configuracion Rapida'!$O49,IF(BJ6='Configuracion Rapida'!$P$45,'Configuracion Rapida'!$P49,IF(BJ6='Configuracion Rapida'!$Q$45,'Configuracion Rapida'!$Q49,IF(BJ6='Configuracion Rapida'!$R$45,'Configuracion Rapida'!$R49,IF(BJ6='Configuracion Rapida'!$S$45,'Configuracion Rapida'!$S49,IF(BJ6='Configuracion Rapida'!$T$45,'Configuracion Rapida'!$T49,IF(BJ6='Configuracion Rapida'!$U$45,'Configuracion Rapida'!$U49,IF(BJ6='Configuracion Rapida'!$V$45,'Configuracion Rapida'!$V49,'Configuracion Rapida'!$W49))))))))))))))))))))</f>
        <v>9</v>
      </c>
      <c r="BM6" s="23">
        <f t="shared" ref="BM6:BU6" si="64">BA6</f>
        <v>4</v>
      </c>
      <c r="BN6" s="24">
        <f t="shared" si="64"/>
        <v>-0.05</v>
      </c>
      <c r="BO6" s="24">
        <f t="shared" si="64"/>
        <v>-0.02</v>
      </c>
      <c r="BP6" s="24">
        <f t="shared" si="64"/>
        <v>0</v>
      </c>
      <c r="BQ6" s="24">
        <f t="shared" si="64"/>
        <v>5.0000000000000001E-3</v>
      </c>
      <c r="BR6" s="24">
        <f t="shared" si="64"/>
        <v>0.01</v>
      </c>
      <c r="BS6" s="24">
        <f t="shared" si="64"/>
        <v>1.4999999999999999E-2</v>
      </c>
      <c r="BT6" s="24">
        <f t="shared" si="64"/>
        <v>0.02</v>
      </c>
      <c r="BU6" s="24">
        <f t="shared" si="64"/>
        <v>0.03</v>
      </c>
      <c r="BV6" s="20">
        <f>'Configuracion Rapida'!I63</f>
        <v>0.6</v>
      </c>
      <c r="BW6" s="21">
        <f>IF(BV6='Configuracion Rapida'!$C$31,'Configuracion Rapida'!$C35,IF(BV6='Configuracion Rapida'!$D$31,'Configuracion Rapida'!$D35,IF(BV6='Configuracion Rapida'!$E$31,'Configuracion Rapida'!$E35,IF(BV6='Configuracion Rapida'!$F$31,'Configuracion Rapida'!$F35,IF(BV6='Configuracion Rapida'!$G$31,'Configuracion Rapida'!$G35,IF(BV6='Configuracion Rapida'!$H$31,'Configuracion Rapida'!$H35,IF(BV6='Configuracion Rapida'!$I$31,'Configuracion Rapida'!$I35,IF(BV6='Configuracion Rapida'!$J$31,'Configuracion Rapida'!$J35,IF(BV6='Configuracion Rapida'!$K$31,'Configuracion Rapida'!$K35,IF(BV6='Configuracion Rapida'!$L$31,'Configuracion Rapida'!$L35,IF(BV6='Configuracion Rapida'!$M$31,'Configuracion Rapida'!$M35,IF(BV6='Configuracion Rapida'!$N$31,'Configuracion Rapida'!$N35,IF(BV6='Configuracion Rapida'!$O$31,'Configuracion Rapida'!$O35,IF(BV6='Configuracion Rapida'!$P$31,'Configuracion Rapida'!$P35,IF(BV6='Configuracion Rapida'!$Q$31,'Configuracion Rapida'!$Q35,IF(BV6='Configuracion Rapida'!$R$31,'Configuracion Rapida'!$R35,IF(BV6='Configuracion Rapida'!$S$31,'Configuracion Rapida'!$S35,IF(BV6='Configuracion Rapida'!$T$31,'Configuracion Rapida'!$T35,IF(BV6='Configuracion Rapida'!$U$31,'Configuracion Rapida'!$U35,IF(BV6='Configuracion Rapida'!$V$31,'Configuracion Rapida'!$V35,'Configuracion Rapida'!$W35))))))))))))))))))))</f>
        <v>14</v>
      </c>
      <c r="BX6" s="21">
        <f>IF(BV6='Configuracion Rapida'!$C$45,'Configuracion Rapida'!$C49,IF(BV6='Configuracion Rapida'!$D$45,'Configuracion Rapida'!$D49,IF(BV6='Configuracion Rapida'!$E$45,'Configuracion Rapida'!$E49,IF(BV6='Configuracion Rapida'!$F$45,'Configuracion Rapida'!$F49,IF(BV6='Configuracion Rapida'!$G$45,'Configuracion Rapida'!$G49,IF(BV6='Configuracion Rapida'!$H$45,'Configuracion Rapida'!$H49,IF(BV6='Configuracion Rapida'!$I$45,'Configuracion Rapida'!$I49,IF(BV6='Configuracion Rapida'!$J$45,'Configuracion Rapida'!$J49,IF(BV6='Configuracion Rapida'!$K$45,'Configuracion Rapida'!$K49,IF(BV6='Configuracion Rapida'!$L$45,'Configuracion Rapida'!$L49,IF(BV6='Configuracion Rapida'!$M$45,'Configuracion Rapida'!$M49,IF(BV6='Configuracion Rapida'!$N$45,'Configuracion Rapida'!$N49,IF(BV6='Configuracion Rapida'!$O$45,'Configuracion Rapida'!$O49,IF(BV6='Configuracion Rapida'!$P$45,'Configuracion Rapida'!$P49,IF(BV6='Configuracion Rapida'!$Q$45,'Configuracion Rapida'!$Q49,IF(BV6='Configuracion Rapida'!$R$45,'Configuracion Rapida'!$R49,IF(BV6='Configuracion Rapida'!$S$45,'Configuracion Rapida'!$S49,IF(BV6='Configuracion Rapida'!$T$45,'Configuracion Rapida'!$T49,IF(BV6='Configuracion Rapida'!$U$45,'Configuracion Rapida'!$U49,IF(BV6='Configuracion Rapida'!$V$45,'Configuracion Rapida'!$V49,'Configuracion Rapida'!$W49))))))))))))))))))))</f>
        <v>18</v>
      </c>
      <c r="BY6" s="23">
        <f t="shared" ref="BY6:CG6" si="65">BM6</f>
        <v>4</v>
      </c>
      <c r="BZ6" s="24">
        <f t="shared" si="65"/>
        <v>-0.05</v>
      </c>
      <c r="CA6" s="24">
        <f t="shared" si="65"/>
        <v>-0.02</v>
      </c>
      <c r="CB6" s="24">
        <f t="shared" si="65"/>
        <v>0</v>
      </c>
      <c r="CC6" s="24">
        <f t="shared" si="65"/>
        <v>5.0000000000000001E-3</v>
      </c>
      <c r="CD6" s="24">
        <f t="shared" si="65"/>
        <v>0.01</v>
      </c>
      <c r="CE6" s="24">
        <f t="shared" si="65"/>
        <v>1.4999999999999999E-2</v>
      </c>
      <c r="CF6" s="24">
        <f t="shared" si="65"/>
        <v>0.02</v>
      </c>
      <c r="CG6" s="24">
        <f t="shared" si="65"/>
        <v>0.03</v>
      </c>
      <c r="CH6" s="20">
        <f>'Configuracion Rapida'!J63</f>
        <v>0.72499999999999998</v>
      </c>
      <c r="CI6" s="21">
        <f>IF(CH6='Configuracion Rapida'!$C$31,'Configuracion Rapida'!$C35,IF(CH6='Configuracion Rapida'!$D$31,'Configuracion Rapida'!$D35,IF(CH6='Configuracion Rapida'!$E$31,'Configuracion Rapida'!$E35,IF(CH6='Configuracion Rapida'!$F$31,'Configuracion Rapida'!$F35,IF(CH6='Configuracion Rapida'!$G$31,'Configuracion Rapida'!$G35,IF(CH6='Configuracion Rapida'!$H$31,'Configuracion Rapida'!$H35,IF(CH6='Configuracion Rapida'!$I$31,'Configuracion Rapida'!$I35,IF(CH6='Configuracion Rapida'!$J$31,'Configuracion Rapida'!$J35,IF(CH6='Configuracion Rapida'!$K$31,'Configuracion Rapida'!$K35,IF(CH6='Configuracion Rapida'!$L$31,'Configuracion Rapida'!$L35,IF(CH6='Configuracion Rapida'!$M$31,'Configuracion Rapida'!$M35,IF(CH6='Configuracion Rapida'!$N$31,'Configuracion Rapida'!$N35,IF(CH6='Configuracion Rapida'!$O$31,'Configuracion Rapida'!$O35,IF(CH6='Configuracion Rapida'!$P$31,'Configuracion Rapida'!$P35,IF(CH6='Configuracion Rapida'!$Q$31,'Configuracion Rapida'!$Q35,IF(CH6='Configuracion Rapida'!$R$31,'Configuracion Rapida'!$R35,IF(CH6='Configuracion Rapida'!$S$31,'Configuracion Rapida'!$S35,IF(CH6='Configuracion Rapida'!$T$31,'Configuracion Rapida'!$T35,IF(CH6='Configuracion Rapida'!$U$31,'Configuracion Rapida'!$U35,IF(CH6='Configuracion Rapida'!$V$31,'Configuracion Rapida'!$V35,'Configuracion Rapida'!$W35))))))))))))))))))))</f>
        <v>9</v>
      </c>
      <c r="CJ6" s="21">
        <f>IF(CH6='Configuracion Rapida'!$C$45,'Configuracion Rapida'!$C49,IF(CH6='Configuracion Rapida'!$D$45,'Configuracion Rapida'!$D49,IF(CH6='Configuracion Rapida'!$E$45,'Configuracion Rapida'!$E49,IF(CH6='Configuracion Rapida'!$F$45,'Configuracion Rapida'!$F49,IF(CH6='Configuracion Rapida'!$G$45,'Configuracion Rapida'!$G49,IF(CH6='Configuracion Rapida'!$H$45,'Configuracion Rapida'!$H49,IF(CH6='Configuracion Rapida'!$I$45,'Configuracion Rapida'!$I49,IF(CH6='Configuracion Rapida'!$J$45,'Configuracion Rapida'!$J49,IF(CH6='Configuracion Rapida'!$K$45,'Configuracion Rapida'!$K49,IF(CH6='Configuracion Rapida'!$L$45,'Configuracion Rapida'!$L49,IF(CH6='Configuracion Rapida'!$M$45,'Configuracion Rapida'!$M49,IF(CH6='Configuracion Rapida'!$N$45,'Configuracion Rapida'!$N49,IF(CH6='Configuracion Rapida'!$O$45,'Configuracion Rapida'!$O49,IF(CH6='Configuracion Rapida'!$P$45,'Configuracion Rapida'!$P49,IF(CH6='Configuracion Rapida'!$Q$45,'Configuracion Rapida'!$Q49,IF(CH6='Configuracion Rapida'!$R$45,'Configuracion Rapida'!$R49,IF(CH6='Configuracion Rapida'!$S$45,'Configuracion Rapida'!$S49,IF(CH6='Configuracion Rapida'!$T$45,'Configuracion Rapida'!$T49,IF(CH6='Configuracion Rapida'!$U$45,'Configuracion Rapida'!$U49,IF(CH6='Configuracion Rapida'!$V$45,'Configuracion Rapida'!$V49,'Configuracion Rapida'!$W49))))))))))))))))))))</f>
        <v>11</v>
      </c>
      <c r="CK6" s="23">
        <f t="shared" ref="CK6:CS6" si="66">BY6</f>
        <v>4</v>
      </c>
      <c r="CL6" s="24">
        <f t="shared" si="66"/>
        <v>-0.05</v>
      </c>
      <c r="CM6" s="24">
        <f t="shared" si="66"/>
        <v>-0.02</v>
      </c>
      <c r="CN6" s="24">
        <f t="shared" si="66"/>
        <v>0</v>
      </c>
      <c r="CO6" s="24">
        <f t="shared" si="66"/>
        <v>5.0000000000000001E-3</v>
      </c>
      <c r="CP6" s="24">
        <f t="shared" si="66"/>
        <v>0.01</v>
      </c>
      <c r="CQ6" s="24">
        <f t="shared" si="66"/>
        <v>1.4999999999999999E-2</v>
      </c>
      <c r="CR6" s="24">
        <f t="shared" si="66"/>
        <v>0.02</v>
      </c>
      <c r="CS6" s="24">
        <f t="shared" si="66"/>
        <v>0.03</v>
      </c>
      <c r="CT6" s="20">
        <f>'Configuracion Rapida'!K63</f>
        <v>0.75</v>
      </c>
      <c r="CU6" s="21">
        <f>IF(CT6='Configuracion Rapida'!$C$31,'Configuracion Rapida'!$C35,IF(CT6='Configuracion Rapida'!$D$31,'Configuracion Rapida'!$D35,IF(CT6='Configuracion Rapida'!$E$31,'Configuracion Rapida'!$E35,IF(CT6='Configuracion Rapida'!$F$31,'Configuracion Rapida'!$F35,IF(CT6='Configuracion Rapida'!$G$31,'Configuracion Rapida'!$G35,IF(CT6='Configuracion Rapida'!$H$31,'Configuracion Rapida'!$H35,IF(CT6='Configuracion Rapida'!$I$31,'Configuracion Rapida'!$I35,IF(CT6='Configuracion Rapida'!$J$31,'Configuracion Rapida'!$J35,IF(CT6='Configuracion Rapida'!$K$31,'Configuracion Rapida'!$K35,IF(CT6='Configuracion Rapida'!$L$31,'Configuracion Rapida'!$L35,IF(CT6='Configuracion Rapida'!$M$31,'Configuracion Rapida'!$M35,IF(CT6='Configuracion Rapida'!$N$31,'Configuracion Rapida'!$N35,IF(CT6='Configuracion Rapida'!$O$31,'Configuracion Rapida'!$O35,IF(CT6='Configuracion Rapida'!$P$31,'Configuracion Rapida'!$P35,IF(CT6='Configuracion Rapida'!$Q$31,'Configuracion Rapida'!$Q35,IF(CT6='Configuracion Rapida'!$R$31,'Configuracion Rapida'!$R35,IF(CT6='Configuracion Rapida'!$S$31,'Configuracion Rapida'!$S35,IF(CT6='Configuracion Rapida'!$T$31,'Configuracion Rapida'!$T35,IF(CT6='Configuracion Rapida'!$U$31,'Configuracion Rapida'!$U35,IF(CT6='Configuracion Rapida'!$V$31,'Configuracion Rapida'!$V35,'Configuracion Rapida'!$W35))))))))))))))))))))</f>
        <v>8</v>
      </c>
      <c r="CV6" s="21">
        <f>IF(CT6='Configuracion Rapida'!$C$45,'Configuracion Rapida'!$C49,IF(CT6='Configuracion Rapida'!$D$45,'Configuracion Rapida'!$D49,IF(CT6='Configuracion Rapida'!$E$45,'Configuracion Rapida'!$E49,IF(CT6='Configuracion Rapida'!$F$45,'Configuracion Rapida'!$F49,IF(CT6='Configuracion Rapida'!$G$45,'Configuracion Rapida'!$G49,IF(CT6='Configuracion Rapida'!$H$45,'Configuracion Rapida'!$H49,IF(CT6='Configuracion Rapida'!$I$45,'Configuracion Rapida'!$I49,IF(CT6='Configuracion Rapida'!$J$45,'Configuracion Rapida'!$J49,IF(CT6='Configuracion Rapida'!$K$45,'Configuracion Rapida'!$K49,IF(CT6='Configuracion Rapida'!$L$45,'Configuracion Rapida'!$L49,IF(CT6='Configuracion Rapida'!$M$45,'Configuracion Rapida'!$M49,IF(CT6='Configuracion Rapida'!$N$45,'Configuracion Rapida'!$N49,IF(CT6='Configuracion Rapida'!$O$45,'Configuracion Rapida'!$O49,IF(CT6='Configuracion Rapida'!$P$45,'Configuracion Rapida'!$P49,IF(CT6='Configuracion Rapida'!$Q$45,'Configuracion Rapida'!$Q49,IF(CT6='Configuracion Rapida'!$R$45,'Configuracion Rapida'!$R49,IF(CT6='Configuracion Rapida'!$S$45,'Configuracion Rapida'!$S49,IF(CT6='Configuracion Rapida'!$T$45,'Configuracion Rapida'!$T49,IF(CT6='Configuracion Rapida'!$U$45,'Configuracion Rapida'!$U49,IF(CT6='Configuracion Rapida'!$V$45,'Configuracion Rapida'!$V49,'Configuracion Rapida'!$W49))))))))))))))))))))</f>
        <v>10</v>
      </c>
      <c r="CW6" s="23">
        <f t="shared" ref="CW6:DE6" si="67">CK6</f>
        <v>4</v>
      </c>
      <c r="CX6" s="24">
        <f t="shared" si="67"/>
        <v>-0.05</v>
      </c>
      <c r="CY6" s="24">
        <f t="shared" si="67"/>
        <v>-0.02</v>
      </c>
      <c r="CZ6" s="24">
        <f t="shared" si="67"/>
        <v>0</v>
      </c>
      <c r="DA6" s="24">
        <f t="shared" si="67"/>
        <v>5.0000000000000001E-3</v>
      </c>
      <c r="DB6" s="24">
        <f t="shared" si="67"/>
        <v>0.01</v>
      </c>
      <c r="DC6" s="24">
        <f t="shared" si="67"/>
        <v>1.4999999999999999E-2</v>
      </c>
      <c r="DD6" s="24">
        <f t="shared" si="67"/>
        <v>0.02</v>
      </c>
      <c r="DE6" s="24">
        <f t="shared" si="67"/>
        <v>0.03</v>
      </c>
      <c r="DF6" s="20">
        <f>'Configuracion Rapida'!L63</f>
        <v>0.77500000000000002</v>
      </c>
      <c r="DG6" s="21">
        <f>IF(DF6='Configuracion Rapida'!$C$31,'Configuracion Rapida'!$C35,IF(DF6='Configuracion Rapida'!$D$31,'Configuracion Rapida'!$D35,IF(DF6='Configuracion Rapida'!$E$31,'Configuracion Rapida'!$E35,IF(DF6='Configuracion Rapida'!$F$31,'Configuracion Rapida'!$F35,IF(DF6='Configuracion Rapida'!$G$31,'Configuracion Rapida'!$G35,IF(DF6='Configuracion Rapida'!$H$31,'Configuracion Rapida'!$H35,IF(DF6='Configuracion Rapida'!$I$31,'Configuracion Rapida'!$I35,IF(DF6='Configuracion Rapida'!$J$31,'Configuracion Rapida'!$J35,IF(DF6='Configuracion Rapida'!$K$31,'Configuracion Rapida'!$K35,IF(DF6='Configuracion Rapida'!$L$31,'Configuracion Rapida'!$L35,IF(DF6='Configuracion Rapida'!$M$31,'Configuracion Rapida'!$M35,IF(DF6='Configuracion Rapida'!$N$31,'Configuracion Rapida'!$N35,IF(DF6='Configuracion Rapida'!$O$31,'Configuracion Rapida'!$O35,IF(DF6='Configuracion Rapida'!$P$31,'Configuracion Rapida'!$P35,IF(DF6='Configuracion Rapida'!$Q$31,'Configuracion Rapida'!$Q35,IF(DF6='Configuracion Rapida'!$R$31,'Configuracion Rapida'!$R35,IF(DF6='Configuracion Rapida'!$S$31,'Configuracion Rapida'!$S35,IF(DF6='Configuracion Rapida'!$T$31,'Configuracion Rapida'!$T35,IF(DF6='Configuracion Rapida'!$U$31,'Configuracion Rapida'!$U35,IF(DF6='Configuracion Rapida'!$V$31,'Configuracion Rapida'!$V35,'Configuracion Rapida'!$W35))))))))))))))))))))</f>
        <v>7</v>
      </c>
      <c r="DH6" s="21">
        <f>IF(DF6='Configuracion Rapida'!$C$45,'Configuracion Rapida'!$C49,IF(DF6='Configuracion Rapida'!$D$45,'Configuracion Rapida'!$D49,IF(DF6='Configuracion Rapida'!$E$45,'Configuracion Rapida'!$E49,IF(DF6='Configuracion Rapida'!$F$45,'Configuracion Rapida'!$F49,IF(DF6='Configuracion Rapida'!$G$45,'Configuracion Rapida'!$G49,IF(DF6='Configuracion Rapida'!$H$45,'Configuracion Rapida'!$H49,IF(DF6='Configuracion Rapida'!$I$45,'Configuracion Rapida'!$I49,IF(DF6='Configuracion Rapida'!$J$45,'Configuracion Rapida'!$J49,IF(DF6='Configuracion Rapida'!$K$45,'Configuracion Rapida'!$K49,IF(DF6='Configuracion Rapida'!$L$45,'Configuracion Rapida'!$L49,IF(DF6='Configuracion Rapida'!$M$45,'Configuracion Rapida'!$M49,IF(DF6='Configuracion Rapida'!$N$45,'Configuracion Rapida'!$N49,IF(DF6='Configuracion Rapida'!$O$45,'Configuracion Rapida'!$O49,IF(DF6='Configuracion Rapida'!$P$45,'Configuracion Rapida'!$P49,IF(DF6='Configuracion Rapida'!$Q$45,'Configuracion Rapida'!$Q49,IF(DF6='Configuracion Rapida'!$R$45,'Configuracion Rapida'!$R49,IF(DF6='Configuracion Rapida'!$S$45,'Configuracion Rapida'!$S49,IF(DF6='Configuracion Rapida'!$T$45,'Configuracion Rapida'!$T49,IF(DF6='Configuracion Rapida'!$U$45,'Configuracion Rapida'!$U49,IF(DF6='Configuracion Rapida'!$V$45,'Configuracion Rapida'!$V49,'Configuracion Rapida'!$W49))))))))))))))))))))</f>
        <v>9</v>
      </c>
      <c r="DI6" s="23">
        <f t="shared" ref="DI6:DQ6" si="68">CW6</f>
        <v>4</v>
      </c>
      <c r="DJ6" s="24">
        <f t="shared" si="68"/>
        <v>-0.05</v>
      </c>
      <c r="DK6" s="24">
        <f t="shared" si="68"/>
        <v>-0.02</v>
      </c>
      <c r="DL6" s="24">
        <f t="shared" si="68"/>
        <v>0</v>
      </c>
      <c r="DM6" s="24">
        <f t="shared" si="68"/>
        <v>5.0000000000000001E-3</v>
      </c>
      <c r="DN6" s="24">
        <f t="shared" si="68"/>
        <v>0.01</v>
      </c>
      <c r="DO6" s="24">
        <f t="shared" si="68"/>
        <v>1.4999999999999999E-2</v>
      </c>
      <c r="DP6" s="24">
        <f t="shared" si="68"/>
        <v>0.02</v>
      </c>
      <c r="DQ6" s="24">
        <f t="shared" si="68"/>
        <v>0.03</v>
      </c>
      <c r="DR6" s="20">
        <f>'Configuracion Rapida'!M63</f>
        <v>0.75</v>
      </c>
      <c r="DS6" s="21">
        <f>IF(DR6='Configuracion Rapida'!$C$31,'Configuracion Rapida'!$C35,IF(DR6='Configuracion Rapida'!$D$31,'Configuracion Rapida'!$D35,IF(DR6='Configuracion Rapida'!$E$31,'Configuracion Rapida'!$E35,IF(DR6='Configuracion Rapida'!$F$31,'Configuracion Rapida'!$F35,IF(DR6='Configuracion Rapida'!$G$31,'Configuracion Rapida'!$G35,IF(DR6='Configuracion Rapida'!$H$31,'Configuracion Rapida'!$H35,IF(DR6='Configuracion Rapida'!$I$31,'Configuracion Rapida'!$I35,IF(DR6='Configuracion Rapida'!$J$31,'Configuracion Rapida'!$J35,IF(DR6='Configuracion Rapida'!$K$31,'Configuracion Rapida'!$K35,IF(DR6='Configuracion Rapida'!$L$31,'Configuracion Rapida'!$L35,IF(DR6='Configuracion Rapida'!$M$31,'Configuracion Rapida'!$M35,IF(DR6='Configuracion Rapida'!$N$31,'Configuracion Rapida'!$N35,IF(DR6='Configuracion Rapida'!$O$31,'Configuracion Rapida'!$O35,IF(DR6='Configuracion Rapida'!$P$31,'Configuracion Rapida'!$P35,IF(DR6='Configuracion Rapida'!$Q$31,'Configuracion Rapida'!$Q35,IF(DR6='Configuracion Rapida'!$R$31,'Configuracion Rapida'!$R35,IF(DR6='Configuracion Rapida'!$S$31,'Configuracion Rapida'!$S35,IF(DR6='Configuracion Rapida'!$T$31,'Configuracion Rapida'!$T35,IF(DR6='Configuracion Rapida'!$U$31,'Configuracion Rapida'!$U35,IF(DR6='Configuracion Rapida'!$V$31,'Configuracion Rapida'!$V35,'Configuracion Rapida'!$W35))))))))))))))))))))</f>
        <v>8</v>
      </c>
      <c r="DT6" s="21">
        <f>IF(DR6='Configuracion Rapida'!$C$45,'Configuracion Rapida'!$C49,IF(DR6='Configuracion Rapida'!$D$45,'Configuracion Rapida'!$D49,IF(DR6='Configuracion Rapida'!$E$45,'Configuracion Rapida'!$E49,IF(DR6='Configuracion Rapida'!$F$45,'Configuracion Rapida'!$F49,IF(DR6='Configuracion Rapida'!$G$45,'Configuracion Rapida'!$G49,IF(DR6='Configuracion Rapida'!$H$45,'Configuracion Rapida'!$H49,IF(DR6='Configuracion Rapida'!$I$45,'Configuracion Rapida'!$I49,IF(DR6='Configuracion Rapida'!$J$45,'Configuracion Rapida'!$J49,IF(DR6='Configuracion Rapida'!$K$45,'Configuracion Rapida'!$K49,IF(DR6='Configuracion Rapida'!$L$45,'Configuracion Rapida'!$L49,IF(DR6='Configuracion Rapida'!$M$45,'Configuracion Rapida'!$M49,IF(DR6='Configuracion Rapida'!$N$45,'Configuracion Rapida'!$N49,IF(DR6='Configuracion Rapida'!$O$45,'Configuracion Rapida'!$O49,IF(DR6='Configuracion Rapida'!$P$45,'Configuracion Rapida'!$P49,IF(DR6='Configuracion Rapida'!$Q$45,'Configuracion Rapida'!$Q49,IF(DR6='Configuracion Rapida'!$R$45,'Configuracion Rapida'!$R49,IF(DR6='Configuracion Rapida'!$S$45,'Configuracion Rapida'!$S49,IF(DR6='Configuracion Rapida'!$T$45,'Configuracion Rapida'!$T49,IF(DR6='Configuracion Rapida'!$U$45,'Configuracion Rapida'!$U49,IF(DR6='Configuracion Rapida'!$V$45,'Configuracion Rapida'!$V49,'Configuracion Rapida'!$W49))))))))))))))))))))</f>
        <v>10</v>
      </c>
      <c r="DU6" s="23">
        <f t="shared" ref="DU6:EC6" si="69">DI6</f>
        <v>4</v>
      </c>
      <c r="DV6" s="24">
        <f t="shared" si="69"/>
        <v>-0.05</v>
      </c>
      <c r="DW6" s="24">
        <f t="shared" si="69"/>
        <v>-0.02</v>
      </c>
      <c r="DX6" s="24">
        <f t="shared" si="69"/>
        <v>0</v>
      </c>
      <c r="DY6" s="24">
        <f t="shared" si="69"/>
        <v>5.0000000000000001E-3</v>
      </c>
      <c r="DZ6" s="24">
        <f t="shared" si="69"/>
        <v>0.01</v>
      </c>
      <c r="EA6" s="24">
        <f t="shared" si="69"/>
        <v>1.4999999999999999E-2</v>
      </c>
      <c r="EB6" s="24">
        <f t="shared" si="69"/>
        <v>0.02</v>
      </c>
      <c r="EC6" s="24">
        <f t="shared" si="69"/>
        <v>0.03</v>
      </c>
      <c r="ED6" s="20">
        <f>'Configuracion Rapida'!N63</f>
        <v>0.77500000000000002</v>
      </c>
      <c r="EE6" s="21">
        <f>IF(ED6='Configuracion Rapida'!$C$31,'Configuracion Rapida'!$C35,IF(ED6='Configuracion Rapida'!$D$31,'Configuracion Rapida'!$D35,IF(ED6='Configuracion Rapida'!$E$31,'Configuracion Rapida'!$E35,IF(ED6='Configuracion Rapida'!$F$31,'Configuracion Rapida'!$F35,IF(ED6='Configuracion Rapida'!$G$31,'Configuracion Rapida'!$G35,IF(ED6='Configuracion Rapida'!$H$31,'Configuracion Rapida'!$H35,IF(ED6='Configuracion Rapida'!$I$31,'Configuracion Rapida'!$I35,IF(ED6='Configuracion Rapida'!$J$31,'Configuracion Rapida'!$J35,IF(ED6='Configuracion Rapida'!$K$31,'Configuracion Rapida'!$K35,IF(ED6='Configuracion Rapida'!$L$31,'Configuracion Rapida'!$L35,IF(ED6='Configuracion Rapida'!$M$31,'Configuracion Rapida'!$M35,IF(ED6='Configuracion Rapida'!$N$31,'Configuracion Rapida'!$N35,IF(ED6='Configuracion Rapida'!$O$31,'Configuracion Rapida'!$O35,IF(ED6='Configuracion Rapida'!$P$31,'Configuracion Rapida'!$P35,IF(ED6='Configuracion Rapida'!$Q$31,'Configuracion Rapida'!$Q35,IF(ED6='Configuracion Rapida'!$R$31,'Configuracion Rapida'!$R35,IF(ED6='Configuracion Rapida'!$S$31,'Configuracion Rapida'!$S35,IF(ED6='Configuracion Rapida'!$T$31,'Configuracion Rapida'!$T35,IF(ED6='Configuracion Rapida'!$U$31,'Configuracion Rapida'!$U35,IF(ED6='Configuracion Rapida'!$V$31,'Configuracion Rapida'!$V35,'Configuracion Rapida'!$W35))))))))))))))))))))</f>
        <v>7</v>
      </c>
      <c r="EF6" s="21">
        <f>IF(ED6='Configuracion Rapida'!$C$45,'Configuracion Rapida'!$C49,IF(ED6='Configuracion Rapida'!$D$45,'Configuracion Rapida'!$D49,IF(ED6='Configuracion Rapida'!$E$45,'Configuracion Rapida'!$E49,IF(ED6='Configuracion Rapida'!$F$45,'Configuracion Rapida'!$F49,IF(ED6='Configuracion Rapida'!$G$45,'Configuracion Rapida'!$G49,IF(ED6='Configuracion Rapida'!$H$45,'Configuracion Rapida'!$H49,IF(ED6='Configuracion Rapida'!$I$45,'Configuracion Rapida'!$I49,IF(ED6='Configuracion Rapida'!$J$45,'Configuracion Rapida'!$J49,IF(ED6='Configuracion Rapida'!$K$45,'Configuracion Rapida'!$K49,IF(ED6='Configuracion Rapida'!$L$45,'Configuracion Rapida'!$L49,IF(ED6='Configuracion Rapida'!$M$45,'Configuracion Rapida'!$M49,IF(ED6='Configuracion Rapida'!$N$45,'Configuracion Rapida'!$N49,IF(ED6='Configuracion Rapida'!$O$45,'Configuracion Rapida'!$O49,IF(ED6='Configuracion Rapida'!$P$45,'Configuracion Rapida'!$P49,IF(ED6='Configuracion Rapida'!$Q$45,'Configuracion Rapida'!$Q49,IF(ED6='Configuracion Rapida'!$R$45,'Configuracion Rapida'!$R49,IF(ED6='Configuracion Rapida'!$S$45,'Configuracion Rapida'!$S49,IF(ED6='Configuracion Rapida'!$T$45,'Configuracion Rapida'!$T49,IF(ED6='Configuracion Rapida'!$U$45,'Configuracion Rapida'!$U49,IF(ED6='Configuracion Rapida'!$V$45,'Configuracion Rapida'!$V49,'Configuracion Rapida'!$W49))))))))))))))))))))</f>
        <v>9</v>
      </c>
      <c r="EG6" s="23">
        <f t="shared" ref="EG6:EO6" si="70">DU6</f>
        <v>4</v>
      </c>
      <c r="EH6" s="24">
        <f t="shared" si="70"/>
        <v>-0.05</v>
      </c>
      <c r="EI6" s="24">
        <f t="shared" si="70"/>
        <v>-0.02</v>
      </c>
      <c r="EJ6" s="24">
        <f t="shared" si="70"/>
        <v>0</v>
      </c>
      <c r="EK6" s="24">
        <f t="shared" si="70"/>
        <v>5.0000000000000001E-3</v>
      </c>
      <c r="EL6" s="24">
        <f t="shared" si="70"/>
        <v>0.01</v>
      </c>
      <c r="EM6" s="24">
        <f t="shared" si="70"/>
        <v>1.4999999999999999E-2</v>
      </c>
      <c r="EN6" s="24">
        <f t="shared" si="70"/>
        <v>0.02</v>
      </c>
      <c r="EO6" s="24">
        <f t="shared" si="70"/>
        <v>0.03</v>
      </c>
      <c r="EP6" s="20">
        <f>'Configuracion Rapida'!O63</f>
        <v>0.8</v>
      </c>
      <c r="EQ6" s="21">
        <f>IF(EP6='Configuracion Rapida'!$C$31,'Configuracion Rapida'!$C35,IF(EP6='Configuracion Rapida'!$D$31,'Configuracion Rapida'!$D35,IF(EP6='Configuracion Rapida'!$E$31,'Configuracion Rapida'!$E35,IF(EP6='Configuracion Rapida'!$F$31,'Configuracion Rapida'!$F35,IF(EP6='Configuracion Rapida'!$G$31,'Configuracion Rapida'!$G35,IF(EP6='Configuracion Rapida'!$H$31,'Configuracion Rapida'!$H35,IF(EP6='Configuracion Rapida'!$I$31,'Configuracion Rapida'!$I35,IF(EP6='Configuracion Rapida'!$J$31,'Configuracion Rapida'!$J35,IF(EP6='Configuracion Rapida'!$K$31,'Configuracion Rapida'!$K35,IF(EP6='Configuracion Rapida'!$L$31,'Configuracion Rapida'!$L35,IF(EP6='Configuracion Rapida'!$M$31,'Configuracion Rapida'!$M35,IF(EP6='Configuracion Rapida'!$N$31,'Configuracion Rapida'!$N35,IF(EP6='Configuracion Rapida'!$O$31,'Configuracion Rapida'!$O35,IF(EP6='Configuracion Rapida'!$P$31,'Configuracion Rapida'!$P35,IF(EP6='Configuracion Rapida'!$Q$31,'Configuracion Rapida'!$Q35,IF(EP6='Configuracion Rapida'!$R$31,'Configuracion Rapida'!$R35,IF(EP6='Configuracion Rapida'!$S$31,'Configuracion Rapida'!$S35,IF(EP6='Configuracion Rapida'!$T$31,'Configuracion Rapida'!$T35,IF(EP6='Configuracion Rapida'!$U$31,'Configuracion Rapida'!$U35,IF(EP6='Configuracion Rapida'!$V$31,'Configuracion Rapida'!$V35,'Configuracion Rapida'!$W35))))))))))))))))))))</f>
        <v>6</v>
      </c>
      <c r="ER6" s="21">
        <f>IF(EP6='Configuracion Rapida'!$C$45,'Configuracion Rapida'!$C49,IF(EP6='Configuracion Rapida'!$D$45,'Configuracion Rapida'!$D49,IF(EP6='Configuracion Rapida'!$E$45,'Configuracion Rapida'!$E49,IF(EP6='Configuracion Rapida'!$F$45,'Configuracion Rapida'!$F49,IF(EP6='Configuracion Rapida'!$G$45,'Configuracion Rapida'!$G49,IF(EP6='Configuracion Rapida'!$H$45,'Configuracion Rapida'!$H49,IF(EP6='Configuracion Rapida'!$I$45,'Configuracion Rapida'!$I49,IF(EP6='Configuracion Rapida'!$J$45,'Configuracion Rapida'!$J49,IF(EP6='Configuracion Rapida'!$K$45,'Configuracion Rapida'!$K49,IF(EP6='Configuracion Rapida'!$L$45,'Configuracion Rapida'!$L49,IF(EP6='Configuracion Rapida'!$M$45,'Configuracion Rapida'!$M49,IF(EP6='Configuracion Rapida'!$N$45,'Configuracion Rapida'!$N49,IF(EP6='Configuracion Rapida'!$O$45,'Configuracion Rapida'!$O49,IF(EP6='Configuracion Rapida'!$P$45,'Configuracion Rapida'!$P49,IF(EP6='Configuracion Rapida'!$Q$45,'Configuracion Rapida'!$Q49,IF(EP6='Configuracion Rapida'!$R$45,'Configuracion Rapida'!$R49,IF(EP6='Configuracion Rapida'!$S$45,'Configuracion Rapida'!$S49,IF(EP6='Configuracion Rapida'!$T$45,'Configuracion Rapida'!$T49,IF(EP6='Configuracion Rapida'!$U$45,'Configuracion Rapida'!$U49,IF(EP6='Configuracion Rapida'!$V$45,'Configuracion Rapida'!$V49,'Configuracion Rapida'!$W49))))))))))))))))))))</f>
        <v>8</v>
      </c>
      <c r="ES6" s="23">
        <f t="shared" ref="ES6:FA6" si="71">EG6</f>
        <v>4</v>
      </c>
      <c r="ET6" s="24">
        <f t="shared" si="71"/>
        <v>-0.05</v>
      </c>
      <c r="EU6" s="24">
        <f t="shared" si="71"/>
        <v>-0.02</v>
      </c>
      <c r="EV6" s="24">
        <f t="shared" si="71"/>
        <v>0</v>
      </c>
      <c r="EW6" s="24">
        <f t="shared" si="71"/>
        <v>5.0000000000000001E-3</v>
      </c>
      <c r="EX6" s="24">
        <f t="shared" si="71"/>
        <v>0.01</v>
      </c>
      <c r="EY6" s="24">
        <f t="shared" si="71"/>
        <v>1.4999999999999999E-2</v>
      </c>
      <c r="EZ6" s="24">
        <f t="shared" si="71"/>
        <v>0.02</v>
      </c>
      <c r="FA6" s="24">
        <f t="shared" si="71"/>
        <v>0.03</v>
      </c>
      <c r="FB6" s="20">
        <f>'Configuracion Rapida'!P63</f>
        <v>0.6</v>
      </c>
      <c r="FC6" s="21">
        <f>IF(FB6='Configuracion Rapida'!$C$31,'Configuracion Rapida'!$C35,IF(FB6='Configuracion Rapida'!$D$31,'Configuracion Rapida'!$D35,IF(FB6='Configuracion Rapida'!$E$31,'Configuracion Rapida'!$E35,IF(FB6='Configuracion Rapida'!$F$31,'Configuracion Rapida'!$F35,IF(FB6='Configuracion Rapida'!$G$31,'Configuracion Rapida'!$G35,IF(FB6='Configuracion Rapida'!$H$31,'Configuracion Rapida'!$H35,IF(FB6='Configuracion Rapida'!$I$31,'Configuracion Rapida'!$I35,IF(FB6='Configuracion Rapida'!$J$31,'Configuracion Rapida'!$J35,IF(FB6='Configuracion Rapida'!$K$31,'Configuracion Rapida'!$K35,IF(FB6='Configuracion Rapida'!$L$31,'Configuracion Rapida'!$L35,IF(FB6='Configuracion Rapida'!$M$31,'Configuracion Rapida'!$M35,IF(FB6='Configuracion Rapida'!$N$31,'Configuracion Rapida'!$N35,IF(FB6='Configuracion Rapida'!$O$31,'Configuracion Rapida'!$O35,IF(FB6='Configuracion Rapida'!$P$31,'Configuracion Rapida'!$P35,IF(FB6='Configuracion Rapida'!$Q$31,'Configuracion Rapida'!$Q35,IF(FB6='Configuracion Rapida'!$R$31,'Configuracion Rapida'!$R35,IF(FB6='Configuracion Rapida'!$S$31,'Configuracion Rapida'!$S35,IF(FB6='Configuracion Rapida'!$T$31,'Configuracion Rapida'!$T35,IF(FB6='Configuracion Rapida'!$U$31,'Configuracion Rapida'!$U35,IF(FB6='Configuracion Rapida'!$V$31,'Configuracion Rapida'!$V35,'Configuracion Rapida'!$W35))))))))))))))))))))</f>
        <v>14</v>
      </c>
      <c r="FD6" s="21">
        <f>IF(FB6='Configuracion Rapida'!$C$45,'Configuracion Rapida'!$C49,IF(FB6='Configuracion Rapida'!$D$45,'Configuracion Rapida'!$D49,IF(FB6='Configuracion Rapida'!$E$45,'Configuracion Rapida'!$E49,IF(FB6='Configuracion Rapida'!$F$45,'Configuracion Rapida'!$F49,IF(FB6='Configuracion Rapida'!$G$45,'Configuracion Rapida'!$G49,IF(FB6='Configuracion Rapida'!$H$45,'Configuracion Rapida'!$H49,IF(FB6='Configuracion Rapida'!$I$45,'Configuracion Rapida'!$I49,IF(FB6='Configuracion Rapida'!$J$45,'Configuracion Rapida'!$J49,IF(FB6='Configuracion Rapida'!$K$45,'Configuracion Rapida'!$K49,IF(FB6='Configuracion Rapida'!$L$45,'Configuracion Rapida'!$L49,IF(FB6='Configuracion Rapida'!$M$45,'Configuracion Rapida'!$M49,IF(FB6='Configuracion Rapida'!$N$45,'Configuracion Rapida'!$N49,IF(FB6='Configuracion Rapida'!$O$45,'Configuracion Rapida'!$O49,IF(FB6='Configuracion Rapida'!$P$45,'Configuracion Rapida'!$P49,IF(FB6='Configuracion Rapida'!$Q$45,'Configuracion Rapida'!$Q49,IF(FB6='Configuracion Rapida'!$R$45,'Configuracion Rapida'!$R49,IF(FB6='Configuracion Rapida'!$S$45,'Configuracion Rapida'!$S49,IF(FB6='Configuracion Rapida'!$T$45,'Configuracion Rapida'!$T49,IF(FB6='Configuracion Rapida'!$U$45,'Configuracion Rapida'!$U49,IF(FB6='Configuracion Rapida'!$V$45,'Configuracion Rapida'!$V49,'Configuracion Rapida'!$W49))))))))))))))))))))</f>
        <v>18</v>
      </c>
      <c r="FE6" s="23">
        <f t="shared" ref="FE6:FM6" si="72">ES6</f>
        <v>4</v>
      </c>
      <c r="FF6" s="24">
        <f t="shared" si="72"/>
        <v>-0.05</v>
      </c>
      <c r="FG6" s="24">
        <f t="shared" si="72"/>
        <v>-0.02</v>
      </c>
      <c r="FH6" s="24">
        <f t="shared" si="72"/>
        <v>0</v>
      </c>
      <c r="FI6" s="24">
        <f t="shared" si="72"/>
        <v>5.0000000000000001E-3</v>
      </c>
      <c r="FJ6" s="24">
        <f t="shared" si="72"/>
        <v>0.01</v>
      </c>
      <c r="FK6" s="24">
        <f t="shared" si="72"/>
        <v>1.4999999999999999E-2</v>
      </c>
      <c r="FL6" s="24">
        <f t="shared" si="72"/>
        <v>0.02</v>
      </c>
      <c r="FM6" s="24">
        <f t="shared" si="72"/>
        <v>0.03</v>
      </c>
      <c r="FN6" s="20">
        <f>'Configuracion Rapida'!Q63</f>
        <v>0.75</v>
      </c>
      <c r="FO6" s="21">
        <f>IF(FN6='Configuracion Rapida'!$C$31,'Configuracion Rapida'!$C35,IF(FN6='Configuracion Rapida'!$D$31,'Configuracion Rapida'!$D35,IF(FN6='Configuracion Rapida'!$E$31,'Configuracion Rapida'!$E35,IF(FN6='Configuracion Rapida'!$F$31,'Configuracion Rapida'!$F35,IF(FN6='Configuracion Rapida'!$G$31,'Configuracion Rapida'!$G35,IF(FN6='Configuracion Rapida'!$H$31,'Configuracion Rapida'!$H35,IF(FN6='Configuracion Rapida'!$I$31,'Configuracion Rapida'!$I35,IF(FN6='Configuracion Rapida'!$J$31,'Configuracion Rapida'!$J35,IF(FN6='Configuracion Rapida'!$K$31,'Configuracion Rapida'!$K35,IF(FN6='Configuracion Rapida'!$L$31,'Configuracion Rapida'!$L35,IF(FN6='Configuracion Rapida'!$M$31,'Configuracion Rapida'!$M35,IF(FN6='Configuracion Rapida'!$N$31,'Configuracion Rapida'!$N35,IF(FN6='Configuracion Rapida'!$O$31,'Configuracion Rapida'!$O35,IF(FN6='Configuracion Rapida'!$P$31,'Configuracion Rapida'!$P35,IF(FN6='Configuracion Rapida'!$Q$31,'Configuracion Rapida'!$Q35,IF(FN6='Configuracion Rapida'!$R$31,'Configuracion Rapida'!$R35,IF(FN6='Configuracion Rapida'!$S$31,'Configuracion Rapida'!$S35,IF(FN6='Configuracion Rapida'!$T$31,'Configuracion Rapida'!$T35,IF(FN6='Configuracion Rapida'!$U$31,'Configuracion Rapida'!$U35,IF(FN6='Configuracion Rapida'!$V$31,'Configuracion Rapida'!$V35,'Configuracion Rapida'!$W35))))))))))))))))))))</f>
        <v>8</v>
      </c>
      <c r="FP6" s="21">
        <f>IF(FN6='Configuracion Rapida'!$C$45,'Configuracion Rapida'!$C49,IF(FN6='Configuracion Rapida'!$D$45,'Configuracion Rapida'!$D49,IF(FN6='Configuracion Rapida'!$E$45,'Configuracion Rapida'!$E49,IF(FN6='Configuracion Rapida'!$F$45,'Configuracion Rapida'!$F49,IF(FN6='Configuracion Rapida'!$G$45,'Configuracion Rapida'!$G49,IF(FN6='Configuracion Rapida'!$H$45,'Configuracion Rapida'!$H49,IF(FN6='Configuracion Rapida'!$I$45,'Configuracion Rapida'!$I49,IF(FN6='Configuracion Rapida'!$J$45,'Configuracion Rapida'!$J49,IF(FN6='Configuracion Rapida'!$K$45,'Configuracion Rapida'!$K49,IF(FN6='Configuracion Rapida'!$L$45,'Configuracion Rapida'!$L49,IF(FN6='Configuracion Rapida'!$M$45,'Configuracion Rapida'!$M49,IF(FN6='Configuracion Rapida'!$N$45,'Configuracion Rapida'!$N49,IF(FN6='Configuracion Rapida'!$O$45,'Configuracion Rapida'!$O49,IF(FN6='Configuracion Rapida'!$P$45,'Configuracion Rapida'!$P49,IF(FN6='Configuracion Rapida'!$Q$45,'Configuracion Rapida'!$Q49,IF(FN6='Configuracion Rapida'!$R$45,'Configuracion Rapida'!$R49,IF(FN6='Configuracion Rapida'!$S$45,'Configuracion Rapida'!$S49,IF(FN6='Configuracion Rapida'!$T$45,'Configuracion Rapida'!$T49,IF(FN6='Configuracion Rapida'!$U$45,'Configuracion Rapida'!$U49,IF(FN6='Configuracion Rapida'!$V$45,'Configuracion Rapida'!$V49,'Configuracion Rapida'!$W49))))))))))))))))))))</f>
        <v>10</v>
      </c>
      <c r="FQ6" s="23">
        <f t="shared" ref="FQ6:FY6" si="73">FE6</f>
        <v>4</v>
      </c>
      <c r="FR6" s="24">
        <f t="shared" si="73"/>
        <v>-0.05</v>
      </c>
      <c r="FS6" s="24">
        <f t="shared" si="73"/>
        <v>-0.02</v>
      </c>
      <c r="FT6" s="24">
        <f t="shared" si="73"/>
        <v>0</v>
      </c>
      <c r="FU6" s="24">
        <f t="shared" si="73"/>
        <v>5.0000000000000001E-3</v>
      </c>
      <c r="FV6" s="24">
        <f t="shared" si="73"/>
        <v>0.01</v>
      </c>
      <c r="FW6" s="24">
        <f t="shared" si="73"/>
        <v>1.4999999999999999E-2</v>
      </c>
      <c r="FX6" s="24">
        <f t="shared" si="73"/>
        <v>0.02</v>
      </c>
      <c r="FY6" s="24">
        <f t="shared" si="73"/>
        <v>0.03</v>
      </c>
      <c r="FZ6" s="20">
        <f>'Configuracion Rapida'!R63</f>
        <v>0.77500000000000002</v>
      </c>
      <c r="GA6" s="21">
        <f>IF(FZ6='Configuracion Rapida'!$C$31,'Configuracion Rapida'!$C35,IF(FZ6='Configuracion Rapida'!$D$31,'Configuracion Rapida'!$D35,IF(FZ6='Configuracion Rapida'!$E$31,'Configuracion Rapida'!$E35,IF(FZ6='Configuracion Rapida'!$F$31,'Configuracion Rapida'!$F35,IF(FZ6='Configuracion Rapida'!$G$31,'Configuracion Rapida'!$G35,IF(FZ6='Configuracion Rapida'!$H$31,'Configuracion Rapida'!$H35,IF(FZ6='Configuracion Rapida'!$I$31,'Configuracion Rapida'!$I35,IF(FZ6='Configuracion Rapida'!$J$31,'Configuracion Rapida'!$J35,IF(FZ6='Configuracion Rapida'!$K$31,'Configuracion Rapida'!$K35,IF(FZ6='Configuracion Rapida'!$L$31,'Configuracion Rapida'!$L35,IF(FZ6='Configuracion Rapida'!$M$31,'Configuracion Rapida'!$M35,IF(FZ6='Configuracion Rapida'!$N$31,'Configuracion Rapida'!$N35,IF(FZ6='Configuracion Rapida'!$O$31,'Configuracion Rapida'!$O35,IF(FZ6='Configuracion Rapida'!$P$31,'Configuracion Rapida'!$P35,IF(FZ6='Configuracion Rapida'!$Q$31,'Configuracion Rapida'!$Q35,IF(FZ6='Configuracion Rapida'!$R$31,'Configuracion Rapida'!$R35,IF(FZ6='Configuracion Rapida'!$S$31,'Configuracion Rapida'!$S35,IF(FZ6='Configuracion Rapida'!$T$31,'Configuracion Rapida'!$T35,IF(FZ6='Configuracion Rapida'!$U$31,'Configuracion Rapida'!$U35,IF(FZ6='Configuracion Rapida'!$V$31,'Configuracion Rapida'!$V35,'Configuracion Rapida'!$W35))))))))))))))))))))</f>
        <v>7</v>
      </c>
      <c r="GB6" s="21">
        <f>IF(FZ6='Configuracion Rapida'!$C$45,'Configuracion Rapida'!$C49,IF(FZ6='Configuracion Rapida'!$D$45,'Configuracion Rapida'!$D49,IF(FZ6='Configuracion Rapida'!$E$45,'Configuracion Rapida'!$E49,IF(FZ6='Configuracion Rapida'!$F$45,'Configuracion Rapida'!$F49,IF(FZ6='Configuracion Rapida'!$G$45,'Configuracion Rapida'!$G49,IF(FZ6='Configuracion Rapida'!$H$45,'Configuracion Rapida'!$H49,IF(FZ6='Configuracion Rapida'!$I$45,'Configuracion Rapida'!$I49,IF(FZ6='Configuracion Rapida'!$J$45,'Configuracion Rapida'!$J49,IF(FZ6='Configuracion Rapida'!$K$45,'Configuracion Rapida'!$K49,IF(FZ6='Configuracion Rapida'!$L$45,'Configuracion Rapida'!$L49,IF(FZ6='Configuracion Rapida'!$M$45,'Configuracion Rapida'!$M49,IF(FZ6='Configuracion Rapida'!$N$45,'Configuracion Rapida'!$N49,IF(FZ6='Configuracion Rapida'!$O$45,'Configuracion Rapida'!$O49,IF(FZ6='Configuracion Rapida'!$P$45,'Configuracion Rapida'!$P49,IF(FZ6='Configuracion Rapida'!$Q$45,'Configuracion Rapida'!$Q49,IF(FZ6='Configuracion Rapida'!$R$45,'Configuracion Rapida'!$R49,IF(FZ6='Configuracion Rapida'!$S$45,'Configuracion Rapida'!$S49,IF(FZ6='Configuracion Rapida'!$T$45,'Configuracion Rapida'!$T49,IF(FZ6='Configuracion Rapida'!$U$45,'Configuracion Rapida'!$U49,IF(FZ6='Configuracion Rapida'!$V$45,'Configuracion Rapida'!$V49,'Configuracion Rapida'!$W49))))))))))))))))))))</f>
        <v>9</v>
      </c>
      <c r="GC6" s="23">
        <f t="shared" ref="GC6:GK6" si="74">FQ6</f>
        <v>4</v>
      </c>
      <c r="GD6" s="24">
        <f t="shared" si="74"/>
        <v>-0.05</v>
      </c>
      <c r="GE6" s="24">
        <f t="shared" si="74"/>
        <v>-0.02</v>
      </c>
      <c r="GF6" s="24">
        <f t="shared" si="74"/>
        <v>0</v>
      </c>
      <c r="GG6" s="24">
        <f t="shared" si="74"/>
        <v>5.0000000000000001E-3</v>
      </c>
      <c r="GH6" s="24">
        <f t="shared" si="74"/>
        <v>0.01</v>
      </c>
      <c r="GI6" s="24">
        <f t="shared" si="74"/>
        <v>1.4999999999999999E-2</v>
      </c>
      <c r="GJ6" s="24">
        <f t="shared" si="74"/>
        <v>0.02</v>
      </c>
      <c r="GK6" s="24">
        <f t="shared" si="74"/>
        <v>0.03</v>
      </c>
      <c r="GL6" s="20">
        <f>'Configuracion Rapida'!S63</f>
        <v>0.8</v>
      </c>
      <c r="GM6" s="21">
        <f>IF(GL6='Configuracion Rapida'!$C$31,'Configuracion Rapida'!$C35,IF(GL6='Configuracion Rapida'!$D$31,'Configuracion Rapida'!$D35,IF(GL6='Configuracion Rapida'!$E$31,'Configuracion Rapida'!$E35,IF(GL6='Configuracion Rapida'!$F$31,'Configuracion Rapida'!$F35,IF(GL6='Configuracion Rapida'!$G$31,'Configuracion Rapida'!$G35,IF(GL6='Configuracion Rapida'!$H$31,'Configuracion Rapida'!$H35,IF(GL6='Configuracion Rapida'!$I$31,'Configuracion Rapida'!$I35,IF(GL6='Configuracion Rapida'!$J$31,'Configuracion Rapida'!$J35,IF(GL6='Configuracion Rapida'!$K$31,'Configuracion Rapida'!$K35,IF(GL6='Configuracion Rapida'!$L$31,'Configuracion Rapida'!$L35,IF(GL6='Configuracion Rapida'!$M$31,'Configuracion Rapida'!$M35,IF(GL6='Configuracion Rapida'!$N$31,'Configuracion Rapida'!$N35,IF(GL6='Configuracion Rapida'!$O$31,'Configuracion Rapida'!$O35,IF(GL6='Configuracion Rapida'!$P$31,'Configuracion Rapida'!$P35,IF(GL6='Configuracion Rapida'!$Q$31,'Configuracion Rapida'!$Q35,IF(GL6='Configuracion Rapida'!$R$31,'Configuracion Rapida'!$R35,IF(GL6='Configuracion Rapida'!$S$31,'Configuracion Rapida'!$S35,IF(GL6='Configuracion Rapida'!$T$31,'Configuracion Rapida'!$T35,IF(GL6='Configuracion Rapida'!$U$31,'Configuracion Rapida'!$U35,IF(GL6='Configuracion Rapida'!$V$31,'Configuracion Rapida'!$V35,'Configuracion Rapida'!$W35))))))))))))))))))))</f>
        <v>6</v>
      </c>
      <c r="GN6" s="21">
        <f>IF(GL6='Configuracion Rapida'!$C$45,'Configuracion Rapida'!$C49,IF(GL6='Configuracion Rapida'!$D$45,'Configuracion Rapida'!$D49,IF(GL6='Configuracion Rapida'!$E$45,'Configuracion Rapida'!$E49,IF(GL6='Configuracion Rapida'!$F$45,'Configuracion Rapida'!$F49,IF(GL6='Configuracion Rapida'!$G$45,'Configuracion Rapida'!$G49,IF(GL6='Configuracion Rapida'!$H$45,'Configuracion Rapida'!$H49,IF(GL6='Configuracion Rapida'!$I$45,'Configuracion Rapida'!$I49,IF(GL6='Configuracion Rapida'!$J$45,'Configuracion Rapida'!$J49,IF(GL6='Configuracion Rapida'!$K$45,'Configuracion Rapida'!$K49,IF(GL6='Configuracion Rapida'!$L$45,'Configuracion Rapida'!$L49,IF(GL6='Configuracion Rapida'!$M$45,'Configuracion Rapida'!$M49,IF(GL6='Configuracion Rapida'!$N$45,'Configuracion Rapida'!$N49,IF(GL6='Configuracion Rapida'!$O$45,'Configuracion Rapida'!$O49,IF(GL6='Configuracion Rapida'!$P$45,'Configuracion Rapida'!$P49,IF(GL6='Configuracion Rapida'!$Q$45,'Configuracion Rapida'!$Q49,IF(GL6='Configuracion Rapida'!$R$45,'Configuracion Rapida'!$R49,IF(GL6='Configuracion Rapida'!$S$45,'Configuracion Rapida'!$S49,IF(GL6='Configuracion Rapida'!$T$45,'Configuracion Rapida'!$T49,IF(GL6='Configuracion Rapida'!$U$45,'Configuracion Rapida'!$U49,IF(GL6='Configuracion Rapida'!$V$45,'Configuracion Rapida'!$V49,'Configuracion Rapida'!$W49))))))))))))))))))))</f>
        <v>8</v>
      </c>
      <c r="GO6" s="23">
        <f t="shared" ref="GO6:GW6" si="75">GC6</f>
        <v>4</v>
      </c>
      <c r="GP6" s="24">
        <f t="shared" si="75"/>
        <v>-0.05</v>
      </c>
      <c r="GQ6" s="24">
        <f t="shared" si="75"/>
        <v>-0.02</v>
      </c>
      <c r="GR6" s="24">
        <f t="shared" si="75"/>
        <v>0</v>
      </c>
      <c r="GS6" s="24">
        <f t="shared" si="75"/>
        <v>5.0000000000000001E-3</v>
      </c>
      <c r="GT6" s="24">
        <f t="shared" si="75"/>
        <v>0.01</v>
      </c>
      <c r="GU6" s="24">
        <f t="shared" si="75"/>
        <v>1.4999999999999999E-2</v>
      </c>
      <c r="GV6" s="24">
        <f t="shared" si="75"/>
        <v>0.02</v>
      </c>
      <c r="GW6" s="24">
        <f t="shared" si="75"/>
        <v>0.03</v>
      </c>
      <c r="GX6" s="20">
        <f>'Configuracion Rapida'!T63</f>
        <v>0.77500000000000002</v>
      </c>
      <c r="GY6" s="21">
        <f>IF(GX6='Configuracion Rapida'!$C$31,'Configuracion Rapida'!$C35,IF(GX6='Configuracion Rapida'!$D$31,'Configuracion Rapida'!$D35,IF(GX6='Configuracion Rapida'!$E$31,'Configuracion Rapida'!$E35,IF(GX6='Configuracion Rapida'!$F$31,'Configuracion Rapida'!$F35,IF(GX6='Configuracion Rapida'!$G$31,'Configuracion Rapida'!$G35,IF(GX6='Configuracion Rapida'!$H$31,'Configuracion Rapida'!$H35,IF(GX6='Configuracion Rapida'!$I$31,'Configuracion Rapida'!$I35,IF(GX6='Configuracion Rapida'!$J$31,'Configuracion Rapida'!$J35,IF(GX6='Configuracion Rapida'!$K$31,'Configuracion Rapida'!$K35,IF(GX6='Configuracion Rapida'!$L$31,'Configuracion Rapida'!$L35,IF(GX6='Configuracion Rapida'!$M$31,'Configuracion Rapida'!$M35,IF(GX6='Configuracion Rapida'!$N$31,'Configuracion Rapida'!$N35,IF(GX6='Configuracion Rapida'!$O$31,'Configuracion Rapida'!$O35,IF(GX6='Configuracion Rapida'!$P$31,'Configuracion Rapida'!$P35,IF(GX6='Configuracion Rapida'!$Q$31,'Configuracion Rapida'!$Q35,IF(GX6='Configuracion Rapida'!$R$31,'Configuracion Rapida'!$R35,IF(GX6='Configuracion Rapida'!$S$31,'Configuracion Rapida'!$S35,IF(GX6='Configuracion Rapida'!$T$31,'Configuracion Rapida'!$T35,IF(GX6='Configuracion Rapida'!$U$31,'Configuracion Rapida'!$U35,IF(GX6='Configuracion Rapida'!$V$31,'Configuracion Rapida'!$V35,'Configuracion Rapida'!$W35))))))))))))))))))))</f>
        <v>7</v>
      </c>
      <c r="GZ6" s="21">
        <f>IF(GX6='Configuracion Rapida'!$C$45,'Configuracion Rapida'!$C49,IF(GX6='Configuracion Rapida'!$D$45,'Configuracion Rapida'!$D49,IF(GX6='Configuracion Rapida'!$E$45,'Configuracion Rapida'!$E49,IF(GX6='Configuracion Rapida'!$F$45,'Configuracion Rapida'!$F49,IF(GX6='Configuracion Rapida'!$G$45,'Configuracion Rapida'!$G49,IF(GX6='Configuracion Rapida'!$H$45,'Configuracion Rapida'!$H49,IF(GX6='Configuracion Rapida'!$I$45,'Configuracion Rapida'!$I49,IF(GX6='Configuracion Rapida'!$J$45,'Configuracion Rapida'!$J49,IF(GX6='Configuracion Rapida'!$K$45,'Configuracion Rapida'!$K49,IF(GX6='Configuracion Rapida'!$L$45,'Configuracion Rapida'!$L49,IF(GX6='Configuracion Rapida'!$M$45,'Configuracion Rapida'!$M49,IF(GX6='Configuracion Rapida'!$N$45,'Configuracion Rapida'!$N49,IF(GX6='Configuracion Rapida'!$O$45,'Configuracion Rapida'!$O49,IF(GX6='Configuracion Rapida'!$P$45,'Configuracion Rapida'!$P49,IF(GX6='Configuracion Rapida'!$Q$45,'Configuracion Rapida'!$Q49,IF(GX6='Configuracion Rapida'!$R$45,'Configuracion Rapida'!$R49,IF(GX6='Configuracion Rapida'!$S$45,'Configuracion Rapida'!$S49,IF(GX6='Configuracion Rapida'!$T$45,'Configuracion Rapida'!$T49,IF(GX6='Configuracion Rapida'!$U$45,'Configuracion Rapida'!$U49,IF(GX6='Configuracion Rapida'!$V$45,'Configuracion Rapida'!$V49,'Configuracion Rapida'!$W49))))))))))))))))))))</f>
        <v>9</v>
      </c>
      <c r="HA6" s="23">
        <f t="shared" ref="HA6:HI6" si="76">GO6</f>
        <v>4</v>
      </c>
      <c r="HB6" s="24">
        <f t="shared" si="76"/>
        <v>-0.05</v>
      </c>
      <c r="HC6" s="24">
        <f t="shared" si="76"/>
        <v>-0.02</v>
      </c>
      <c r="HD6" s="24">
        <f t="shared" si="76"/>
        <v>0</v>
      </c>
      <c r="HE6" s="24">
        <f t="shared" si="76"/>
        <v>5.0000000000000001E-3</v>
      </c>
      <c r="HF6" s="24">
        <f t="shared" si="76"/>
        <v>0.01</v>
      </c>
      <c r="HG6" s="24">
        <f t="shared" si="76"/>
        <v>1.4999999999999999E-2</v>
      </c>
      <c r="HH6" s="24">
        <f t="shared" si="76"/>
        <v>0.02</v>
      </c>
      <c r="HI6" s="24">
        <f t="shared" si="76"/>
        <v>0.03</v>
      </c>
      <c r="HJ6" s="20">
        <f>'Configuracion Rapida'!U63</f>
        <v>0.8</v>
      </c>
      <c r="HK6" s="21">
        <f>IF(HJ6='Configuracion Rapida'!$C$31,'Configuracion Rapida'!$C35,IF(HJ6='Configuracion Rapida'!$D$31,'Configuracion Rapida'!$D35,IF(HJ6='Configuracion Rapida'!$E$31,'Configuracion Rapida'!$E35,IF(HJ6='Configuracion Rapida'!$F$31,'Configuracion Rapida'!$F35,IF(HJ6='Configuracion Rapida'!$G$31,'Configuracion Rapida'!$G35,IF(HJ6='Configuracion Rapida'!$H$31,'Configuracion Rapida'!$H35,IF(HJ6='Configuracion Rapida'!$I$31,'Configuracion Rapida'!$I35,IF(HJ6='Configuracion Rapida'!$J$31,'Configuracion Rapida'!$J35,IF(HJ6='Configuracion Rapida'!$K$31,'Configuracion Rapida'!$K35,IF(HJ6='Configuracion Rapida'!$L$31,'Configuracion Rapida'!$L35,IF(HJ6='Configuracion Rapida'!$M$31,'Configuracion Rapida'!$M35,IF(HJ6='Configuracion Rapida'!$N$31,'Configuracion Rapida'!$N35,IF(HJ6='Configuracion Rapida'!$O$31,'Configuracion Rapida'!$O35,IF(HJ6='Configuracion Rapida'!$P$31,'Configuracion Rapida'!$P35,IF(HJ6='Configuracion Rapida'!$Q$31,'Configuracion Rapida'!$Q35,IF(HJ6='Configuracion Rapida'!$R$31,'Configuracion Rapida'!$R35,IF(HJ6='Configuracion Rapida'!$S$31,'Configuracion Rapida'!$S35,IF(HJ6='Configuracion Rapida'!$T$31,'Configuracion Rapida'!$T35,IF(HJ6='Configuracion Rapida'!$U$31,'Configuracion Rapida'!$U35,IF(HJ6='Configuracion Rapida'!$V$31,'Configuracion Rapida'!$V35,'Configuracion Rapida'!$W35))))))))))))))))))))</f>
        <v>6</v>
      </c>
      <c r="HL6" s="21">
        <f>IF(HJ6='Configuracion Rapida'!$C$45,'Configuracion Rapida'!$C49,IF(HJ6='Configuracion Rapida'!$D$45,'Configuracion Rapida'!$D49,IF(HJ6='Configuracion Rapida'!$E$45,'Configuracion Rapida'!$E49,IF(HJ6='Configuracion Rapida'!$F$45,'Configuracion Rapida'!$F49,IF(HJ6='Configuracion Rapida'!$G$45,'Configuracion Rapida'!$G49,IF(HJ6='Configuracion Rapida'!$H$45,'Configuracion Rapida'!$H49,IF(HJ6='Configuracion Rapida'!$I$45,'Configuracion Rapida'!$I49,IF(HJ6='Configuracion Rapida'!$J$45,'Configuracion Rapida'!$J49,IF(HJ6='Configuracion Rapida'!$K$45,'Configuracion Rapida'!$K49,IF(HJ6='Configuracion Rapida'!$L$45,'Configuracion Rapida'!$L49,IF(HJ6='Configuracion Rapida'!$M$45,'Configuracion Rapida'!$M49,IF(HJ6='Configuracion Rapida'!$N$45,'Configuracion Rapida'!$N49,IF(HJ6='Configuracion Rapida'!$O$45,'Configuracion Rapida'!$O49,IF(HJ6='Configuracion Rapida'!$P$45,'Configuracion Rapida'!$P49,IF(HJ6='Configuracion Rapida'!$Q$45,'Configuracion Rapida'!$Q49,IF(HJ6='Configuracion Rapida'!$R$45,'Configuracion Rapida'!$R49,IF(HJ6='Configuracion Rapida'!$S$45,'Configuracion Rapida'!$S49,IF(HJ6='Configuracion Rapida'!$T$45,'Configuracion Rapida'!$T49,IF(HJ6='Configuracion Rapida'!$U$45,'Configuracion Rapida'!$U49,IF(HJ6='Configuracion Rapida'!$V$45,'Configuracion Rapida'!$V49,'Configuracion Rapida'!$W49))))))))))))))))))))</f>
        <v>8</v>
      </c>
      <c r="HM6" s="23">
        <f t="shared" ref="HM6:HU6" si="77">HA6</f>
        <v>4</v>
      </c>
      <c r="HN6" s="24">
        <f t="shared" si="77"/>
        <v>-0.05</v>
      </c>
      <c r="HO6" s="24">
        <f t="shared" si="77"/>
        <v>-0.02</v>
      </c>
      <c r="HP6" s="24">
        <f t="shared" si="77"/>
        <v>0</v>
      </c>
      <c r="HQ6" s="24">
        <f t="shared" si="77"/>
        <v>5.0000000000000001E-3</v>
      </c>
      <c r="HR6" s="24">
        <f t="shared" si="77"/>
        <v>0.01</v>
      </c>
      <c r="HS6" s="24">
        <f t="shared" si="77"/>
        <v>1.4999999999999999E-2</v>
      </c>
      <c r="HT6" s="24">
        <f t="shared" si="77"/>
        <v>0.02</v>
      </c>
      <c r="HU6" s="24">
        <f t="shared" si="77"/>
        <v>0.03</v>
      </c>
      <c r="HV6" s="20">
        <f>'Configuracion Rapida'!V63</f>
        <v>0.82500000000000007</v>
      </c>
      <c r="HW6" s="21">
        <f>IF(HV6='Configuracion Rapida'!$C$31,'Configuracion Rapida'!$C35,IF(HV6='Configuracion Rapida'!$D$31,'Configuracion Rapida'!$D35,IF(HV6='Configuracion Rapida'!$E$31,'Configuracion Rapida'!$E35,IF(HV6='Configuracion Rapida'!$F$31,'Configuracion Rapida'!$F35,IF(HV6='Configuracion Rapida'!$G$31,'Configuracion Rapida'!$G35,IF(HV6='Configuracion Rapida'!$H$31,'Configuracion Rapida'!$H35,IF(HV6='Configuracion Rapida'!$I$31,'Configuracion Rapida'!$I35,IF(HV6='Configuracion Rapida'!$J$31,'Configuracion Rapida'!$J35,IF(HV6='Configuracion Rapida'!$K$31,'Configuracion Rapida'!$K35,IF(HV6='Configuracion Rapida'!$L$31,'Configuracion Rapida'!$L35,IF(HV6='Configuracion Rapida'!$M$31,'Configuracion Rapida'!$M35,IF(HV6='Configuracion Rapida'!$N$31,'Configuracion Rapida'!$N35,IF(HV6='Configuracion Rapida'!$O$31,'Configuracion Rapida'!$O35,IF(HV6='Configuracion Rapida'!$P$31,'Configuracion Rapida'!$P35,IF(HV6='Configuracion Rapida'!$Q$31,'Configuracion Rapida'!$Q35,IF(HV6='Configuracion Rapida'!$R$31,'Configuracion Rapida'!$R35,IF(HV6='Configuracion Rapida'!$S$31,'Configuracion Rapida'!$S35,IF(HV6='Configuracion Rapida'!$T$31,'Configuracion Rapida'!$T35,IF(HV6='Configuracion Rapida'!$U$31,'Configuracion Rapida'!$U35,IF(HV6='Configuracion Rapida'!$V$31,'Configuracion Rapida'!$V35,'Configuracion Rapida'!$W35))))))))))))))))))))</f>
        <v>5</v>
      </c>
      <c r="HX6" s="21">
        <f>IF(HV6='Configuracion Rapida'!$C$45,'Configuracion Rapida'!$C49,IF(HV6='Configuracion Rapida'!$D$45,'Configuracion Rapida'!$D49,IF(HV6='Configuracion Rapida'!$E$45,'Configuracion Rapida'!$E49,IF(HV6='Configuracion Rapida'!$F$45,'Configuracion Rapida'!$F49,IF(HV6='Configuracion Rapida'!$G$45,'Configuracion Rapida'!$G49,IF(HV6='Configuracion Rapida'!$H$45,'Configuracion Rapida'!$H49,IF(HV6='Configuracion Rapida'!$I$45,'Configuracion Rapida'!$I49,IF(HV6='Configuracion Rapida'!$J$45,'Configuracion Rapida'!$J49,IF(HV6='Configuracion Rapida'!$K$45,'Configuracion Rapida'!$K49,IF(HV6='Configuracion Rapida'!$L$45,'Configuracion Rapida'!$L49,IF(HV6='Configuracion Rapida'!$M$45,'Configuracion Rapida'!$M49,IF(HV6='Configuracion Rapida'!$N$45,'Configuracion Rapida'!$N49,IF(HV6='Configuracion Rapida'!$O$45,'Configuracion Rapida'!$O49,IF(HV6='Configuracion Rapida'!$P$45,'Configuracion Rapida'!$P49,IF(HV6='Configuracion Rapida'!$Q$45,'Configuracion Rapida'!$Q49,IF(HV6='Configuracion Rapida'!$R$45,'Configuracion Rapida'!$R49,IF(HV6='Configuracion Rapida'!$S$45,'Configuracion Rapida'!$S49,IF(HV6='Configuracion Rapida'!$T$45,'Configuracion Rapida'!$T49,IF(HV6='Configuracion Rapida'!$U$45,'Configuracion Rapida'!$U49,IF(HV6='Configuracion Rapida'!$V$45,'Configuracion Rapida'!$V49,'Configuracion Rapida'!$W49))))))))))))))))))))</f>
        <v>6</v>
      </c>
      <c r="HY6" s="23">
        <f t="shared" ref="HY6:IG6" si="78">HM6</f>
        <v>4</v>
      </c>
      <c r="HZ6" s="24">
        <f t="shared" si="78"/>
        <v>-0.05</v>
      </c>
      <c r="IA6" s="24">
        <f t="shared" si="78"/>
        <v>-0.02</v>
      </c>
      <c r="IB6" s="24">
        <f t="shared" si="78"/>
        <v>0</v>
      </c>
      <c r="IC6" s="24">
        <f t="shared" si="78"/>
        <v>5.0000000000000001E-3</v>
      </c>
      <c r="ID6" s="24">
        <f t="shared" si="78"/>
        <v>0.01</v>
      </c>
      <c r="IE6" s="24">
        <f t="shared" si="78"/>
        <v>1.4999999999999999E-2</v>
      </c>
      <c r="IF6" s="24">
        <f t="shared" si="78"/>
        <v>0.02</v>
      </c>
      <c r="IG6" s="24">
        <f t="shared" si="78"/>
        <v>0.03</v>
      </c>
      <c r="IH6" s="20">
        <f>'Configuracion Rapida'!W63</f>
        <v>0.6</v>
      </c>
      <c r="II6" s="21">
        <f>IF(IH6='Configuracion Rapida'!$C$31,'Configuracion Rapida'!$C35,IF(IH6='Configuracion Rapida'!$D$31,'Configuracion Rapida'!$D35,IF(IH6='Configuracion Rapida'!$E$31,'Configuracion Rapida'!$E35,IF(IH6='Configuracion Rapida'!$F$31,'Configuracion Rapida'!$F35,IF(IH6='Configuracion Rapida'!$G$31,'Configuracion Rapida'!$G35,IF(IH6='Configuracion Rapida'!$H$31,'Configuracion Rapida'!$H35,IF(IH6='Configuracion Rapida'!$I$31,'Configuracion Rapida'!$I35,IF(IH6='Configuracion Rapida'!$J$31,'Configuracion Rapida'!$J35,IF(IH6='Configuracion Rapida'!$K$31,'Configuracion Rapida'!$K35,IF(IH6='Configuracion Rapida'!$L$31,'Configuracion Rapida'!$L35,IF(IH6='Configuracion Rapida'!$M$31,'Configuracion Rapida'!$M35,IF(IH6='Configuracion Rapida'!$N$31,'Configuracion Rapida'!$N35,IF(IH6='Configuracion Rapida'!$O$31,'Configuracion Rapida'!$O35,IF(IH6='Configuracion Rapida'!$P$31,'Configuracion Rapida'!$P35,IF(IH6='Configuracion Rapida'!$Q$31,'Configuracion Rapida'!$Q35,IF(IH6='Configuracion Rapida'!$R$31,'Configuracion Rapida'!$R35,IF(IH6='Configuracion Rapida'!$S$31,'Configuracion Rapida'!$S35,IF(IH6='Configuracion Rapida'!$T$31,'Configuracion Rapida'!$T35,IF(IH6='Configuracion Rapida'!$U$31,'Configuracion Rapida'!$U35,IF(IH6='Configuracion Rapida'!$V$31,'Configuracion Rapida'!$V35,'Configuracion Rapida'!$W35))))))))))))))))))))</f>
        <v>14</v>
      </c>
      <c r="IJ6" s="21">
        <f>IF(IH6='Configuracion Rapida'!$C$45,'Configuracion Rapida'!$C49,IF(IH6='Configuracion Rapida'!$D$45,'Configuracion Rapida'!$D49,IF(IH6='Configuracion Rapida'!$E$45,'Configuracion Rapida'!$E49,IF(IH6='Configuracion Rapida'!$F$45,'Configuracion Rapida'!$F49,IF(IH6='Configuracion Rapida'!$G$45,'Configuracion Rapida'!$G49,IF(IH6='Configuracion Rapida'!$H$45,'Configuracion Rapida'!$H49,IF(IH6='Configuracion Rapida'!$I$45,'Configuracion Rapida'!$I49,IF(IH6='Configuracion Rapida'!$J$45,'Configuracion Rapida'!$J49,IF(IH6='Configuracion Rapida'!$K$45,'Configuracion Rapida'!$K49,IF(IH6='Configuracion Rapida'!$L$45,'Configuracion Rapida'!$L49,IF(IH6='Configuracion Rapida'!$M$45,'Configuracion Rapida'!$M49,IF(IH6='Configuracion Rapida'!$N$45,'Configuracion Rapida'!$N49,IF(IH6='Configuracion Rapida'!$O$45,'Configuracion Rapida'!$O49,IF(IH6='Configuracion Rapida'!$P$45,'Configuracion Rapida'!$P49,IF(IH6='Configuracion Rapida'!$Q$45,'Configuracion Rapida'!$Q49,IF(IH6='Configuracion Rapida'!$R$45,'Configuracion Rapida'!$R49,IF(IH6='Configuracion Rapida'!$S$45,'Configuracion Rapida'!$S49,IF(IH6='Configuracion Rapida'!$T$45,'Configuracion Rapida'!$T49,IF(IH6='Configuracion Rapida'!$U$45,'Configuracion Rapida'!$U49,IF(IH6='Configuracion Rapida'!$V$45,'Configuracion Rapida'!$V49,'Configuracion Rapida'!$W49))))))))))))))))))))</f>
        <v>18</v>
      </c>
      <c r="IK6" s="23">
        <f t="shared" ref="IK6:IS6" si="79">HY6</f>
        <v>4</v>
      </c>
      <c r="IL6" s="24">
        <f t="shared" si="79"/>
        <v>-0.05</v>
      </c>
      <c r="IM6" s="24">
        <f t="shared" si="79"/>
        <v>-0.02</v>
      </c>
      <c r="IN6" s="24">
        <f t="shared" si="79"/>
        <v>0</v>
      </c>
      <c r="IO6" s="24">
        <f t="shared" si="79"/>
        <v>5.0000000000000001E-3</v>
      </c>
      <c r="IP6" s="24">
        <f t="shared" si="79"/>
        <v>0.01</v>
      </c>
      <c r="IQ6" s="24">
        <f t="shared" si="79"/>
        <v>1.4999999999999999E-2</v>
      </c>
      <c r="IR6" s="24">
        <f t="shared" si="79"/>
        <v>0.02</v>
      </c>
      <c r="IS6" s="24">
        <f t="shared" si="79"/>
        <v>0.03</v>
      </c>
    </row>
    <row r="7" spans="1:253" ht="15.75" customHeight="1" x14ac:dyDescent="0.2">
      <c r="BM7" s="19"/>
      <c r="BN7" s="19"/>
      <c r="BO7" s="19"/>
      <c r="BP7" s="19"/>
      <c r="BQ7" s="19"/>
      <c r="BR7" s="19"/>
      <c r="BS7" s="19"/>
      <c r="BT7" s="19"/>
      <c r="BU7" s="19"/>
      <c r="BY7" s="19"/>
      <c r="BZ7" s="19"/>
      <c r="CA7" s="19"/>
      <c r="CB7" s="19"/>
      <c r="CC7" s="19"/>
      <c r="CD7" s="19"/>
      <c r="CE7" s="19"/>
      <c r="CF7" s="19"/>
      <c r="CG7" s="19"/>
      <c r="CK7" s="19"/>
      <c r="CL7" s="19"/>
      <c r="CM7" s="19"/>
      <c r="CN7" s="19"/>
      <c r="CO7" s="19"/>
      <c r="CP7" s="19"/>
      <c r="CQ7" s="19"/>
      <c r="CR7" s="19"/>
      <c r="CS7" s="19"/>
      <c r="CW7" s="19"/>
      <c r="CX7" s="19"/>
      <c r="CY7" s="19"/>
      <c r="CZ7" s="19"/>
      <c r="DA7" s="19"/>
      <c r="DB7" s="19"/>
      <c r="DC7" s="19"/>
      <c r="DD7" s="19"/>
      <c r="DE7" s="19"/>
      <c r="DI7" s="19"/>
      <c r="DJ7" s="19"/>
      <c r="DK7" s="19"/>
      <c r="DL7" s="19"/>
      <c r="DM7" s="19"/>
      <c r="DN7" s="19"/>
      <c r="DO7" s="19"/>
      <c r="DP7" s="19"/>
      <c r="DQ7" s="19"/>
      <c r="DU7" s="19"/>
      <c r="DV7" s="19"/>
      <c r="DW7" s="19"/>
      <c r="DX7" s="19"/>
      <c r="DY7" s="19"/>
      <c r="DZ7" s="19"/>
      <c r="EA7" s="19"/>
      <c r="EB7" s="19"/>
      <c r="EC7" s="19"/>
      <c r="EG7" s="19"/>
      <c r="EH7" s="19"/>
      <c r="EI7" s="19"/>
      <c r="EJ7" s="19"/>
      <c r="EK7" s="19"/>
      <c r="EL7" s="19"/>
      <c r="EM7" s="19"/>
      <c r="EN7" s="19"/>
      <c r="EO7" s="19"/>
      <c r="ES7" s="19"/>
      <c r="ET7" s="19"/>
      <c r="EU7" s="19"/>
      <c r="EV7" s="19"/>
      <c r="EW7" s="19"/>
      <c r="EX7" s="19"/>
      <c r="EY7" s="19"/>
      <c r="EZ7" s="19"/>
      <c r="FA7" s="19"/>
      <c r="FE7" s="19"/>
      <c r="FF7" s="19"/>
      <c r="FG7" s="19"/>
      <c r="FH7" s="19"/>
      <c r="FI7" s="19"/>
      <c r="FJ7" s="19"/>
      <c r="FK7" s="19"/>
      <c r="FL7" s="19"/>
      <c r="FM7" s="19"/>
      <c r="FQ7" s="19"/>
      <c r="FR7" s="19"/>
      <c r="FS7" s="19"/>
      <c r="FT7" s="19"/>
      <c r="FU7" s="19"/>
      <c r="FV7" s="19"/>
      <c r="FW7" s="19"/>
      <c r="FX7" s="19"/>
      <c r="FY7" s="19"/>
      <c r="GC7" s="19"/>
      <c r="GD7" s="19"/>
      <c r="GE7" s="19"/>
      <c r="GF7" s="19"/>
      <c r="GG7" s="19"/>
      <c r="GH7" s="19"/>
      <c r="GI7" s="19"/>
      <c r="GJ7" s="19"/>
      <c r="GK7" s="19"/>
      <c r="GO7" s="19"/>
      <c r="GP7" s="19"/>
      <c r="GQ7" s="19"/>
      <c r="GR7" s="19"/>
      <c r="GS7" s="19"/>
      <c r="GT7" s="19"/>
      <c r="GU7" s="19"/>
      <c r="GV7" s="19"/>
      <c r="GW7" s="19"/>
      <c r="HA7" s="19"/>
      <c r="HB7" s="19"/>
      <c r="HC7" s="19"/>
      <c r="HD7" s="19"/>
      <c r="HE7" s="19"/>
      <c r="HF7" s="19"/>
      <c r="HG7" s="19"/>
      <c r="HH7" s="19"/>
      <c r="HI7" s="19"/>
      <c r="HM7" s="19"/>
      <c r="HN7" s="19"/>
      <c r="HO7" s="19"/>
      <c r="HP7" s="19"/>
      <c r="HQ7" s="19"/>
      <c r="HR7" s="19"/>
      <c r="HS7" s="19"/>
      <c r="HT7" s="19"/>
      <c r="HU7" s="19"/>
      <c r="HY7" s="19"/>
      <c r="HZ7" s="19"/>
      <c r="IA7" s="19"/>
      <c r="IB7" s="19"/>
      <c r="IC7" s="19"/>
      <c r="ID7" s="19"/>
      <c r="IE7" s="19"/>
      <c r="IF7" s="19"/>
      <c r="IG7" s="19"/>
      <c r="IK7" s="19"/>
      <c r="IL7" s="19"/>
      <c r="IM7" s="19"/>
      <c r="IN7" s="19"/>
      <c r="IO7" s="19"/>
      <c r="IP7" s="19"/>
      <c r="IQ7" s="19"/>
      <c r="IR7" s="19"/>
      <c r="IS7" s="19"/>
    </row>
    <row r="8" spans="1:253" ht="15.75" customHeight="1" x14ac:dyDescent="0.2">
      <c r="B8" s="17" t="s">
        <v>62</v>
      </c>
      <c r="C8" s="17" t="s">
        <v>10</v>
      </c>
      <c r="D8" s="17" t="s">
        <v>14</v>
      </c>
      <c r="E8" s="17" t="s">
        <v>69</v>
      </c>
      <c r="F8" s="17" t="s">
        <v>1</v>
      </c>
      <c r="G8" s="17" t="s">
        <v>2</v>
      </c>
      <c r="H8" s="17" t="s">
        <v>3</v>
      </c>
      <c r="I8" s="17" t="s">
        <v>4</v>
      </c>
      <c r="J8" s="17" t="s">
        <v>5</v>
      </c>
      <c r="K8" s="17" t="s">
        <v>6</v>
      </c>
      <c r="L8" s="17" t="s">
        <v>7</v>
      </c>
      <c r="M8" s="17" t="s">
        <v>8</v>
      </c>
      <c r="N8" s="17" t="s">
        <v>62</v>
      </c>
      <c r="O8" s="17" t="s">
        <v>10</v>
      </c>
      <c r="P8" s="17" t="s">
        <v>14</v>
      </c>
      <c r="Q8" s="17" t="s">
        <v>69</v>
      </c>
      <c r="R8" s="17" t="s">
        <v>1</v>
      </c>
      <c r="S8" s="17" t="s">
        <v>2</v>
      </c>
      <c r="T8" s="17" t="s">
        <v>3</v>
      </c>
      <c r="U8" s="17" t="s">
        <v>4</v>
      </c>
      <c r="V8" s="17" t="s">
        <v>5</v>
      </c>
      <c r="W8" s="17" t="s">
        <v>6</v>
      </c>
      <c r="X8" s="17" t="s">
        <v>7</v>
      </c>
      <c r="Y8" s="17" t="s">
        <v>8</v>
      </c>
      <c r="Z8" s="17" t="s">
        <v>62</v>
      </c>
      <c r="AA8" s="17" t="s">
        <v>10</v>
      </c>
      <c r="AB8" s="17" t="s">
        <v>14</v>
      </c>
      <c r="AC8" s="17" t="s">
        <v>69</v>
      </c>
      <c r="AD8" s="17" t="s">
        <v>1</v>
      </c>
      <c r="AE8" s="17" t="s">
        <v>2</v>
      </c>
      <c r="AF8" s="17" t="s">
        <v>3</v>
      </c>
      <c r="AG8" s="17" t="s">
        <v>4</v>
      </c>
      <c r="AH8" s="17" t="s">
        <v>5</v>
      </c>
      <c r="AI8" s="17" t="s">
        <v>6</v>
      </c>
      <c r="AJ8" s="17" t="s">
        <v>7</v>
      </c>
      <c r="AK8" s="17" t="s">
        <v>8</v>
      </c>
      <c r="AL8" s="17" t="s">
        <v>62</v>
      </c>
      <c r="AM8" s="17" t="s">
        <v>10</v>
      </c>
      <c r="AN8" s="17" t="s">
        <v>14</v>
      </c>
      <c r="AO8" s="17" t="s">
        <v>69</v>
      </c>
      <c r="AP8" s="17" t="s">
        <v>1</v>
      </c>
      <c r="AQ8" s="17" t="s">
        <v>2</v>
      </c>
      <c r="AR8" s="17" t="s">
        <v>3</v>
      </c>
      <c r="AS8" s="17" t="s">
        <v>4</v>
      </c>
      <c r="AT8" s="17" t="s">
        <v>5</v>
      </c>
      <c r="AU8" s="17" t="s">
        <v>6</v>
      </c>
      <c r="AV8" s="17" t="s">
        <v>7</v>
      </c>
      <c r="AW8" s="17" t="s">
        <v>8</v>
      </c>
      <c r="AX8" s="17" t="s">
        <v>62</v>
      </c>
      <c r="AY8" s="17" t="s">
        <v>10</v>
      </c>
      <c r="AZ8" s="17" t="s">
        <v>14</v>
      </c>
      <c r="BA8" s="17" t="s">
        <v>69</v>
      </c>
      <c r="BB8" s="17" t="s">
        <v>1</v>
      </c>
      <c r="BC8" s="17" t="s">
        <v>2</v>
      </c>
      <c r="BD8" s="17" t="s">
        <v>3</v>
      </c>
      <c r="BE8" s="17" t="s">
        <v>4</v>
      </c>
      <c r="BF8" s="17" t="s">
        <v>5</v>
      </c>
      <c r="BG8" s="17" t="s">
        <v>6</v>
      </c>
      <c r="BH8" s="17" t="s">
        <v>7</v>
      </c>
      <c r="BI8" s="17" t="s">
        <v>8</v>
      </c>
      <c r="BJ8" s="17" t="s">
        <v>62</v>
      </c>
      <c r="BK8" s="17" t="s">
        <v>10</v>
      </c>
      <c r="BL8" s="17" t="s">
        <v>14</v>
      </c>
      <c r="BM8" s="18" t="s">
        <v>69</v>
      </c>
      <c r="BN8" s="19" t="s">
        <v>1</v>
      </c>
      <c r="BO8" s="18" t="s">
        <v>2</v>
      </c>
      <c r="BP8" s="18" t="s">
        <v>3</v>
      </c>
      <c r="BQ8" s="18" t="s">
        <v>4</v>
      </c>
      <c r="BR8" s="18" t="s">
        <v>5</v>
      </c>
      <c r="BS8" s="18" t="s">
        <v>6</v>
      </c>
      <c r="BT8" s="18" t="s">
        <v>7</v>
      </c>
      <c r="BU8" s="18" t="s">
        <v>8</v>
      </c>
      <c r="BV8" s="17" t="s">
        <v>62</v>
      </c>
      <c r="BW8" s="17" t="s">
        <v>10</v>
      </c>
      <c r="BX8" s="17" t="s">
        <v>14</v>
      </c>
      <c r="BY8" s="18" t="s">
        <v>69</v>
      </c>
      <c r="BZ8" s="19" t="s">
        <v>1</v>
      </c>
      <c r="CA8" s="18" t="s">
        <v>2</v>
      </c>
      <c r="CB8" s="18" t="s">
        <v>3</v>
      </c>
      <c r="CC8" s="18" t="s">
        <v>4</v>
      </c>
      <c r="CD8" s="18" t="s">
        <v>5</v>
      </c>
      <c r="CE8" s="18" t="s">
        <v>6</v>
      </c>
      <c r="CF8" s="18" t="s">
        <v>7</v>
      </c>
      <c r="CG8" s="18" t="s">
        <v>8</v>
      </c>
      <c r="CH8" s="17" t="s">
        <v>62</v>
      </c>
      <c r="CI8" s="17" t="s">
        <v>10</v>
      </c>
      <c r="CJ8" s="17" t="s">
        <v>14</v>
      </c>
      <c r="CK8" s="18" t="s">
        <v>69</v>
      </c>
      <c r="CL8" s="19" t="s">
        <v>1</v>
      </c>
      <c r="CM8" s="18" t="s">
        <v>2</v>
      </c>
      <c r="CN8" s="18" t="s">
        <v>3</v>
      </c>
      <c r="CO8" s="18" t="s">
        <v>4</v>
      </c>
      <c r="CP8" s="18" t="s">
        <v>5</v>
      </c>
      <c r="CQ8" s="18" t="s">
        <v>6</v>
      </c>
      <c r="CR8" s="18" t="s">
        <v>7</v>
      </c>
      <c r="CS8" s="18" t="s">
        <v>8</v>
      </c>
      <c r="CT8" s="17" t="s">
        <v>62</v>
      </c>
      <c r="CU8" s="17" t="s">
        <v>10</v>
      </c>
      <c r="CV8" s="17" t="s">
        <v>14</v>
      </c>
      <c r="CW8" s="18" t="s">
        <v>69</v>
      </c>
      <c r="CX8" s="19" t="s">
        <v>1</v>
      </c>
      <c r="CY8" s="18" t="s">
        <v>2</v>
      </c>
      <c r="CZ8" s="18" t="s">
        <v>3</v>
      </c>
      <c r="DA8" s="18" t="s">
        <v>4</v>
      </c>
      <c r="DB8" s="18" t="s">
        <v>5</v>
      </c>
      <c r="DC8" s="18" t="s">
        <v>6</v>
      </c>
      <c r="DD8" s="18" t="s">
        <v>7</v>
      </c>
      <c r="DE8" s="18" t="s">
        <v>8</v>
      </c>
      <c r="DF8" s="17" t="s">
        <v>62</v>
      </c>
      <c r="DG8" s="17" t="s">
        <v>10</v>
      </c>
      <c r="DH8" s="17" t="s">
        <v>14</v>
      </c>
      <c r="DI8" s="18" t="s">
        <v>69</v>
      </c>
      <c r="DJ8" s="19" t="s">
        <v>1</v>
      </c>
      <c r="DK8" s="18" t="s">
        <v>2</v>
      </c>
      <c r="DL8" s="18" t="s">
        <v>3</v>
      </c>
      <c r="DM8" s="18" t="s">
        <v>4</v>
      </c>
      <c r="DN8" s="18" t="s">
        <v>5</v>
      </c>
      <c r="DO8" s="18" t="s">
        <v>6</v>
      </c>
      <c r="DP8" s="18" t="s">
        <v>7</v>
      </c>
      <c r="DQ8" s="18" t="s">
        <v>8</v>
      </c>
      <c r="DR8" s="17" t="s">
        <v>62</v>
      </c>
      <c r="DS8" s="17" t="s">
        <v>10</v>
      </c>
      <c r="DT8" s="17" t="s">
        <v>14</v>
      </c>
      <c r="DU8" s="18" t="s">
        <v>69</v>
      </c>
      <c r="DV8" s="19" t="s">
        <v>1</v>
      </c>
      <c r="DW8" s="18" t="s">
        <v>2</v>
      </c>
      <c r="DX8" s="18" t="s">
        <v>3</v>
      </c>
      <c r="DY8" s="18" t="s">
        <v>4</v>
      </c>
      <c r="DZ8" s="18" t="s">
        <v>5</v>
      </c>
      <c r="EA8" s="18" t="s">
        <v>6</v>
      </c>
      <c r="EB8" s="18" t="s">
        <v>7</v>
      </c>
      <c r="EC8" s="18" t="s">
        <v>8</v>
      </c>
      <c r="ED8" s="17" t="s">
        <v>62</v>
      </c>
      <c r="EE8" s="17" t="s">
        <v>10</v>
      </c>
      <c r="EF8" s="17" t="s">
        <v>14</v>
      </c>
      <c r="EG8" s="18" t="s">
        <v>69</v>
      </c>
      <c r="EH8" s="19" t="s">
        <v>1</v>
      </c>
      <c r="EI8" s="18" t="s">
        <v>2</v>
      </c>
      <c r="EJ8" s="18" t="s">
        <v>3</v>
      </c>
      <c r="EK8" s="18" t="s">
        <v>4</v>
      </c>
      <c r="EL8" s="18" t="s">
        <v>5</v>
      </c>
      <c r="EM8" s="18" t="s">
        <v>6</v>
      </c>
      <c r="EN8" s="18" t="s">
        <v>7</v>
      </c>
      <c r="EO8" s="18" t="s">
        <v>8</v>
      </c>
      <c r="EP8" s="17" t="s">
        <v>62</v>
      </c>
      <c r="EQ8" s="17" t="s">
        <v>10</v>
      </c>
      <c r="ER8" s="17" t="s">
        <v>14</v>
      </c>
      <c r="ES8" s="18" t="s">
        <v>69</v>
      </c>
      <c r="ET8" s="19" t="s">
        <v>1</v>
      </c>
      <c r="EU8" s="18" t="s">
        <v>2</v>
      </c>
      <c r="EV8" s="18" t="s">
        <v>3</v>
      </c>
      <c r="EW8" s="18" t="s">
        <v>4</v>
      </c>
      <c r="EX8" s="18" t="s">
        <v>5</v>
      </c>
      <c r="EY8" s="18" t="s">
        <v>6</v>
      </c>
      <c r="EZ8" s="18" t="s">
        <v>7</v>
      </c>
      <c r="FA8" s="18" t="s">
        <v>8</v>
      </c>
      <c r="FB8" s="17" t="s">
        <v>62</v>
      </c>
      <c r="FC8" s="17" t="s">
        <v>10</v>
      </c>
      <c r="FD8" s="17" t="s">
        <v>14</v>
      </c>
      <c r="FE8" s="18" t="s">
        <v>69</v>
      </c>
      <c r="FF8" s="19" t="s">
        <v>1</v>
      </c>
      <c r="FG8" s="18" t="s">
        <v>2</v>
      </c>
      <c r="FH8" s="18" t="s">
        <v>3</v>
      </c>
      <c r="FI8" s="18" t="s">
        <v>4</v>
      </c>
      <c r="FJ8" s="18" t="s">
        <v>5</v>
      </c>
      <c r="FK8" s="18" t="s">
        <v>6</v>
      </c>
      <c r="FL8" s="18" t="s">
        <v>7</v>
      </c>
      <c r="FM8" s="18" t="s">
        <v>8</v>
      </c>
      <c r="FN8" s="17" t="s">
        <v>62</v>
      </c>
      <c r="FO8" s="17" t="s">
        <v>10</v>
      </c>
      <c r="FP8" s="17" t="s">
        <v>14</v>
      </c>
      <c r="FQ8" s="18" t="s">
        <v>69</v>
      </c>
      <c r="FR8" s="19" t="s">
        <v>1</v>
      </c>
      <c r="FS8" s="18" t="s">
        <v>2</v>
      </c>
      <c r="FT8" s="18" t="s">
        <v>3</v>
      </c>
      <c r="FU8" s="18" t="s">
        <v>4</v>
      </c>
      <c r="FV8" s="18" t="s">
        <v>5</v>
      </c>
      <c r="FW8" s="18" t="s">
        <v>6</v>
      </c>
      <c r="FX8" s="18" t="s">
        <v>7</v>
      </c>
      <c r="FY8" s="18" t="s">
        <v>8</v>
      </c>
      <c r="FZ8" s="17" t="s">
        <v>62</v>
      </c>
      <c r="GA8" s="17" t="s">
        <v>10</v>
      </c>
      <c r="GB8" s="17" t="s">
        <v>14</v>
      </c>
      <c r="GC8" s="18" t="s">
        <v>69</v>
      </c>
      <c r="GD8" s="19" t="s">
        <v>1</v>
      </c>
      <c r="GE8" s="18" t="s">
        <v>2</v>
      </c>
      <c r="GF8" s="18" t="s">
        <v>3</v>
      </c>
      <c r="GG8" s="18" t="s">
        <v>4</v>
      </c>
      <c r="GH8" s="18" t="s">
        <v>5</v>
      </c>
      <c r="GI8" s="18" t="s">
        <v>6</v>
      </c>
      <c r="GJ8" s="18" t="s">
        <v>7</v>
      </c>
      <c r="GK8" s="18" t="s">
        <v>8</v>
      </c>
      <c r="GL8" s="17" t="s">
        <v>62</v>
      </c>
      <c r="GM8" s="17" t="s">
        <v>10</v>
      </c>
      <c r="GN8" s="17" t="s">
        <v>14</v>
      </c>
      <c r="GO8" s="18" t="s">
        <v>69</v>
      </c>
      <c r="GP8" s="19" t="s">
        <v>1</v>
      </c>
      <c r="GQ8" s="18" t="s">
        <v>2</v>
      </c>
      <c r="GR8" s="18" t="s">
        <v>3</v>
      </c>
      <c r="GS8" s="18" t="s">
        <v>4</v>
      </c>
      <c r="GT8" s="18" t="s">
        <v>5</v>
      </c>
      <c r="GU8" s="18" t="s">
        <v>6</v>
      </c>
      <c r="GV8" s="18" t="s">
        <v>7</v>
      </c>
      <c r="GW8" s="18" t="s">
        <v>8</v>
      </c>
      <c r="GX8" s="17" t="s">
        <v>62</v>
      </c>
      <c r="GY8" s="17" t="s">
        <v>10</v>
      </c>
      <c r="GZ8" s="17" t="s">
        <v>14</v>
      </c>
      <c r="HA8" s="18" t="s">
        <v>69</v>
      </c>
      <c r="HB8" s="19" t="s">
        <v>1</v>
      </c>
      <c r="HC8" s="18" t="s">
        <v>2</v>
      </c>
      <c r="HD8" s="18" t="s">
        <v>3</v>
      </c>
      <c r="HE8" s="18" t="s">
        <v>4</v>
      </c>
      <c r="HF8" s="18" t="s">
        <v>5</v>
      </c>
      <c r="HG8" s="18" t="s">
        <v>6</v>
      </c>
      <c r="HH8" s="18" t="s">
        <v>7</v>
      </c>
      <c r="HI8" s="18" t="s">
        <v>8</v>
      </c>
      <c r="HJ8" s="17" t="s">
        <v>62</v>
      </c>
      <c r="HK8" s="17" t="s">
        <v>10</v>
      </c>
      <c r="HL8" s="17" t="s">
        <v>14</v>
      </c>
      <c r="HM8" s="18" t="s">
        <v>69</v>
      </c>
      <c r="HN8" s="19" t="s">
        <v>1</v>
      </c>
      <c r="HO8" s="18" t="s">
        <v>2</v>
      </c>
      <c r="HP8" s="18" t="s">
        <v>3</v>
      </c>
      <c r="HQ8" s="18" t="s">
        <v>4</v>
      </c>
      <c r="HR8" s="18" t="s">
        <v>5</v>
      </c>
      <c r="HS8" s="18" t="s">
        <v>6</v>
      </c>
      <c r="HT8" s="18" t="s">
        <v>7</v>
      </c>
      <c r="HU8" s="18" t="s">
        <v>8</v>
      </c>
      <c r="HV8" s="17" t="s">
        <v>62</v>
      </c>
      <c r="HW8" s="17" t="s">
        <v>10</v>
      </c>
      <c r="HX8" s="17" t="s">
        <v>14</v>
      </c>
      <c r="HY8" s="18" t="s">
        <v>69</v>
      </c>
      <c r="HZ8" s="19" t="s">
        <v>1</v>
      </c>
      <c r="IA8" s="18" t="s">
        <v>2</v>
      </c>
      <c r="IB8" s="18" t="s">
        <v>3</v>
      </c>
      <c r="IC8" s="18" t="s">
        <v>4</v>
      </c>
      <c r="ID8" s="18" t="s">
        <v>5</v>
      </c>
      <c r="IE8" s="18" t="s">
        <v>6</v>
      </c>
      <c r="IF8" s="18" t="s">
        <v>7</v>
      </c>
      <c r="IG8" s="18" t="s">
        <v>8</v>
      </c>
      <c r="IH8" s="17" t="s">
        <v>62</v>
      </c>
      <c r="II8" s="17" t="s">
        <v>10</v>
      </c>
      <c r="IJ8" s="17" t="s">
        <v>14</v>
      </c>
      <c r="IK8" s="18" t="s">
        <v>69</v>
      </c>
      <c r="IL8" s="19" t="s">
        <v>1</v>
      </c>
      <c r="IM8" s="18" t="s">
        <v>2</v>
      </c>
      <c r="IN8" s="18" t="s">
        <v>3</v>
      </c>
      <c r="IO8" s="18" t="s">
        <v>4</v>
      </c>
      <c r="IP8" s="18" t="s">
        <v>5</v>
      </c>
      <c r="IQ8" s="18" t="s">
        <v>6</v>
      </c>
      <c r="IR8" s="18" t="s">
        <v>7</v>
      </c>
      <c r="IS8" s="18" t="s">
        <v>8</v>
      </c>
    </row>
    <row r="9" spans="1:253" ht="15.75" customHeight="1" x14ac:dyDescent="0.2">
      <c r="A9" t="str">
        <f>'Configuracion Rapida'!C11</f>
        <v>Prensa</v>
      </c>
      <c r="B9" s="20">
        <f>'Configuracion Rapida'!C64</f>
        <v>0.64999999999999991</v>
      </c>
      <c r="C9" s="21">
        <f>IF(B9='Configuracion Rapida'!$C$31,'Configuracion Rapida'!$C36,IF(B9='Configuracion Rapida'!$D$31,'Configuracion Rapida'!$D36,IF(B9='Configuracion Rapida'!$E$31,'Configuracion Rapida'!$E36,IF(B9='Configuracion Rapida'!$F$31,'Configuracion Rapida'!$F36,IF(B9='Configuracion Rapida'!$G$31,'Configuracion Rapida'!$G36,IF(B9='Configuracion Rapida'!$H$31,'Configuracion Rapida'!$H36,IF(B9='Configuracion Rapida'!$I$31,'Configuracion Rapida'!$I36,IF(B9='Configuracion Rapida'!$J$31,'Configuracion Rapida'!$J36,IF(B9='Configuracion Rapida'!$K$31,'Configuracion Rapida'!$K36,IF(B9='Configuracion Rapida'!$L$31,'Configuracion Rapida'!$L36,IF(B9='Configuracion Rapida'!$M$31,'Configuracion Rapida'!$M36,IF(B9='Configuracion Rapida'!$N$31,'Configuracion Rapida'!$N36,IF(B9='Configuracion Rapida'!$O$31,'Configuracion Rapida'!$O36,IF(B9='Configuracion Rapida'!$P$31,'Configuracion Rapida'!$P36,IF(B9='Configuracion Rapida'!$Q$31,'Configuracion Rapida'!$Q36,IF(B9='Configuracion Rapida'!$R$31,'Configuracion Rapida'!$R36,IF(B9='Configuracion Rapida'!$S$31,'Configuracion Rapida'!$S36,IF(B9='Configuracion Rapida'!$T$31,'Configuracion Rapida'!$T36,IF(B9='Configuracion Rapida'!$U$31,'Configuracion Rapida'!$U36,IF(B9='Configuracion Rapida'!$V$31,'Configuracion Rapida'!$V36,'Configuracion Rapida'!$W36))))))))))))))))))))</f>
        <v>12</v>
      </c>
      <c r="D9" s="21">
        <f>IF(B9='Configuracion Rapida'!$C$45,'Configuracion Rapida'!$C50,IF(B9='Configuracion Rapida'!$D$45,'Configuracion Rapida'!$D50,IF(B9='Configuracion Rapida'!$E$45,'Configuracion Rapida'!$E50,IF(B9='Configuracion Rapida'!$F$45,'Configuracion Rapida'!$F50,IF(B9='Configuracion Rapida'!$G$45,'Configuracion Rapida'!$G50,IF(B9='Configuracion Rapida'!$H$45,'Configuracion Rapida'!$H50,IF(B9='Configuracion Rapida'!$I$45,'Configuracion Rapida'!$I50,IF(B9='Configuracion Rapida'!$J$45,'Configuracion Rapida'!$J50,IF(B9='Configuracion Rapida'!$K$45,'Configuracion Rapida'!$K50,IF(B9='Configuracion Rapida'!$L$45,'Configuracion Rapida'!$L50,IF(B9='Configuracion Rapida'!$M$45,'Configuracion Rapida'!$M50,IF(B9='Configuracion Rapida'!$N$45,'Configuracion Rapida'!$N50,IF(B9='Configuracion Rapida'!$O$45,'Configuracion Rapida'!$O50,IF(B9='Configuracion Rapida'!$P$45,'Configuracion Rapida'!$P50,IF(B9='Configuracion Rapida'!$Q$45,'Configuracion Rapida'!$Q50,IF(B9='Configuracion Rapida'!$R$45,'Configuracion Rapida'!$R50,IF(B9='Configuracion Rapida'!$S$45,'Configuracion Rapida'!$S50,IF(B9='Configuracion Rapida'!$T$45,'Configuracion Rapida'!$T50,IF(B9='Configuracion Rapida'!$U$45,'Configuracion Rapida'!$U50,IF(B9='Configuracion Rapida'!$V$45,'Configuracion Rapida'!$V50,'Configuracion Rapida'!$W50))))))))))))))))))))</f>
        <v>15</v>
      </c>
      <c r="E9" s="21">
        <f>'Configuracion Rapida'!H10</f>
        <v>4</v>
      </c>
      <c r="F9" s="22">
        <f>'Configuracion Rapida'!I10</f>
        <v>-0.05</v>
      </c>
      <c r="G9" s="22">
        <f>'Configuracion Rapida'!J10</f>
        <v>-0.02</v>
      </c>
      <c r="H9" s="22">
        <f>'Configuracion Rapida'!K10</f>
        <v>0</v>
      </c>
      <c r="I9" s="22">
        <f>'Configuracion Rapida'!L10</f>
        <v>5.0000000000000001E-3</v>
      </c>
      <c r="J9" s="22">
        <f>'Configuracion Rapida'!M10</f>
        <v>0.01</v>
      </c>
      <c r="K9" s="22">
        <f>'Configuracion Rapida'!N10</f>
        <v>1.4999999999999999E-2</v>
      </c>
      <c r="L9" s="22">
        <f>'Configuracion Rapida'!O10</f>
        <v>0.02</v>
      </c>
      <c r="M9" s="22">
        <f>'Configuracion Rapida'!P10</f>
        <v>0.03</v>
      </c>
      <c r="N9" s="20">
        <f>'Configuracion Rapida'!D64</f>
        <v>0.67499999999999993</v>
      </c>
      <c r="O9" s="21">
        <f>IF(N9='Configuracion Rapida'!$C$31,'Configuracion Rapida'!$C36,IF(N9='Configuracion Rapida'!$D$31,'Configuracion Rapida'!$D36,IF(N9='Configuracion Rapida'!$E$31,'Configuracion Rapida'!$E36,IF(N9='Configuracion Rapida'!$F$31,'Configuracion Rapida'!$F36,IF(N9='Configuracion Rapida'!$G$31,'Configuracion Rapida'!$G36,IF(N9='Configuracion Rapida'!$H$31,'Configuracion Rapida'!$H36,IF(N9='Configuracion Rapida'!$I$31,'Configuracion Rapida'!$I36,IF(N9='Configuracion Rapida'!$J$31,'Configuracion Rapida'!$J36,IF(N9='Configuracion Rapida'!$K$31,'Configuracion Rapida'!$K36,IF(N9='Configuracion Rapida'!$L$31,'Configuracion Rapida'!$L36,IF(N9='Configuracion Rapida'!$M$31,'Configuracion Rapida'!$M36,IF(N9='Configuracion Rapida'!$N$31,'Configuracion Rapida'!$N36,IF(N9='Configuracion Rapida'!$O$31,'Configuracion Rapida'!$O36,IF(N9='Configuracion Rapida'!$P$31,'Configuracion Rapida'!$P36,IF(N9='Configuracion Rapida'!$Q$31,'Configuracion Rapida'!$Q36,IF(N9='Configuracion Rapida'!$R$31,'Configuracion Rapida'!$R36,IF(N9='Configuracion Rapida'!$S$31,'Configuracion Rapida'!$S36,IF(N9='Configuracion Rapida'!$T$31,'Configuracion Rapida'!$T36,IF(N9='Configuracion Rapida'!$U$31,'Configuracion Rapida'!$U36,IF(N9='Configuracion Rapida'!$V$31,'Configuracion Rapida'!$V36,'Configuracion Rapida'!$W36))))))))))))))))))))</f>
        <v>11</v>
      </c>
      <c r="P9" s="21">
        <f>IF(N9='Configuracion Rapida'!$C$45,'Configuracion Rapida'!$C50,IF(N9='Configuracion Rapida'!$D$45,'Configuracion Rapida'!$D50,IF(N9='Configuracion Rapida'!$E$45,'Configuracion Rapida'!$E50,IF(N9='Configuracion Rapida'!$F$45,'Configuracion Rapida'!$F50,IF(N9='Configuracion Rapida'!$G$45,'Configuracion Rapida'!$G50,IF(N9='Configuracion Rapida'!$H$45,'Configuracion Rapida'!$H50,IF(N9='Configuracion Rapida'!$I$45,'Configuracion Rapida'!$I50,IF(N9='Configuracion Rapida'!$J$45,'Configuracion Rapida'!$J50,IF(N9='Configuracion Rapida'!$K$45,'Configuracion Rapida'!$K50,IF(N9='Configuracion Rapida'!$L$45,'Configuracion Rapida'!$L50,IF(N9='Configuracion Rapida'!$M$45,'Configuracion Rapida'!$M50,IF(N9='Configuracion Rapida'!$N$45,'Configuracion Rapida'!$N50,IF(N9='Configuracion Rapida'!$O$45,'Configuracion Rapida'!$O50,IF(N9='Configuracion Rapida'!$P$45,'Configuracion Rapida'!$P50,IF(N9='Configuracion Rapida'!$Q$45,'Configuracion Rapida'!$Q50,IF(N9='Configuracion Rapida'!$R$45,'Configuracion Rapida'!$R50,IF(N9='Configuracion Rapida'!$S$45,'Configuracion Rapida'!$S50,IF(N9='Configuracion Rapida'!$T$45,'Configuracion Rapida'!$T50,IF(N9='Configuracion Rapida'!$U$45,'Configuracion Rapida'!$U50,IF(N9='Configuracion Rapida'!$V$45,'Configuracion Rapida'!$V50,'Configuracion Rapida'!$W50))))))))))))))))))))</f>
        <v>13</v>
      </c>
      <c r="Q9" s="21">
        <f t="shared" ref="Q9:Y9" si="80">E9</f>
        <v>4</v>
      </c>
      <c r="R9" s="22">
        <f t="shared" si="80"/>
        <v>-0.05</v>
      </c>
      <c r="S9" s="22">
        <f t="shared" si="80"/>
        <v>-0.02</v>
      </c>
      <c r="T9" s="22">
        <f t="shared" si="80"/>
        <v>0</v>
      </c>
      <c r="U9" s="22">
        <f t="shared" si="80"/>
        <v>5.0000000000000001E-3</v>
      </c>
      <c r="V9" s="22">
        <f t="shared" si="80"/>
        <v>0.01</v>
      </c>
      <c r="W9" s="22">
        <f t="shared" si="80"/>
        <v>1.4999999999999999E-2</v>
      </c>
      <c r="X9" s="22">
        <f t="shared" si="80"/>
        <v>0.02</v>
      </c>
      <c r="Y9" s="22">
        <f t="shared" si="80"/>
        <v>0.03</v>
      </c>
      <c r="Z9" s="20">
        <f>'Configuracion Rapida'!E64</f>
        <v>0.7</v>
      </c>
      <c r="AA9" s="21">
        <f>IF(Z9='Configuracion Rapida'!$C$31,'Configuracion Rapida'!$C36,IF(Z9='Configuracion Rapida'!$D$31,'Configuracion Rapida'!$D36,IF(Z9='Configuracion Rapida'!$E$31,'Configuracion Rapida'!$E36,IF(Z9='Configuracion Rapida'!$F$31,'Configuracion Rapida'!$F36,IF(Z9='Configuracion Rapida'!$G$31,'Configuracion Rapida'!$G36,IF(Z9='Configuracion Rapida'!$H$31,'Configuracion Rapida'!$H36,IF(Z9='Configuracion Rapida'!$I$31,'Configuracion Rapida'!$I36,IF(Z9='Configuracion Rapida'!$J$31,'Configuracion Rapida'!$J36,IF(Z9='Configuracion Rapida'!$K$31,'Configuracion Rapida'!$K36,IF(Z9='Configuracion Rapida'!$L$31,'Configuracion Rapida'!$L36,IF(Z9='Configuracion Rapida'!$M$31,'Configuracion Rapida'!$M36,IF(Z9='Configuracion Rapida'!$N$31,'Configuracion Rapida'!$N36,IF(Z9='Configuracion Rapida'!$O$31,'Configuracion Rapida'!$O36,IF(Z9='Configuracion Rapida'!$P$31,'Configuracion Rapida'!$P36,IF(Z9='Configuracion Rapida'!$Q$31,'Configuracion Rapida'!$Q36,IF(Z9='Configuracion Rapida'!$R$31,'Configuracion Rapida'!$R36,IF(Z9='Configuracion Rapida'!$S$31,'Configuracion Rapida'!$S36,IF(Z9='Configuracion Rapida'!$T$31,'Configuracion Rapida'!$T36,IF(Z9='Configuracion Rapida'!$U$31,'Configuracion Rapida'!$U36,IF(Z9='Configuracion Rapida'!$V$31,'Configuracion Rapida'!$V36,'Configuracion Rapida'!$W36))))))))))))))))))))</f>
        <v>10</v>
      </c>
      <c r="AB9" s="21">
        <f>IF(Z9='Configuracion Rapida'!$C$45,'Configuracion Rapida'!$C50,IF(Z9='Configuracion Rapida'!$D$45,'Configuracion Rapida'!$D50,IF(Z9='Configuracion Rapida'!$E$45,'Configuracion Rapida'!$E50,IF(Z9='Configuracion Rapida'!$F$45,'Configuracion Rapida'!$F50,IF(Z9='Configuracion Rapida'!$G$45,'Configuracion Rapida'!$G50,IF(Z9='Configuracion Rapida'!$H$45,'Configuracion Rapida'!$H50,IF(Z9='Configuracion Rapida'!$I$45,'Configuracion Rapida'!$I50,IF(Z9='Configuracion Rapida'!$J$45,'Configuracion Rapida'!$J50,IF(Z9='Configuracion Rapida'!$K$45,'Configuracion Rapida'!$K50,IF(Z9='Configuracion Rapida'!$L$45,'Configuracion Rapida'!$L50,IF(Z9='Configuracion Rapida'!$M$45,'Configuracion Rapida'!$M50,IF(Z9='Configuracion Rapida'!$N$45,'Configuracion Rapida'!$N50,IF(Z9='Configuracion Rapida'!$O$45,'Configuracion Rapida'!$O50,IF(Z9='Configuracion Rapida'!$P$45,'Configuracion Rapida'!$P50,IF(Z9='Configuracion Rapida'!$Q$45,'Configuracion Rapida'!$Q50,IF(Z9='Configuracion Rapida'!$R$45,'Configuracion Rapida'!$R50,IF(Z9='Configuracion Rapida'!$S$45,'Configuracion Rapida'!$S50,IF(Z9='Configuracion Rapida'!$T$45,'Configuracion Rapida'!$T50,IF(Z9='Configuracion Rapida'!$U$45,'Configuracion Rapida'!$U50,IF(Z9='Configuracion Rapida'!$V$45,'Configuracion Rapida'!$V50,'Configuracion Rapida'!$W50))))))))))))))))))))</f>
        <v>12</v>
      </c>
      <c r="AC9" s="21">
        <f t="shared" ref="AC9:AK9" si="81">Q9</f>
        <v>4</v>
      </c>
      <c r="AD9" s="22">
        <f t="shared" si="81"/>
        <v>-0.05</v>
      </c>
      <c r="AE9" s="22">
        <f t="shared" si="81"/>
        <v>-0.02</v>
      </c>
      <c r="AF9" s="22">
        <f t="shared" si="81"/>
        <v>0</v>
      </c>
      <c r="AG9" s="22">
        <f t="shared" si="81"/>
        <v>5.0000000000000001E-3</v>
      </c>
      <c r="AH9" s="22">
        <f t="shared" si="81"/>
        <v>0.01</v>
      </c>
      <c r="AI9" s="22">
        <f t="shared" si="81"/>
        <v>1.4999999999999999E-2</v>
      </c>
      <c r="AJ9" s="22">
        <f t="shared" si="81"/>
        <v>0.02</v>
      </c>
      <c r="AK9" s="22">
        <f t="shared" si="81"/>
        <v>0.03</v>
      </c>
      <c r="AL9" s="20">
        <f>'Configuracion Rapida'!F64</f>
        <v>0.67499999999999993</v>
      </c>
      <c r="AM9" s="21">
        <f>IF(AL9='Configuracion Rapida'!$C$31,'Configuracion Rapida'!$C36,IF(AL9='Configuracion Rapida'!$D$31,'Configuracion Rapida'!$D36,IF(AL9='Configuracion Rapida'!$E$31,'Configuracion Rapida'!$E36,IF(AL9='Configuracion Rapida'!$F$31,'Configuracion Rapida'!$F36,IF(AL9='Configuracion Rapida'!$G$31,'Configuracion Rapida'!$G36,IF(AL9='Configuracion Rapida'!$H$31,'Configuracion Rapida'!$H36,IF(AL9='Configuracion Rapida'!$I$31,'Configuracion Rapida'!$I36,IF(AL9='Configuracion Rapida'!$J$31,'Configuracion Rapida'!$J36,IF(AL9='Configuracion Rapida'!$K$31,'Configuracion Rapida'!$K36,IF(AL9='Configuracion Rapida'!$L$31,'Configuracion Rapida'!$L36,IF(AL9='Configuracion Rapida'!$M$31,'Configuracion Rapida'!$M36,IF(AL9='Configuracion Rapida'!$N$31,'Configuracion Rapida'!$N36,IF(AL9='Configuracion Rapida'!$O$31,'Configuracion Rapida'!$O36,IF(AL9='Configuracion Rapida'!$P$31,'Configuracion Rapida'!$P36,IF(AL9='Configuracion Rapida'!$Q$31,'Configuracion Rapida'!$Q36,IF(AL9='Configuracion Rapida'!$R$31,'Configuracion Rapida'!$R36,IF(AL9='Configuracion Rapida'!$S$31,'Configuracion Rapida'!$S36,IF(AL9='Configuracion Rapida'!$T$31,'Configuracion Rapida'!$T36,IF(AL9='Configuracion Rapida'!$U$31,'Configuracion Rapida'!$U36,IF(AL9='Configuracion Rapida'!$V$31,'Configuracion Rapida'!$V36,'Configuracion Rapida'!$W36))))))))))))))))))))</f>
        <v>11</v>
      </c>
      <c r="AN9" s="21">
        <f>IF(AL9='Configuracion Rapida'!$C$45,'Configuracion Rapida'!$C50,IF(AL9='Configuracion Rapida'!$D$45,'Configuracion Rapida'!$D50,IF(AL9='Configuracion Rapida'!$E$45,'Configuracion Rapida'!$E50,IF(AL9='Configuracion Rapida'!$F$45,'Configuracion Rapida'!$F50,IF(AL9='Configuracion Rapida'!$G$45,'Configuracion Rapida'!$G50,IF(AL9='Configuracion Rapida'!$H$45,'Configuracion Rapida'!$H50,IF(AL9='Configuracion Rapida'!$I$45,'Configuracion Rapida'!$I50,IF(AL9='Configuracion Rapida'!$J$45,'Configuracion Rapida'!$J50,IF(AL9='Configuracion Rapida'!$K$45,'Configuracion Rapida'!$K50,IF(AL9='Configuracion Rapida'!$L$45,'Configuracion Rapida'!$L50,IF(AL9='Configuracion Rapida'!$M$45,'Configuracion Rapida'!$M50,IF(AL9='Configuracion Rapida'!$N$45,'Configuracion Rapida'!$N50,IF(AL9='Configuracion Rapida'!$O$45,'Configuracion Rapida'!$O50,IF(AL9='Configuracion Rapida'!$P$45,'Configuracion Rapida'!$P50,IF(AL9='Configuracion Rapida'!$Q$45,'Configuracion Rapida'!$Q50,IF(AL9='Configuracion Rapida'!$R$45,'Configuracion Rapida'!$R50,IF(AL9='Configuracion Rapida'!$S$45,'Configuracion Rapida'!$S50,IF(AL9='Configuracion Rapida'!$T$45,'Configuracion Rapida'!$T50,IF(AL9='Configuracion Rapida'!$U$45,'Configuracion Rapida'!$U50,IF(AL9='Configuracion Rapida'!$V$45,'Configuracion Rapida'!$V50,'Configuracion Rapida'!$W50))))))))))))))))))))</f>
        <v>13</v>
      </c>
      <c r="AO9" s="21">
        <f t="shared" ref="AO9:AW9" si="82">AC9</f>
        <v>4</v>
      </c>
      <c r="AP9" s="22">
        <f t="shared" si="82"/>
        <v>-0.05</v>
      </c>
      <c r="AQ9" s="22">
        <f t="shared" si="82"/>
        <v>-0.02</v>
      </c>
      <c r="AR9" s="22">
        <f t="shared" si="82"/>
        <v>0</v>
      </c>
      <c r="AS9" s="22">
        <f t="shared" si="82"/>
        <v>5.0000000000000001E-3</v>
      </c>
      <c r="AT9" s="22">
        <f t="shared" si="82"/>
        <v>0.01</v>
      </c>
      <c r="AU9" s="22">
        <f t="shared" si="82"/>
        <v>1.4999999999999999E-2</v>
      </c>
      <c r="AV9" s="22">
        <f t="shared" si="82"/>
        <v>0.02</v>
      </c>
      <c r="AW9" s="22">
        <f t="shared" si="82"/>
        <v>0.03</v>
      </c>
      <c r="AX9" s="20">
        <f>'Configuracion Rapida'!G64</f>
        <v>0.7</v>
      </c>
      <c r="AY9" s="21">
        <f>IF(AX9='Configuracion Rapida'!$C$31,'Configuracion Rapida'!$C36,IF(AX9='Configuracion Rapida'!$D$31,'Configuracion Rapida'!$D36,IF(AX9='Configuracion Rapida'!$E$31,'Configuracion Rapida'!$E36,IF(AX9='Configuracion Rapida'!$F$31,'Configuracion Rapida'!$F36,IF(AX9='Configuracion Rapida'!$G$31,'Configuracion Rapida'!$G36,IF(AX9='Configuracion Rapida'!$H$31,'Configuracion Rapida'!$H36,IF(AX9='Configuracion Rapida'!$I$31,'Configuracion Rapida'!$I36,IF(AX9='Configuracion Rapida'!$J$31,'Configuracion Rapida'!$J36,IF(AX9='Configuracion Rapida'!$K$31,'Configuracion Rapida'!$K36,IF(AX9='Configuracion Rapida'!$L$31,'Configuracion Rapida'!$L36,IF(AX9='Configuracion Rapida'!$M$31,'Configuracion Rapida'!$M36,IF(AX9='Configuracion Rapida'!$N$31,'Configuracion Rapida'!$N36,IF(AX9='Configuracion Rapida'!$O$31,'Configuracion Rapida'!$O36,IF(AX9='Configuracion Rapida'!$P$31,'Configuracion Rapida'!$P36,IF(AX9='Configuracion Rapida'!$Q$31,'Configuracion Rapida'!$Q36,IF(AX9='Configuracion Rapida'!$R$31,'Configuracion Rapida'!$R36,IF(AX9='Configuracion Rapida'!$S$31,'Configuracion Rapida'!$S36,IF(AX9='Configuracion Rapida'!$T$31,'Configuracion Rapida'!$T36,IF(AX9='Configuracion Rapida'!$U$31,'Configuracion Rapida'!$U36,IF(AX9='Configuracion Rapida'!$V$31,'Configuracion Rapida'!$V36,'Configuracion Rapida'!$W36))))))))))))))))))))</f>
        <v>10</v>
      </c>
      <c r="AZ9" s="21">
        <f>IF(AX9='Configuracion Rapida'!$C$45,'Configuracion Rapida'!$C50,IF(AX9='Configuracion Rapida'!$D$45,'Configuracion Rapida'!$D50,IF(AX9='Configuracion Rapida'!$E$45,'Configuracion Rapida'!$E50,IF(AX9='Configuracion Rapida'!$F$45,'Configuracion Rapida'!$F50,IF(AX9='Configuracion Rapida'!$G$45,'Configuracion Rapida'!$G50,IF(AX9='Configuracion Rapida'!$H$45,'Configuracion Rapida'!$H50,IF(AX9='Configuracion Rapida'!$I$45,'Configuracion Rapida'!$I50,IF(AX9='Configuracion Rapida'!$J$45,'Configuracion Rapida'!$J50,IF(AX9='Configuracion Rapida'!$K$45,'Configuracion Rapida'!$K50,IF(AX9='Configuracion Rapida'!$L$45,'Configuracion Rapida'!$L50,IF(AX9='Configuracion Rapida'!$M$45,'Configuracion Rapida'!$M50,IF(AX9='Configuracion Rapida'!$N$45,'Configuracion Rapida'!$N50,IF(AX9='Configuracion Rapida'!$O$45,'Configuracion Rapida'!$O50,IF(AX9='Configuracion Rapida'!$P$45,'Configuracion Rapida'!$P50,IF(AX9='Configuracion Rapida'!$Q$45,'Configuracion Rapida'!$Q50,IF(AX9='Configuracion Rapida'!$R$45,'Configuracion Rapida'!$R50,IF(AX9='Configuracion Rapida'!$S$45,'Configuracion Rapida'!$S50,IF(AX9='Configuracion Rapida'!$T$45,'Configuracion Rapida'!$T50,IF(AX9='Configuracion Rapida'!$U$45,'Configuracion Rapida'!$U50,IF(AX9='Configuracion Rapida'!$V$45,'Configuracion Rapida'!$V50,'Configuracion Rapida'!$W50))))))))))))))))))))</f>
        <v>12</v>
      </c>
      <c r="BA9" s="21">
        <f t="shared" ref="BA9:BI9" si="83">AO9</f>
        <v>4</v>
      </c>
      <c r="BB9" s="22">
        <f t="shared" si="83"/>
        <v>-0.05</v>
      </c>
      <c r="BC9" s="22">
        <f t="shared" si="83"/>
        <v>-0.02</v>
      </c>
      <c r="BD9" s="22">
        <f t="shared" si="83"/>
        <v>0</v>
      </c>
      <c r="BE9" s="22">
        <f t="shared" si="83"/>
        <v>5.0000000000000001E-3</v>
      </c>
      <c r="BF9" s="22">
        <f t="shared" si="83"/>
        <v>0.01</v>
      </c>
      <c r="BG9" s="22">
        <f t="shared" si="83"/>
        <v>1.4999999999999999E-2</v>
      </c>
      <c r="BH9" s="22">
        <f t="shared" si="83"/>
        <v>0.02</v>
      </c>
      <c r="BI9" s="22">
        <f t="shared" si="83"/>
        <v>0.03</v>
      </c>
      <c r="BJ9" s="20">
        <f>'Configuracion Rapida'!H64</f>
        <v>0.72499999999999998</v>
      </c>
      <c r="BK9" s="21">
        <f>IF(BJ9='Configuracion Rapida'!$C$31,'Configuracion Rapida'!$C36,IF(BJ9='Configuracion Rapida'!$D$31,'Configuracion Rapida'!$D36,IF(BJ9='Configuracion Rapida'!$E$31,'Configuracion Rapida'!$E36,IF(BJ9='Configuracion Rapida'!$F$31,'Configuracion Rapida'!$F36,IF(BJ9='Configuracion Rapida'!$G$31,'Configuracion Rapida'!$G36,IF(BJ9='Configuracion Rapida'!$H$31,'Configuracion Rapida'!$H36,IF(BJ9='Configuracion Rapida'!$I$31,'Configuracion Rapida'!$I36,IF(BJ9='Configuracion Rapida'!$J$31,'Configuracion Rapida'!$J36,IF(BJ9='Configuracion Rapida'!$K$31,'Configuracion Rapida'!$K36,IF(BJ9='Configuracion Rapida'!$L$31,'Configuracion Rapida'!$L36,IF(BJ9='Configuracion Rapida'!$M$31,'Configuracion Rapida'!$M36,IF(BJ9='Configuracion Rapida'!$N$31,'Configuracion Rapida'!$N36,IF(BJ9='Configuracion Rapida'!$O$31,'Configuracion Rapida'!$O36,IF(BJ9='Configuracion Rapida'!$P$31,'Configuracion Rapida'!$P36,IF(BJ9='Configuracion Rapida'!$Q$31,'Configuracion Rapida'!$Q36,IF(BJ9='Configuracion Rapida'!$R$31,'Configuracion Rapida'!$R36,IF(BJ9='Configuracion Rapida'!$S$31,'Configuracion Rapida'!$S36,IF(BJ9='Configuracion Rapida'!$T$31,'Configuracion Rapida'!$T36,IF(BJ9='Configuracion Rapida'!$U$31,'Configuracion Rapida'!$U36,IF(BJ9='Configuracion Rapida'!$V$31,'Configuracion Rapida'!$V36,'Configuracion Rapida'!$W36))))))))))))))))))))</f>
        <v>9</v>
      </c>
      <c r="BL9" s="21">
        <f>IF(BJ9='Configuracion Rapida'!$C$45,'Configuracion Rapida'!$C50,IF(BJ9='Configuracion Rapida'!$D$45,'Configuracion Rapida'!$D50,IF(BJ9='Configuracion Rapida'!$E$45,'Configuracion Rapida'!$E50,IF(BJ9='Configuracion Rapida'!$F$45,'Configuracion Rapida'!$F50,IF(BJ9='Configuracion Rapida'!$G$45,'Configuracion Rapida'!$G50,IF(BJ9='Configuracion Rapida'!$H$45,'Configuracion Rapida'!$H50,IF(BJ9='Configuracion Rapida'!$I$45,'Configuracion Rapida'!$I50,IF(BJ9='Configuracion Rapida'!$J$45,'Configuracion Rapida'!$J50,IF(BJ9='Configuracion Rapida'!$K$45,'Configuracion Rapida'!$K50,IF(BJ9='Configuracion Rapida'!$L$45,'Configuracion Rapida'!$L50,IF(BJ9='Configuracion Rapida'!$M$45,'Configuracion Rapida'!$M50,IF(BJ9='Configuracion Rapida'!$N$45,'Configuracion Rapida'!$N50,IF(BJ9='Configuracion Rapida'!$O$45,'Configuracion Rapida'!$O50,IF(BJ9='Configuracion Rapida'!$P$45,'Configuracion Rapida'!$P50,IF(BJ9='Configuracion Rapida'!$Q$45,'Configuracion Rapida'!$Q50,IF(BJ9='Configuracion Rapida'!$R$45,'Configuracion Rapida'!$R50,IF(BJ9='Configuracion Rapida'!$S$45,'Configuracion Rapida'!$S50,IF(BJ9='Configuracion Rapida'!$T$45,'Configuracion Rapida'!$T50,IF(BJ9='Configuracion Rapida'!$U$45,'Configuracion Rapida'!$U50,IF(BJ9='Configuracion Rapida'!$V$45,'Configuracion Rapida'!$V50,'Configuracion Rapida'!$W50))))))))))))))))))))</f>
        <v>11</v>
      </c>
      <c r="BM9" s="23">
        <f t="shared" ref="BM9:BU9" si="84">BA9</f>
        <v>4</v>
      </c>
      <c r="BN9" s="24">
        <f t="shared" si="84"/>
        <v>-0.05</v>
      </c>
      <c r="BO9" s="24">
        <f t="shared" si="84"/>
        <v>-0.02</v>
      </c>
      <c r="BP9" s="24">
        <f t="shared" si="84"/>
        <v>0</v>
      </c>
      <c r="BQ9" s="24">
        <f t="shared" si="84"/>
        <v>5.0000000000000001E-3</v>
      </c>
      <c r="BR9" s="24">
        <f t="shared" si="84"/>
        <v>0.01</v>
      </c>
      <c r="BS9" s="24">
        <f t="shared" si="84"/>
        <v>1.4999999999999999E-2</v>
      </c>
      <c r="BT9" s="24">
        <f t="shared" si="84"/>
        <v>0.02</v>
      </c>
      <c r="BU9" s="24">
        <f t="shared" si="84"/>
        <v>0.03</v>
      </c>
      <c r="BV9" s="20">
        <f>'Configuracion Rapida'!I64</f>
        <v>0.54999999999999993</v>
      </c>
      <c r="BW9" s="21">
        <f>IF(BV9='Configuracion Rapida'!$C$31,'Configuracion Rapida'!$C36,IF(BV9='Configuracion Rapida'!$D$31,'Configuracion Rapida'!$D36,IF(BV9='Configuracion Rapida'!$E$31,'Configuracion Rapida'!$E36,IF(BV9='Configuracion Rapida'!$F$31,'Configuracion Rapida'!$F36,IF(BV9='Configuracion Rapida'!$G$31,'Configuracion Rapida'!$G36,IF(BV9='Configuracion Rapida'!$H$31,'Configuracion Rapida'!$H36,IF(BV9='Configuracion Rapida'!$I$31,'Configuracion Rapida'!$I36,IF(BV9='Configuracion Rapida'!$J$31,'Configuracion Rapida'!$J36,IF(BV9='Configuracion Rapida'!$K$31,'Configuracion Rapida'!$K36,IF(BV9='Configuracion Rapida'!$L$31,'Configuracion Rapida'!$L36,IF(BV9='Configuracion Rapida'!$M$31,'Configuracion Rapida'!$M36,IF(BV9='Configuracion Rapida'!$N$31,'Configuracion Rapida'!$N36,IF(BV9='Configuracion Rapida'!$O$31,'Configuracion Rapida'!$O36,IF(BV9='Configuracion Rapida'!$P$31,'Configuracion Rapida'!$P36,IF(BV9='Configuracion Rapida'!$Q$31,'Configuracion Rapida'!$Q36,IF(BV9='Configuracion Rapida'!$R$31,'Configuracion Rapida'!$R36,IF(BV9='Configuracion Rapida'!$S$31,'Configuracion Rapida'!$S36,IF(BV9='Configuracion Rapida'!$T$31,'Configuracion Rapida'!$T36,IF(BV9='Configuracion Rapida'!$U$31,'Configuracion Rapida'!$U36,IF(BV9='Configuracion Rapida'!$V$31,'Configuracion Rapida'!$V36,'Configuracion Rapida'!$W36))))))))))))))))))))</f>
        <v>17</v>
      </c>
      <c r="BX9" s="21">
        <f>IF(BV9='Configuracion Rapida'!$C$45,'Configuracion Rapida'!$C50,IF(BV9='Configuracion Rapida'!$D$45,'Configuracion Rapida'!$D50,IF(BV9='Configuracion Rapida'!$E$45,'Configuracion Rapida'!$E50,IF(BV9='Configuracion Rapida'!$F$45,'Configuracion Rapida'!$F50,IF(BV9='Configuracion Rapida'!$G$45,'Configuracion Rapida'!$G50,IF(BV9='Configuracion Rapida'!$H$45,'Configuracion Rapida'!$H50,IF(BV9='Configuracion Rapida'!$I$45,'Configuracion Rapida'!$I50,IF(BV9='Configuracion Rapida'!$J$45,'Configuracion Rapida'!$J50,IF(BV9='Configuracion Rapida'!$K$45,'Configuracion Rapida'!$K50,IF(BV9='Configuracion Rapida'!$L$45,'Configuracion Rapida'!$L50,IF(BV9='Configuracion Rapida'!$M$45,'Configuracion Rapida'!$M50,IF(BV9='Configuracion Rapida'!$N$45,'Configuracion Rapida'!$N50,IF(BV9='Configuracion Rapida'!$O$45,'Configuracion Rapida'!$O50,IF(BV9='Configuracion Rapida'!$P$45,'Configuracion Rapida'!$P50,IF(BV9='Configuracion Rapida'!$Q$45,'Configuracion Rapida'!$Q50,IF(BV9='Configuracion Rapida'!$R$45,'Configuracion Rapida'!$R50,IF(BV9='Configuracion Rapida'!$S$45,'Configuracion Rapida'!$S50,IF(BV9='Configuracion Rapida'!$T$45,'Configuracion Rapida'!$T50,IF(BV9='Configuracion Rapida'!$U$45,'Configuracion Rapida'!$U50,IF(BV9='Configuracion Rapida'!$V$45,'Configuracion Rapida'!$V50,'Configuracion Rapida'!$W50))))))))))))))))))))</f>
        <v>21</v>
      </c>
      <c r="BY9" s="23">
        <f t="shared" ref="BY9:CG9" si="85">BM9</f>
        <v>4</v>
      </c>
      <c r="BZ9" s="24">
        <f t="shared" si="85"/>
        <v>-0.05</v>
      </c>
      <c r="CA9" s="24">
        <f t="shared" si="85"/>
        <v>-0.02</v>
      </c>
      <c r="CB9" s="24">
        <f t="shared" si="85"/>
        <v>0</v>
      </c>
      <c r="CC9" s="24">
        <f t="shared" si="85"/>
        <v>5.0000000000000001E-3</v>
      </c>
      <c r="CD9" s="24">
        <f t="shared" si="85"/>
        <v>0.01</v>
      </c>
      <c r="CE9" s="24">
        <f t="shared" si="85"/>
        <v>1.4999999999999999E-2</v>
      </c>
      <c r="CF9" s="24">
        <f t="shared" si="85"/>
        <v>0.02</v>
      </c>
      <c r="CG9" s="24">
        <f t="shared" si="85"/>
        <v>0.03</v>
      </c>
      <c r="CH9" s="20">
        <f>'Configuracion Rapida'!J64</f>
        <v>0.67499999999999993</v>
      </c>
      <c r="CI9" s="21">
        <f>IF(CH9='Configuracion Rapida'!$C$31,'Configuracion Rapida'!$C36,IF(CH9='Configuracion Rapida'!$D$31,'Configuracion Rapida'!$D36,IF(CH9='Configuracion Rapida'!$E$31,'Configuracion Rapida'!$E36,IF(CH9='Configuracion Rapida'!$F$31,'Configuracion Rapida'!$F36,IF(CH9='Configuracion Rapida'!$G$31,'Configuracion Rapida'!$G36,IF(CH9='Configuracion Rapida'!$H$31,'Configuracion Rapida'!$H36,IF(CH9='Configuracion Rapida'!$I$31,'Configuracion Rapida'!$I36,IF(CH9='Configuracion Rapida'!$J$31,'Configuracion Rapida'!$J36,IF(CH9='Configuracion Rapida'!$K$31,'Configuracion Rapida'!$K36,IF(CH9='Configuracion Rapida'!$L$31,'Configuracion Rapida'!$L36,IF(CH9='Configuracion Rapida'!$M$31,'Configuracion Rapida'!$M36,IF(CH9='Configuracion Rapida'!$N$31,'Configuracion Rapida'!$N36,IF(CH9='Configuracion Rapida'!$O$31,'Configuracion Rapida'!$O36,IF(CH9='Configuracion Rapida'!$P$31,'Configuracion Rapida'!$P36,IF(CH9='Configuracion Rapida'!$Q$31,'Configuracion Rapida'!$Q36,IF(CH9='Configuracion Rapida'!$R$31,'Configuracion Rapida'!$R36,IF(CH9='Configuracion Rapida'!$S$31,'Configuracion Rapida'!$S36,IF(CH9='Configuracion Rapida'!$T$31,'Configuracion Rapida'!$T36,IF(CH9='Configuracion Rapida'!$U$31,'Configuracion Rapida'!$U36,IF(CH9='Configuracion Rapida'!$V$31,'Configuracion Rapida'!$V36,'Configuracion Rapida'!$W36))))))))))))))))))))</f>
        <v>11</v>
      </c>
      <c r="CJ9" s="21">
        <f>IF(CH9='Configuracion Rapida'!$C$45,'Configuracion Rapida'!$C50,IF(CH9='Configuracion Rapida'!$D$45,'Configuracion Rapida'!$D50,IF(CH9='Configuracion Rapida'!$E$45,'Configuracion Rapida'!$E50,IF(CH9='Configuracion Rapida'!$F$45,'Configuracion Rapida'!$F50,IF(CH9='Configuracion Rapida'!$G$45,'Configuracion Rapida'!$G50,IF(CH9='Configuracion Rapida'!$H$45,'Configuracion Rapida'!$H50,IF(CH9='Configuracion Rapida'!$I$45,'Configuracion Rapida'!$I50,IF(CH9='Configuracion Rapida'!$J$45,'Configuracion Rapida'!$J50,IF(CH9='Configuracion Rapida'!$K$45,'Configuracion Rapida'!$K50,IF(CH9='Configuracion Rapida'!$L$45,'Configuracion Rapida'!$L50,IF(CH9='Configuracion Rapida'!$M$45,'Configuracion Rapida'!$M50,IF(CH9='Configuracion Rapida'!$N$45,'Configuracion Rapida'!$N50,IF(CH9='Configuracion Rapida'!$O$45,'Configuracion Rapida'!$O50,IF(CH9='Configuracion Rapida'!$P$45,'Configuracion Rapida'!$P50,IF(CH9='Configuracion Rapida'!$Q$45,'Configuracion Rapida'!$Q50,IF(CH9='Configuracion Rapida'!$R$45,'Configuracion Rapida'!$R50,IF(CH9='Configuracion Rapida'!$S$45,'Configuracion Rapida'!$S50,IF(CH9='Configuracion Rapida'!$T$45,'Configuracion Rapida'!$T50,IF(CH9='Configuracion Rapida'!$U$45,'Configuracion Rapida'!$U50,IF(CH9='Configuracion Rapida'!$V$45,'Configuracion Rapida'!$V50,'Configuracion Rapida'!$W50))))))))))))))))))))</f>
        <v>13</v>
      </c>
      <c r="CK9" s="23">
        <f t="shared" ref="CK9:CS9" si="86">BY9</f>
        <v>4</v>
      </c>
      <c r="CL9" s="24">
        <f t="shared" si="86"/>
        <v>-0.05</v>
      </c>
      <c r="CM9" s="24">
        <f t="shared" si="86"/>
        <v>-0.02</v>
      </c>
      <c r="CN9" s="24">
        <f t="shared" si="86"/>
        <v>0</v>
      </c>
      <c r="CO9" s="24">
        <f t="shared" si="86"/>
        <v>5.0000000000000001E-3</v>
      </c>
      <c r="CP9" s="24">
        <f t="shared" si="86"/>
        <v>0.01</v>
      </c>
      <c r="CQ9" s="24">
        <f t="shared" si="86"/>
        <v>1.4999999999999999E-2</v>
      </c>
      <c r="CR9" s="24">
        <f t="shared" si="86"/>
        <v>0.02</v>
      </c>
      <c r="CS9" s="24">
        <f t="shared" si="86"/>
        <v>0.03</v>
      </c>
      <c r="CT9" s="20">
        <f>'Configuracion Rapida'!K64</f>
        <v>0.7</v>
      </c>
      <c r="CU9" s="21">
        <f>IF(CT9='Configuracion Rapida'!$C$31,'Configuracion Rapida'!$C36,IF(CT9='Configuracion Rapida'!$D$31,'Configuracion Rapida'!$D36,IF(CT9='Configuracion Rapida'!$E$31,'Configuracion Rapida'!$E36,IF(CT9='Configuracion Rapida'!$F$31,'Configuracion Rapida'!$F36,IF(CT9='Configuracion Rapida'!$G$31,'Configuracion Rapida'!$G36,IF(CT9='Configuracion Rapida'!$H$31,'Configuracion Rapida'!$H36,IF(CT9='Configuracion Rapida'!$I$31,'Configuracion Rapida'!$I36,IF(CT9='Configuracion Rapida'!$J$31,'Configuracion Rapida'!$J36,IF(CT9='Configuracion Rapida'!$K$31,'Configuracion Rapida'!$K36,IF(CT9='Configuracion Rapida'!$L$31,'Configuracion Rapida'!$L36,IF(CT9='Configuracion Rapida'!$M$31,'Configuracion Rapida'!$M36,IF(CT9='Configuracion Rapida'!$N$31,'Configuracion Rapida'!$N36,IF(CT9='Configuracion Rapida'!$O$31,'Configuracion Rapida'!$O36,IF(CT9='Configuracion Rapida'!$P$31,'Configuracion Rapida'!$P36,IF(CT9='Configuracion Rapida'!$Q$31,'Configuracion Rapida'!$Q36,IF(CT9='Configuracion Rapida'!$R$31,'Configuracion Rapida'!$R36,IF(CT9='Configuracion Rapida'!$S$31,'Configuracion Rapida'!$S36,IF(CT9='Configuracion Rapida'!$T$31,'Configuracion Rapida'!$T36,IF(CT9='Configuracion Rapida'!$U$31,'Configuracion Rapida'!$U36,IF(CT9='Configuracion Rapida'!$V$31,'Configuracion Rapida'!$V36,'Configuracion Rapida'!$W36))))))))))))))))))))</f>
        <v>10</v>
      </c>
      <c r="CV9" s="21">
        <f>IF(CT9='Configuracion Rapida'!$C$45,'Configuracion Rapida'!$C50,IF(CT9='Configuracion Rapida'!$D$45,'Configuracion Rapida'!$D50,IF(CT9='Configuracion Rapida'!$E$45,'Configuracion Rapida'!$E50,IF(CT9='Configuracion Rapida'!$F$45,'Configuracion Rapida'!$F50,IF(CT9='Configuracion Rapida'!$G$45,'Configuracion Rapida'!$G50,IF(CT9='Configuracion Rapida'!$H$45,'Configuracion Rapida'!$H50,IF(CT9='Configuracion Rapida'!$I$45,'Configuracion Rapida'!$I50,IF(CT9='Configuracion Rapida'!$J$45,'Configuracion Rapida'!$J50,IF(CT9='Configuracion Rapida'!$K$45,'Configuracion Rapida'!$K50,IF(CT9='Configuracion Rapida'!$L$45,'Configuracion Rapida'!$L50,IF(CT9='Configuracion Rapida'!$M$45,'Configuracion Rapida'!$M50,IF(CT9='Configuracion Rapida'!$N$45,'Configuracion Rapida'!$N50,IF(CT9='Configuracion Rapida'!$O$45,'Configuracion Rapida'!$O50,IF(CT9='Configuracion Rapida'!$P$45,'Configuracion Rapida'!$P50,IF(CT9='Configuracion Rapida'!$Q$45,'Configuracion Rapida'!$Q50,IF(CT9='Configuracion Rapida'!$R$45,'Configuracion Rapida'!$R50,IF(CT9='Configuracion Rapida'!$S$45,'Configuracion Rapida'!$S50,IF(CT9='Configuracion Rapida'!$T$45,'Configuracion Rapida'!$T50,IF(CT9='Configuracion Rapida'!$U$45,'Configuracion Rapida'!$U50,IF(CT9='Configuracion Rapida'!$V$45,'Configuracion Rapida'!$V50,'Configuracion Rapida'!$W50))))))))))))))))))))</f>
        <v>12</v>
      </c>
      <c r="CW9" s="23">
        <f t="shared" ref="CW9:DE9" si="87">CK9</f>
        <v>4</v>
      </c>
      <c r="CX9" s="24">
        <f t="shared" si="87"/>
        <v>-0.05</v>
      </c>
      <c r="CY9" s="24">
        <f t="shared" si="87"/>
        <v>-0.02</v>
      </c>
      <c r="CZ9" s="24">
        <f t="shared" si="87"/>
        <v>0</v>
      </c>
      <c r="DA9" s="24">
        <f t="shared" si="87"/>
        <v>5.0000000000000001E-3</v>
      </c>
      <c r="DB9" s="24">
        <f t="shared" si="87"/>
        <v>0.01</v>
      </c>
      <c r="DC9" s="24">
        <f t="shared" si="87"/>
        <v>1.4999999999999999E-2</v>
      </c>
      <c r="DD9" s="24">
        <f t="shared" si="87"/>
        <v>0.02</v>
      </c>
      <c r="DE9" s="24">
        <f t="shared" si="87"/>
        <v>0.03</v>
      </c>
      <c r="DF9" s="20">
        <f>'Configuracion Rapida'!L64</f>
        <v>0.72499999999999998</v>
      </c>
      <c r="DG9" s="21">
        <f>IF(DF9='Configuracion Rapida'!$C$31,'Configuracion Rapida'!$C36,IF(DF9='Configuracion Rapida'!$D$31,'Configuracion Rapida'!$D36,IF(DF9='Configuracion Rapida'!$E$31,'Configuracion Rapida'!$E36,IF(DF9='Configuracion Rapida'!$F$31,'Configuracion Rapida'!$F36,IF(DF9='Configuracion Rapida'!$G$31,'Configuracion Rapida'!$G36,IF(DF9='Configuracion Rapida'!$H$31,'Configuracion Rapida'!$H36,IF(DF9='Configuracion Rapida'!$I$31,'Configuracion Rapida'!$I36,IF(DF9='Configuracion Rapida'!$J$31,'Configuracion Rapida'!$J36,IF(DF9='Configuracion Rapida'!$K$31,'Configuracion Rapida'!$K36,IF(DF9='Configuracion Rapida'!$L$31,'Configuracion Rapida'!$L36,IF(DF9='Configuracion Rapida'!$M$31,'Configuracion Rapida'!$M36,IF(DF9='Configuracion Rapida'!$N$31,'Configuracion Rapida'!$N36,IF(DF9='Configuracion Rapida'!$O$31,'Configuracion Rapida'!$O36,IF(DF9='Configuracion Rapida'!$P$31,'Configuracion Rapida'!$P36,IF(DF9='Configuracion Rapida'!$Q$31,'Configuracion Rapida'!$Q36,IF(DF9='Configuracion Rapida'!$R$31,'Configuracion Rapida'!$R36,IF(DF9='Configuracion Rapida'!$S$31,'Configuracion Rapida'!$S36,IF(DF9='Configuracion Rapida'!$T$31,'Configuracion Rapida'!$T36,IF(DF9='Configuracion Rapida'!$U$31,'Configuracion Rapida'!$U36,IF(DF9='Configuracion Rapida'!$V$31,'Configuracion Rapida'!$V36,'Configuracion Rapida'!$W36))))))))))))))))))))</f>
        <v>9</v>
      </c>
      <c r="DH9" s="21">
        <f>IF(DF9='Configuracion Rapida'!$C$45,'Configuracion Rapida'!$C50,IF(DF9='Configuracion Rapida'!$D$45,'Configuracion Rapida'!$D50,IF(DF9='Configuracion Rapida'!$E$45,'Configuracion Rapida'!$E50,IF(DF9='Configuracion Rapida'!$F$45,'Configuracion Rapida'!$F50,IF(DF9='Configuracion Rapida'!$G$45,'Configuracion Rapida'!$G50,IF(DF9='Configuracion Rapida'!$H$45,'Configuracion Rapida'!$H50,IF(DF9='Configuracion Rapida'!$I$45,'Configuracion Rapida'!$I50,IF(DF9='Configuracion Rapida'!$J$45,'Configuracion Rapida'!$J50,IF(DF9='Configuracion Rapida'!$K$45,'Configuracion Rapida'!$K50,IF(DF9='Configuracion Rapida'!$L$45,'Configuracion Rapida'!$L50,IF(DF9='Configuracion Rapida'!$M$45,'Configuracion Rapida'!$M50,IF(DF9='Configuracion Rapida'!$N$45,'Configuracion Rapida'!$N50,IF(DF9='Configuracion Rapida'!$O$45,'Configuracion Rapida'!$O50,IF(DF9='Configuracion Rapida'!$P$45,'Configuracion Rapida'!$P50,IF(DF9='Configuracion Rapida'!$Q$45,'Configuracion Rapida'!$Q50,IF(DF9='Configuracion Rapida'!$R$45,'Configuracion Rapida'!$R50,IF(DF9='Configuracion Rapida'!$S$45,'Configuracion Rapida'!$S50,IF(DF9='Configuracion Rapida'!$T$45,'Configuracion Rapida'!$T50,IF(DF9='Configuracion Rapida'!$U$45,'Configuracion Rapida'!$U50,IF(DF9='Configuracion Rapida'!$V$45,'Configuracion Rapida'!$V50,'Configuracion Rapida'!$W50))))))))))))))))))))</f>
        <v>11</v>
      </c>
      <c r="DI9" s="23">
        <f t="shared" ref="DI9:DQ9" si="88">CW9</f>
        <v>4</v>
      </c>
      <c r="DJ9" s="24">
        <f t="shared" si="88"/>
        <v>-0.05</v>
      </c>
      <c r="DK9" s="24">
        <f t="shared" si="88"/>
        <v>-0.02</v>
      </c>
      <c r="DL9" s="24">
        <f t="shared" si="88"/>
        <v>0</v>
      </c>
      <c r="DM9" s="24">
        <f t="shared" si="88"/>
        <v>5.0000000000000001E-3</v>
      </c>
      <c r="DN9" s="24">
        <f t="shared" si="88"/>
        <v>0.01</v>
      </c>
      <c r="DO9" s="24">
        <f t="shared" si="88"/>
        <v>1.4999999999999999E-2</v>
      </c>
      <c r="DP9" s="24">
        <f t="shared" si="88"/>
        <v>0.02</v>
      </c>
      <c r="DQ9" s="24">
        <f t="shared" si="88"/>
        <v>0.03</v>
      </c>
      <c r="DR9" s="20">
        <f>'Configuracion Rapida'!M64</f>
        <v>0.7</v>
      </c>
      <c r="DS9" s="21">
        <f>IF(DR9='Configuracion Rapida'!$C$31,'Configuracion Rapida'!$C36,IF(DR9='Configuracion Rapida'!$D$31,'Configuracion Rapida'!$D36,IF(DR9='Configuracion Rapida'!$E$31,'Configuracion Rapida'!$E36,IF(DR9='Configuracion Rapida'!$F$31,'Configuracion Rapida'!$F36,IF(DR9='Configuracion Rapida'!$G$31,'Configuracion Rapida'!$G36,IF(DR9='Configuracion Rapida'!$H$31,'Configuracion Rapida'!$H36,IF(DR9='Configuracion Rapida'!$I$31,'Configuracion Rapida'!$I36,IF(DR9='Configuracion Rapida'!$J$31,'Configuracion Rapida'!$J36,IF(DR9='Configuracion Rapida'!$K$31,'Configuracion Rapida'!$K36,IF(DR9='Configuracion Rapida'!$L$31,'Configuracion Rapida'!$L36,IF(DR9='Configuracion Rapida'!$M$31,'Configuracion Rapida'!$M36,IF(DR9='Configuracion Rapida'!$N$31,'Configuracion Rapida'!$N36,IF(DR9='Configuracion Rapida'!$O$31,'Configuracion Rapida'!$O36,IF(DR9='Configuracion Rapida'!$P$31,'Configuracion Rapida'!$P36,IF(DR9='Configuracion Rapida'!$Q$31,'Configuracion Rapida'!$Q36,IF(DR9='Configuracion Rapida'!$R$31,'Configuracion Rapida'!$R36,IF(DR9='Configuracion Rapida'!$S$31,'Configuracion Rapida'!$S36,IF(DR9='Configuracion Rapida'!$T$31,'Configuracion Rapida'!$T36,IF(DR9='Configuracion Rapida'!$U$31,'Configuracion Rapida'!$U36,IF(DR9='Configuracion Rapida'!$V$31,'Configuracion Rapida'!$V36,'Configuracion Rapida'!$W36))))))))))))))))))))</f>
        <v>10</v>
      </c>
      <c r="DT9" s="21">
        <f>IF(DR9='Configuracion Rapida'!$C$45,'Configuracion Rapida'!$C50,IF(DR9='Configuracion Rapida'!$D$45,'Configuracion Rapida'!$D50,IF(DR9='Configuracion Rapida'!$E$45,'Configuracion Rapida'!$E50,IF(DR9='Configuracion Rapida'!$F$45,'Configuracion Rapida'!$F50,IF(DR9='Configuracion Rapida'!$G$45,'Configuracion Rapida'!$G50,IF(DR9='Configuracion Rapida'!$H$45,'Configuracion Rapida'!$H50,IF(DR9='Configuracion Rapida'!$I$45,'Configuracion Rapida'!$I50,IF(DR9='Configuracion Rapida'!$J$45,'Configuracion Rapida'!$J50,IF(DR9='Configuracion Rapida'!$K$45,'Configuracion Rapida'!$K50,IF(DR9='Configuracion Rapida'!$L$45,'Configuracion Rapida'!$L50,IF(DR9='Configuracion Rapida'!$M$45,'Configuracion Rapida'!$M50,IF(DR9='Configuracion Rapida'!$N$45,'Configuracion Rapida'!$N50,IF(DR9='Configuracion Rapida'!$O$45,'Configuracion Rapida'!$O50,IF(DR9='Configuracion Rapida'!$P$45,'Configuracion Rapida'!$P50,IF(DR9='Configuracion Rapida'!$Q$45,'Configuracion Rapida'!$Q50,IF(DR9='Configuracion Rapida'!$R$45,'Configuracion Rapida'!$R50,IF(DR9='Configuracion Rapida'!$S$45,'Configuracion Rapida'!$S50,IF(DR9='Configuracion Rapida'!$T$45,'Configuracion Rapida'!$T50,IF(DR9='Configuracion Rapida'!$U$45,'Configuracion Rapida'!$U50,IF(DR9='Configuracion Rapida'!$V$45,'Configuracion Rapida'!$V50,'Configuracion Rapida'!$W50))))))))))))))))))))</f>
        <v>12</v>
      </c>
      <c r="DU9" s="23">
        <f t="shared" ref="DU9:EC9" si="89">DI9</f>
        <v>4</v>
      </c>
      <c r="DV9" s="24">
        <f t="shared" si="89"/>
        <v>-0.05</v>
      </c>
      <c r="DW9" s="24">
        <f t="shared" si="89"/>
        <v>-0.02</v>
      </c>
      <c r="DX9" s="24">
        <f t="shared" si="89"/>
        <v>0</v>
      </c>
      <c r="DY9" s="24">
        <f t="shared" si="89"/>
        <v>5.0000000000000001E-3</v>
      </c>
      <c r="DZ9" s="24">
        <f t="shared" si="89"/>
        <v>0.01</v>
      </c>
      <c r="EA9" s="24">
        <f t="shared" si="89"/>
        <v>1.4999999999999999E-2</v>
      </c>
      <c r="EB9" s="24">
        <f t="shared" si="89"/>
        <v>0.02</v>
      </c>
      <c r="EC9" s="24">
        <f t="shared" si="89"/>
        <v>0.03</v>
      </c>
      <c r="ED9" s="20">
        <f>'Configuracion Rapida'!N64</f>
        <v>0.72499999999999998</v>
      </c>
      <c r="EE9" s="21">
        <f>IF(ED9='Configuracion Rapida'!$C$31,'Configuracion Rapida'!$C36,IF(ED9='Configuracion Rapida'!$D$31,'Configuracion Rapida'!$D36,IF(ED9='Configuracion Rapida'!$E$31,'Configuracion Rapida'!$E36,IF(ED9='Configuracion Rapida'!$F$31,'Configuracion Rapida'!$F36,IF(ED9='Configuracion Rapida'!$G$31,'Configuracion Rapida'!$G36,IF(ED9='Configuracion Rapida'!$H$31,'Configuracion Rapida'!$H36,IF(ED9='Configuracion Rapida'!$I$31,'Configuracion Rapida'!$I36,IF(ED9='Configuracion Rapida'!$J$31,'Configuracion Rapida'!$J36,IF(ED9='Configuracion Rapida'!$K$31,'Configuracion Rapida'!$K36,IF(ED9='Configuracion Rapida'!$L$31,'Configuracion Rapida'!$L36,IF(ED9='Configuracion Rapida'!$M$31,'Configuracion Rapida'!$M36,IF(ED9='Configuracion Rapida'!$N$31,'Configuracion Rapida'!$N36,IF(ED9='Configuracion Rapida'!$O$31,'Configuracion Rapida'!$O36,IF(ED9='Configuracion Rapida'!$P$31,'Configuracion Rapida'!$P36,IF(ED9='Configuracion Rapida'!$Q$31,'Configuracion Rapida'!$Q36,IF(ED9='Configuracion Rapida'!$R$31,'Configuracion Rapida'!$R36,IF(ED9='Configuracion Rapida'!$S$31,'Configuracion Rapida'!$S36,IF(ED9='Configuracion Rapida'!$T$31,'Configuracion Rapida'!$T36,IF(ED9='Configuracion Rapida'!$U$31,'Configuracion Rapida'!$U36,IF(ED9='Configuracion Rapida'!$V$31,'Configuracion Rapida'!$V36,'Configuracion Rapida'!$W36))))))))))))))))))))</f>
        <v>9</v>
      </c>
      <c r="EF9" s="21">
        <f>IF(ED9='Configuracion Rapida'!$C$45,'Configuracion Rapida'!$C50,IF(ED9='Configuracion Rapida'!$D$45,'Configuracion Rapida'!$D50,IF(ED9='Configuracion Rapida'!$E$45,'Configuracion Rapida'!$E50,IF(ED9='Configuracion Rapida'!$F$45,'Configuracion Rapida'!$F50,IF(ED9='Configuracion Rapida'!$G$45,'Configuracion Rapida'!$G50,IF(ED9='Configuracion Rapida'!$H$45,'Configuracion Rapida'!$H50,IF(ED9='Configuracion Rapida'!$I$45,'Configuracion Rapida'!$I50,IF(ED9='Configuracion Rapida'!$J$45,'Configuracion Rapida'!$J50,IF(ED9='Configuracion Rapida'!$K$45,'Configuracion Rapida'!$K50,IF(ED9='Configuracion Rapida'!$L$45,'Configuracion Rapida'!$L50,IF(ED9='Configuracion Rapida'!$M$45,'Configuracion Rapida'!$M50,IF(ED9='Configuracion Rapida'!$N$45,'Configuracion Rapida'!$N50,IF(ED9='Configuracion Rapida'!$O$45,'Configuracion Rapida'!$O50,IF(ED9='Configuracion Rapida'!$P$45,'Configuracion Rapida'!$P50,IF(ED9='Configuracion Rapida'!$Q$45,'Configuracion Rapida'!$Q50,IF(ED9='Configuracion Rapida'!$R$45,'Configuracion Rapida'!$R50,IF(ED9='Configuracion Rapida'!$S$45,'Configuracion Rapida'!$S50,IF(ED9='Configuracion Rapida'!$T$45,'Configuracion Rapida'!$T50,IF(ED9='Configuracion Rapida'!$U$45,'Configuracion Rapida'!$U50,IF(ED9='Configuracion Rapida'!$V$45,'Configuracion Rapida'!$V50,'Configuracion Rapida'!$W50))))))))))))))))))))</f>
        <v>11</v>
      </c>
      <c r="EG9" s="23">
        <f t="shared" ref="EG9:EO9" si="90">DU9</f>
        <v>4</v>
      </c>
      <c r="EH9" s="24">
        <f t="shared" si="90"/>
        <v>-0.05</v>
      </c>
      <c r="EI9" s="24">
        <f t="shared" si="90"/>
        <v>-0.02</v>
      </c>
      <c r="EJ9" s="24">
        <f t="shared" si="90"/>
        <v>0</v>
      </c>
      <c r="EK9" s="24">
        <f t="shared" si="90"/>
        <v>5.0000000000000001E-3</v>
      </c>
      <c r="EL9" s="24">
        <f t="shared" si="90"/>
        <v>0.01</v>
      </c>
      <c r="EM9" s="24">
        <f t="shared" si="90"/>
        <v>1.4999999999999999E-2</v>
      </c>
      <c r="EN9" s="24">
        <f t="shared" si="90"/>
        <v>0.02</v>
      </c>
      <c r="EO9" s="24">
        <f t="shared" si="90"/>
        <v>0.03</v>
      </c>
      <c r="EP9" s="20">
        <f>'Configuracion Rapida'!O64</f>
        <v>0.75</v>
      </c>
      <c r="EQ9" s="21">
        <f>IF(EP9='Configuracion Rapida'!$C$31,'Configuracion Rapida'!$C36,IF(EP9='Configuracion Rapida'!$D$31,'Configuracion Rapida'!$D36,IF(EP9='Configuracion Rapida'!$E$31,'Configuracion Rapida'!$E36,IF(EP9='Configuracion Rapida'!$F$31,'Configuracion Rapida'!$F36,IF(EP9='Configuracion Rapida'!$G$31,'Configuracion Rapida'!$G36,IF(EP9='Configuracion Rapida'!$H$31,'Configuracion Rapida'!$H36,IF(EP9='Configuracion Rapida'!$I$31,'Configuracion Rapida'!$I36,IF(EP9='Configuracion Rapida'!$J$31,'Configuracion Rapida'!$J36,IF(EP9='Configuracion Rapida'!$K$31,'Configuracion Rapida'!$K36,IF(EP9='Configuracion Rapida'!$L$31,'Configuracion Rapida'!$L36,IF(EP9='Configuracion Rapida'!$M$31,'Configuracion Rapida'!$M36,IF(EP9='Configuracion Rapida'!$N$31,'Configuracion Rapida'!$N36,IF(EP9='Configuracion Rapida'!$O$31,'Configuracion Rapida'!$O36,IF(EP9='Configuracion Rapida'!$P$31,'Configuracion Rapida'!$P36,IF(EP9='Configuracion Rapida'!$Q$31,'Configuracion Rapida'!$Q36,IF(EP9='Configuracion Rapida'!$R$31,'Configuracion Rapida'!$R36,IF(EP9='Configuracion Rapida'!$S$31,'Configuracion Rapida'!$S36,IF(EP9='Configuracion Rapida'!$T$31,'Configuracion Rapida'!$T36,IF(EP9='Configuracion Rapida'!$U$31,'Configuracion Rapida'!$U36,IF(EP9='Configuracion Rapida'!$V$31,'Configuracion Rapida'!$V36,'Configuracion Rapida'!$W36))))))))))))))))))))</f>
        <v>8</v>
      </c>
      <c r="ER9" s="21">
        <f>IF(EP9='Configuracion Rapida'!$C$45,'Configuracion Rapida'!$C50,IF(EP9='Configuracion Rapida'!$D$45,'Configuracion Rapida'!$D50,IF(EP9='Configuracion Rapida'!$E$45,'Configuracion Rapida'!$E50,IF(EP9='Configuracion Rapida'!$F$45,'Configuracion Rapida'!$F50,IF(EP9='Configuracion Rapida'!$G$45,'Configuracion Rapida'!$G50,IF(EP9='Configuracion Rapida'!$H$45,'Configuracion Rapida'!$H50,IF(EP9='Configuracion Rapida'!$I$45,'Configuracion Rapida'!$I50,IF(EP9='Configuracion Rapida'!$J$45,'Configuracion Rapida'!$J50,IF(EP9='Configuracion Rapida'!$K$45,'Configuracion Rapida'!$K50,IF(EP9='Configuracion Rapida'!$L$45,'Configuracion Rapida'!$L50,IF(EP9='Configuracion Rapida'!$M$45,'Configuracion Rapida'!$M50,IF(EP9='Configuracion Rapida'!$N$45,'Configuracion Rapida'!$N50,IF(EP9='Configuracion Rapida'!$O$45,'Configuracion Rapida'!$O50,IF(EP9='Configuracion Rapida'!$P$45,'Configuracion Rapida'!$P50,IF(EP9='Configuracion Rapida'!$Q$45,'Configuracion Rapida'!$Q50,IF(EP9='Configuracion Rapida'!$R$45,'Configuracion Rapida'!$R50,IF(EP9='Configuracion Rapida'!$S$45,'Configuracion Rapida'!$S50,IF(EP9='Configuracion Rapida'!$T$45,'Configuracion Rapida'!$T50,IF(EP9='Configuracion Rapida'!$U$45,'Configuracion Rapida'!$U50,IF(EP9='Configuracion Rapida'!$V$45,'Configuracion Rapida'!$V50,'Configuracion Rapida'!$W50))))))))))))))))))))</f>
        <v>10</v>
      </c>
      <c r="ES9" s="23">
        <f t="shared" ref="ES9:FA9" si="91">EG9</f>
        <v>4</v>
      </c>
      <c r="ET9" s="24">
        <f t="shared" si="91"/>
        <v>-0.05</v>
      </c>
      <c r="EU9" s="24">
        <f t="shared" si="91"/>
        <v>-0.02</v>
      </c>
      <c r="EV9" s="24">
        <f t="shared" si="91"/>
        <v>0</v>
      </c>
      <c r="EW9" s="24">
        <f t="shared" si="91"/>
        <v>5.0000000000000001E-3</v>
      </c>
      <c r="EX9" s="24">
        <f t="shared" si="91"/>
        <v>0.01</v>
      </c>
      <c r="EY9" s="24">
        <f t="shared" si="91"/>
        <v>1.4999999999999999E-2</v>
      </c>
      <c r="EZ9" s="24">
        <f t="shared" si="91"/>
        <v>0.02</v>
      </c>
      <c r="FA9" s="24">
        <f t="shared" si="91"/>
        <v>0.03</v>
      </c>
      <c r="FB9" s="20">
        <f>'Configuracion Rapida'!P64</f>
        <v>0.54999999999999993</v>
      </c>
      <c r="FC9" s="21">
        <f>IF(FB9='Configuracion Rapida'!$C$31,'Configuracion Rapida'!$C36,IF(FB9='Configuracion Rapida'!$D$31,'Configuracion Rapida'!$D36,IF(FB9='Configuracion Rapida'!$E$31,'Configuracion Rapida'!$E36,IF(FB9='Configuracion Rapida'!$F$31,'Configuracion Rapida'!$F36,IF(FB9='Configuracion Rapida'!$G$31,'Configuracion Rapida'!$G36,IF(FB9='Configuracion Rapida'!$H$31,'Configuracion Rapida'!$H36,IF(FB9='Configuracion Rapida'!$I$31,'Configuracion Rapida'!$I36,IF(FB9='Configuracion Rapida'!$J$31,'Configuracion Rapida'!$J36,IF(FB9='Configuracion Rapida'!$K$31,'Configuracion Rapida'!$K36,IF(FB9='Configuracion Rapida'!$L$31,'Configuracion Rapida'!$L36,IF(FB9='Configuracion Rapida'!$M$31,'Configuracion Rapida'!$M36,IF(FB9='Configuracion Rapida'!$N$31,'Configuracion Rapida'!$N36,IF(FB9='Configuracion Rapida'!$O$31,'Configuracion Rapida'!$O36,IF(FB9='Configuracion Rapida'!$P$31,'Configuracion Rapida'!$P36,IF(FB9='Configuracion Rapida'!$Q$31,'Configuracion Rapida'!$Q36,IF(FB9='Configuracion Rapida'!$R$31,'Configuracion Rapida'!$R36,IF(FB9='Configuracion Rapida'!$S$31,'Configuracion Rapida'!$S36,IF(FB9='Configuracion Rapida'!$T$31,'Configuracion Rapida'!$T36,IF(FB9='Configuracion Rapida'!$U$31,'Configuracion Rapida'!$U36,IF(FB9='Configuracion Rapida'!$V$31,'Configuracion Rapida'!$V36,'Configuracion Rapida'!$W36))))))))))))))))))))</f>
        <v>17</v>
      </c>
      <c r="FD9" s="21">
        <f>IF(FB9='Configuracion Rapida'!$C$45,'Configuracion Rapida'!$C50,IF(FB9='Configuracion Rapida'!$D$45,'Configuracion Rapida'!$D50,IF(FB9='Configuracion Rapida'!$E$45,'Configuracion Rapida'!$E50,IF(FB9='Configuracion Rapida'!$F$45,'Configuracion Rapida'!$F50,IF(FB9='Configuracion Rapida'!$G$45,'Configuracion Rapida'!$G50,IF(FB9='Configuracion Rapida'!$H$45,'Configuracion Rapida'!$H50,IF(FB9='Configuracion Rapida'!$I$45,'Configuracion Rapida'!$I50,IF(FB9='Configuracion Rapida'!$J$45,'Configuracion Rapida'!$J50,IF(FB9='Configuracion Rapida'!$K$45,'Configuracion Rapida'!$K50,IF(FB9='Configuracion Rapida'!$L$45,'Configuracion Rapida'!$L50,IF(FB9='Configuracion Rapida'!$M$45,'Configuracion Rapida'!$M50,IF(FB9='Configuracion Rapida'!$N$45,'Configuracion Rapida'!$N50,IF(FB9='Configuracion Rapida'!$O$45,'Configuracion Rapida'!$O50,IF(FB9='Configuracion Rapida'!$P$45,'Configuracion Rapida'!$P50,IF(FB9='Configuracion Rapida'!$Q$45,'Configuracion Rapida'!$Q50,IF(FB9='Configuracion Rapida'!$R$45,'Configuracion Rapida'!$R50,IF(FB9='Configuracion Rapida'!$S$45,'Configuracion Rapida'!$S50,IF(FB9='Configuracion Rapida'!$T$45,'Configuracion Rapida'!$T50,IF(FB9='Configuracion Rapida'!$U$45,'Configuracion Rapida'!$U50,IF(FB9='Configuracion Rapida'!$V$45,'Configuracion Rapida'!$V50,'Configuracion Rapida'!$W50))))))))))))))))))))</f>
        <v>21</v>
      </c>
      <c r="FE9" s="23">
        <f t="shared" ref="FE9:FM9" si="92">ES9</f>
        <v>4</v>
      </c>
      <c r="FF9" s="24">
        <f t="shared" si="92"/>
        <v>-0.05</v>
      </c>
      <c r="FG9" s="24">
        <f t="shared" si="92"/>
        <v>-0.02</v>
      </c>
      <c r="FH9" s="24">
        <f t="shared" si="92"/>
        <v>0</v>
      </c>
      <c r="FI9" s="24">
        <f t="shared" si="92"/>
        <v>5.0000000000000001E-3</v>
      </c>
      <c r="FJ9" s="24">
        <f t="shared" si="92"/>
        <v>0.01</v>
      </c>
      <c r="FK9" s="24">
        <f t="shared" si="92"/>
        <v>1.4999999999999999E-2</v>
      </c>
      <c r="FL9" s="24">
        <f t="shared" si="92"/>
        <v>0.02</v>
      </c>
      <c r="FM9" s="24">
        <f t="shared" si="92"/>
        <v>0.03</v>
      </c>
      <c r="FN9" s="20">
        <f>'Configuracion Rapida'!Q64</f>
        <v>0.7</v>
      </c>
      <c r="FO9" s="21">
        <f>IF(FN9='Configuracion Rapida'!$C$31,'Configuracion Rapida'!$C36,IF(FN9='Configuracion Rapida'!$D$31,'Configuracion Rapida'!$D36,IF(FN9='Configuracion Rapida'!$E$31,'Configuracion Rapida'!$E36,IF(FN9='Configuracion Rapida'!$F$31,'Configuracion Rapida'!$F36,IF(FN9='Configuracion Rapida'!$G$31,'Configuracion Rapida'!$G36,IF(FN9='Configuracion Rapida'!$H$31,'Configuracion Rapida'!$H36,IF(FN9='Configuracion Rapida'!$I$31,'Configuracion Rapida'!$I36,IF(FN9='Configuracion Rapida'!$J$31,'Configuracion Rapida'!$J36,IF(FN9='Configuracion Rapida'!$K$31,'Configuracion Rapida'!$K36,IF(FN9='Configuracion Rapida'!$L$31,'Configuracion Rapida'!$L36,IF(FN9='Configuracion Rapida'!$M$31,'Configuracion Rapida'!$M36,IF(FN9='Configuracion Rapida'!$N$31,'Configuracion Rapida'!$N36,IF(FN9='Configuracion Rapida'!$O$31,'Configuracion Rapida'!$O36,IF(FN9='Configuracion Rapida'!$P$31,'Configuracion Rapida'!$P36,IF(FN9='Configuracion Rapida'!$Q$31,'Configuracion Rapida'!$Q36,IF(FN9='Configuracion Rapida'!$R$31,'Configuracion Rapida'!$R36,IF(FN9='Configuracion Rapida'!$S$31,'Configuracion Rapida'!$S36,IF(FN9='Configuracion Rapida'!$T$31,'Configuracion Rapida'!$T36,IF(FN9='Configuracion Rapida'!$U$31,'Configuracion Rapida'!$U36,IF(FN9='Configuracion Rapida'!$V$31,'Configuracion Rapida'!$V36,'Configuracion Rapida'!$W36))))))))))))))))))))</f>
        <v>10</v>
      </c>
      <c r="FP9" s="21">
        <f>IF(FN9='Configuracion Rapida'!$C$45,'Configuracion Rapida'!$C50,IF(FN9='Configuracion Rapida'!$D$45,'Configuracion Rapida'!$D50,IF(FN9='Configuracion Rapida'!$E$45,'Configuracion Rapida'!$E50,IF(FN9='Configuracion Rapida'!$F$45,'Configuracion Rapida'!$F50,IF(FN9='Configuracion Rapida'!$G$45,'Configuracion Rapida'!$G50,IF(FN9='Configuracion Rapida'!$H$45,'Configuracion Rapida'!$H50,IF(FN9='Configuracion Rapida'!$I$45,'Configuracion Rapida'!$I50,IF(FN9='Configuracion Rapida'!$J$45,'Configuracion Rapida'!$J50,IF(FN9='Configuracion Rapida'!$K$45,'Configuracion Rapida'!$K50,IF(FN9='Configuracion Rapida'!$L$45,'Configuracion Rapida'!$L50,IF(FN9='Configuracion Rapida'!$M$45,'Configuracion Rapida'!$M50,IF(FN9='Configuracion Rapida'!$N$45,'Configuracion Rapida'!$N50,IF(FN9='Configuracion Rapida'!$O$45,'Configuracion Rapida'!$O50,IF(FN9='Configuracion Rapida'!$P$45,'Configuracion Rapida'!$P50,IF(FN9='Configuracion Rapida'!$Q$45,'Configuracion Rapida'!$Q50,IF(FN9='Configuracion Rapida'!$R$45,'Configuracion Rapida'!$R50,IF(FN9='Configuracion Rapida'!$S$45,'Configuracion Rapida'!$S50,IF(FN9='Configuracion Rapida'!$T$45,'Configuracion Rapida'!$T50,IF(FN9='Configuracion Rapida'!$U$45,'Configuracion Rapida'!$U50,IF(FN9='Configuracion Rapida'!$V$45,'Configuracion Rapida'!$V50,'Configuracion Rapida'!$W50))))))))))))))))))))</f>
        <v>12</v>
      </c>
      <c r="FQ9" s="23">
        <f t="shared" ref="FQ9:FY9" si="93">FE9</f>
        <v>4</v>
      </c>
      <c r="FR9" s="24">
        <f t="shared" si="93"/>
        <v>-0.05</v>
      </c>
      <c r="FS9" s="24">
        <f t="shared" si="93"/>
        <v>-0.02</v>
      </c>
      <c r="FT9" s="24">
        <f t="shared" si="93"/>
        <v>0</v>
      </c>
      <c r="FU9" s="24">
        <f t="shared" si="93"/>
        <v>5.0000000000000001E-3</v>
      </c>
      <c r="FV9" s="24">
        <f t="shared" si="93"/>
        <v>0.01</v>
      </c>
      <c r="FW9" s="24">
        <f t="shared" si="93"/>
        <v>1.4999999999999999E-2</v>
      </c>
      <c r="FX9" s="24">
        <f t="shared" si="93"/>
        <v>0.02</v>
      </c>
      <c r="FY9" s="24">
        <f t="shared" si="93"/>
        <v>0.03</v>
      </c>
      <c r="FZ9" s="20">
        <f>'Configuracion Rapida'!R64</f>
        <v>0.72499999999999998</v>
      </c>
      <c r="GA9" s="21">
        <f>IF(FZ9='Configuracion Rapida'!$C$31,'Configuracion Rapida'!$C36,IF(FZ9='Configuracion Rapida'!$D$31,'Configuracion Rapida'!$D36,IF(FZ9='Configuracion Rapida'!$E$31,'Configuracion Rapida'!$E36,IF(FZ9='Configuracion Rapida'!$F$31,'Configuracion Rapida'!$F36,IF(FZ9='Configuracion Rapida'!$G$31,'Configuracion Rapida'!$G36,IF(FZ9='Configuracion Rapida'!$H$31,'Configuracion Rapida'!$H36,IF(FZ9='Configuracion Rapida'!$I$31,'Configuracion Rapida'!$I36,IF(FZ9='Configuracion Rapida'!$J$31,'Configuracion Rapida'!$J36,IF(FZ9='Configuracion Rapida'!$K$31,'Configuracion Rapida'!$K36,IF(FZ9='Configuracion Rapida'!$L$31,'Configuracion Rapida'!$L36,IF(FZ9='Configuracion Rapida'!$M$31,'Configuracion Rapida'!$M36,IF(FZ9='Configuracion Rapida'!$N$31,'Configuracion Rapida'!$N36,IF(FZ9='Configuracion Rapida'!$O$31,'Configuracion Rapida'!$O36,IF(FZ9='Configuracion Rapida'!$P$31,'Configuracion Rapida'!$P36,IF(FZ9='Configuracion Rapida'!$Q$31,'Configuracion Rapida'!$Q36,IF(FZ9='Configuracion Rapida'!$R$31,'Configuracion Rapida'!$R36,IF(FZ9='Configuracion Rapida'!$S$31,'Configuracion Rapida'!$S36,IF(FZ9='Configuracion Rapida'!$T$31,'Configuracion Rapida'!$T36,IF(FZ9='Configuracion Rapida'!$U$31,'Configuracion Rapida'!$U36,IF(FZ9='Configuracion Rapida'!$V$31,'Configuracion Rapida'!$V36,'Configuracion Rapida'!$W36))))))))))))))))))))</f>
        <v>9</v>
      </c>
      <c r="GB9" s="21">
        <f>IF(FZ9='Configuracion Rapida'!$C$45,'Configuracion Rapida'!$C50,IF(FZ9='Configuracion Rapida'!$D$45,'Configuracion Rapida'!$D50,IF(FZ9='Configuracion Rapida'!$E$45,'Configuracion Rapida'!$E50,IF(FZ9='Configuracion Rapida'!$F$45,'Configuracion Rapida'!$F50,IF(FZ9='Configuracion Rapida'!$G$45,'Configuracion Rapida'!$G50,IF(FZ9='Configuracion Rapida'!$H$45,'Configuracion Rapida'!$H50,IF(FZ9='Configuracion Rapida'!$I$45,'Configuracion Rapida'!$I50,IF(FZ9='Configuracion Rapida'!$J$45,'Configuracion Rapida'!$J50,IF(FZ9='Configuracion Rapida'!$K$45,'Configuracion Rapida'!$K50,IF(FZ9='Configuracion Rapida'!$L$45,'Configuracion Rapida'!$L50,IF(FZ9='Configuracion Rapida'!$M$45,'Configuracion Rapida'!$M50,IF(FZ9='Configuracion Rapida'!$N$45,'Configuracion Rapida'!$N50,IF(FZ9='Configuracion Rapida'!$O$45,'Configuracion Rapida'!$O50,IF(FZ9='Configuracion Rapida'!$P$45,'Configuracion Rapida'!$P50,IF(FZ9='Configuracion Rapida'!$Q$45,'Configuracion Rapida'!$Q50,IF(FZ9='Configuracion Rapida'!$R$45,'Configuracion Rapida'!$R50,IF(FZ9='Configuracion Rapida'!$S$45,'Configuracion Rapida'!$S50,IF(FZ9='Configuracion Rapida'!$T$45,'Configuracion Rapida'!$T50,IF(FZ9='Configuracion Rapida'!$U$45,'Configuracion Rapida'!$U50,IF(FZ9='Configuracion Rapida'!$V$45,'Configuracion Rapida'!$V50,'Configuracion Rapida'!$W50))))))))))))))))))))</f>
        <v>11</v>
      </c>
      <c r="GC9" s="23">
        <f t="shared" ref="GC9:GK9" si="94">FQ9</f>
        <v>4</v>
      </c>
      <c r="GD9" s="24">
        <f t="shared" si="94"/>
        <v>-0.05</v>
      </c>
      <c r="GE9" s="24">
        <f t="shared" si="94"/>
        <v>-0.02</v>
      </c>
      <c r="GF9" s="24">
        <f t="shared" si="94"/>
        <v>0</v>
      </c>
      <c r="GG9" s="24">
        <f t="shared" si="94"/>
        <v>5.0000000000000001E-3</v>
      </c>
      <c r="GH9" s="24">
        <f t="shared" si="94"/>
        <v>0.01</v>
      </c>
      <c r="GI9" s="24">
        <f t="shared" si="94"/>
        <v>1.4999999999999999E-2</v>
      </c>
      <c r="GJ9" s="24">
        <f t="shared" si="94"/>
        <v>0.02</v>
      </c>
      <c r="GK9" s="24">
        <f t="shared" si="94"/>
        <v>0.03</v>
      </c>
      <c r="GL9" s="20">
        <f>'Configuracion Rapida'!S64</f>
        <v>0.75</v>
      </c>
      <c r="GM9" s="21">
        <f>IF(GL9='Configuracion Rapida'!$C$31,'Configuracion Rapida'!$C36,IF(GL9='Configuracion Rapida'!$D$31,'Configuracion Rapida'!$D36,IF(GL9='Configuracion Rapida'!$E$31,'Configuracion Rapida'!$E36,IF(GL9='Configuracion Rapida'!$F$31,'Configuracion Rapida'!$F36,IF(GL9='Configuracion Rapida'!$G$31,'Configuracion Rapida'!$G36,IF(GL9='Configuracion Rapida'!$H$31,'Configuracion Rapida'!$H36,IF(GL9='Configuracion Rapida'!$I$31,'Configuracion Rapida'!$I36,IF(GL9='Configuracion Rapida'!$J$31,'Configuracion Rapida'!$J36,IF(GL9='Configuracion Rapida'!$K$31,'Configuracion Rapida'!$K36,IF(GL9='Configuracion Rapida'!$L$31,'Configuracion Rapida'!$L36,IF(GL9='Configuracion Rapida'!$M$31,'Configuracion Rapida'!$M36,IF(GL9='Configuracion Rapida'!$N$31,'Configuracion Rapida'!$N36,IF(GL9='Configuracion Rapida'!$O$31,'Configuracion Rapida'!$O36,IF(GL9='Configuracion Rapida'!$P$31,'Configuracion Rapida'!$P36,IF(GL9='Configuracion Rapida'!$Q$31,'Configuracion Rapida'!$Q36,IF(GL9='Configuracion Rapida'!$R$31,'Configuracion Rapida'!$R36,IF(GL9='Configuracion Rapida'!$S$31,'Configuracion Rapida'!$S36,IF(GL9='Configuracion Rapida'!$T$31,'Configuracion Rapida'!$T36,IF(GL9='Configuracion Rapida'!$U$31,'Configuracion Rapida'!$U36,IF(GL9='Configuracion Rapida'!$V$31,'Configuracion Rapida'!$V36,'Configuracion Rapida'!$W36))))))))))))))))))))</f>
        <v>8</v>
      </c>
      <c r="GN9" s="21">
        <f>IF(GL9='Configuracion Rapida'!$C$45,'Configuracion Rapida'!$C50,IF(GL9='Configuracion Rapida'!$D$45,'Configuracion Rapida'!$D50,IF(GL9='Configuracion Rapida'!$E$45,'Configuracion Rapida'!$E50,IF(GL9='Configuracion Rapida'!$F$45,'Configuracion Rapida'!$F50,IF(GL9='Configuracion Rapida'!$G$45,'Configuracion Rapida'!$G50,IF(GL9='Configuracion Rapida'!$H$45,'Configuracion Rapida'!$H50,IF(GL9='Configuracion Rapida'!$I$45,'Configuracion Rapida'!$I50,IF(GL9='Configuracion Rapida'!$J$45,'Configuracion Rapida'!$J50,IF(GL9='Configuracion Rapida'!$K$45,'Configuracion Rapida'!$K50,IF(GL9='Configuracion Rapida'!$L$45,'Configuracion Rapida'!$L50,IF(GL9='Configuracion Rapida'!$M$45,'Configuracion Rapida'!$M50,IF(GL9='Configuracion Rapida'!$N$45,'Configuracion Rapida'!$N50,IF(GL9='Configuracion Rapida'!$O$45,'Configuracion Rapida'!$O50,IF(GL9='Configuracion Rapida'!$P$45,'Configuracion Rapida'!$P50,IF(GL9='Configuracion Rapida'!$Q$45,'Configuracion Rapida'!$Q50,IF(GL9='Configuracion Rapida'!$R$45,'Configuracion Rapida'!$R50,IF(GL9='Configuracion Rapida'!$S$45,'Configuracion Rapida'!$S50,IF(GL9='Configuracion Rapida'!$T$45,'Configuracion Rapida'!$T50,IF(GL9='Configuracion Rapida'!$U$45,'Configuracion Rapida'!$U50,IF(GL9='Configuracion Rapida'!$V$45,'Configuracion Rapida'!$V50,'Configuracion Rapida'!$W50))))))))))))))))))))</f>
        <v>10</v>
      </c>
      <c r="GO9" s="23">
        <f t="shared" ref="GO9:GW9" si="95">GC9</f>
        <v>4</v>
      </c>
      <c r="GP9" s="24">
        <f t="shared" si="95"/>
        <v>-0.05</v>
      </c>
      <c r="GQ9" s="24">
        <f t="shared" si="95"/>
        <v>-0.02</v>
      </c>
      <c r="GR9" s="24">
        <f t="shared" si="95"/>
        <v>0</v>
      </c>
      <c r="GS9" s="24">
        <f t="shared" si="95"/>
        <v>5.0000000000000001E-3</v>
      </c>
      <c r="GT9" s="24">
        <f t="shared" si="95"/>
        <v>0.01</v>
      </c>
      <c r="GU9" s="24">
        <f t="shared" si="95"/>
        <v>1.4999999999999999E-2</v>
      </c>
      <c r="GV9" s="24">
        <f t="shared" si="95"/>
        <v>0.02</v>
      </c>
      <c r="GW9" s="24">
        <f t="shared" si="95"/>
        <v>0.03</v>
      </c>
      <c r="GX9" s="20">
        <f>'Configuracion Rapida'!T64</f>
        <v>0.72499999999999998</v>
      </c>
      <c r="GY9" s="21">
        <f>IF(GX9='Configuracion Rapida'!$C$31,'Configuracion Rapida'!$C36,IF(GX9='Configuracion Rapida'!$D$31,'Configuracion Rapida'!$D36,IF(GX9='Configuracion Rapida'!$E$31,'Configuracion Rapida'!$E36,IF(GX9='Configuracion Rapida'!$F$31,'Configuracion Rapida'!$F36,IF(GX9='Configuracion Rapida'!$G$31,'Configuracion Rapida'!$G36,IF(GX9='Configuracion Rapida'!$H$31,'Configuracion Rapida'!$H36,IF(GX9='Configuracion Rapida'!$I$31,'Configuracion Rapida'!$I36,IF(GX9='Configuracion Rapida'!$J$31,'Configuracion Rapida'!$J36,IF(GX9='Configuracion Rapida'!$K$31,'Configuracion Rapida'!$K36,IF(GX9='Configuracion Rapida'!$L$31,'Configuracion Rapida'!$L36,IF(GX9='Configuracion Rapida'!$M$31,'Configuracion Rapida'!$M36,IF(GX9='Configuracion Rapida'!$N$31,'Configuracion Rapida'!$N36,IF(GX9='Configuracion Rapida'!$O$31,'Configuracion Rapida'!$O36,IF(GX9='Configuracion Rapida'!$P$31,'Configuracion Rapida'!$P36,IF(GX9='Configuracion Rapida'!$Q$31,'Configuracion Rapida'!$Q36,IF(GX9='Configuracion Rapida'!$R$31,'Configuracion Rapida'!$R36,IF(GX9='Configuracion Rapida'!$S$31,'Configuracion Rapida'!$S36,IF(GX9='Configuracion Rapida'!$T$31,'Configuracion Rapida'!$T36,IF(GX9='Configuracion Rapida'!$U$31,'Configuracion Rapida'!$U36,IF(GX9='Configuracion Rapida'!$V$31,'Configuracion Rapida'!$V36,'Configuracion Rapida'!$W36))))))))))))))))))))</f>
        <v>9</v>
      </c>
      <c r="GZ9" s="21">
        <f>IF(GX9='Configuracion Rapida'!$C$45,'Configuracion Rapida'!$C50,IF(GX9='Configuracion Rapida'!$D$45,'Configuracion Rapida'!$D50,IF(GX9='Configuracion Rapida'!$E$45,'Configuracion Rapida'!$E50,IF(GX9='Configuracion Rapida'!$F$45,'Configuracion Rapida'!$F50,IF(GX9='Configuracion Rapida'!$G$45,'Configuracion Rapida'!$G50,IF(GX9='Configuracion Rapida'!$H$45,'Configuracion Rapida'!$H50,IF(GX9='Configuracion Rapida'!$I$45,'Configuracion Rapida'!$I50,IF(GX9='Configuracion Rapida'!$J$45,'Configuracion Rapida'!$J50,IF(GX9='Configuracion Rapida'!$K$45,'Configuracion Rapida'!$K50,IF(GX9='Configuracion Rapida'!$L$45,'Configuracion Rapida'!$L50,IF(GX9='Configuracion Rapida'!$M$45,'Configuracion Rapida'!$M50,IF(GX9='Configuracion Rapida'!$N$45,'Configuracion Rapida'!$N50,IF(GX9='Configuracion Rapida'!$O$45,'Configuracion Rapida'!$O50,IF(GX9='Configuracion Rapida'!$P$45,'Configuracion Rapida'!$P50,IF(GX9='Configuracion Rapida'!$Q$45,'Configuracion Rapida'!$Q50,IF(GX9='Configuracion Rapida'!$R$45,'Configuracion Rapida'!$R50,IF(GX9='Configuracion Rapida'!$S$45,'Configuracion Rapida'!$S50,IF(GX9='Configuracion Rapida'!$T$45,'Configuracion Rapida'!$T50,IF(GX9='Configuracion Rapida'!$U$45,'Configuracion Rapida'!$U50,IF(GX9='Configuracion Rapida'!$V$45,'Configuracion Rapida'!$V50,'Configuracion Rapida'!$W50))))))))))))))))))))</f>
        <v>11</v>
      </c>
      <c r="HA9" s="23">
        <f t="shared" ref="HA9:HI9" si="96">GO9</f>
        <v>4</v>
      </c>
      <c r="HB9" s="24">
        <f t="shared" si="96"/>
        <v>-0.05</v>
      </c>
      <c r="HC9" s="24">
        <f t="shared" si="96"/>
        <v>-0.02</v>
      </c>
      <c r="HD9" s="24">
        <f t="shared" si="96"/>
        <v>0</v>
      </c>
      <c r="HE9" s="24">
        <f t="shared" si="96"/>
        <v>5.0000000000000001E-3</v>
      </c>
      <c r="HF9" s="24">
        <f t="shared" si="96"/>
        <v>0.01</v>
      </c>
      <c r="HG9" s="24">
        <f t="shared" si="96"/>
        <v>1.4999999999999999E-2</v>
      </c>
      <c r="HH9" s="24">
        <f t="shared" si="96"/>
        <v>0.02</v>
      </c>
      <c r="HI9" s="24">
        <f t="shared" si="96"/>
        <v>0.03</v>
      </c>
      <c r="HJ9" s="20">
        <f>'Configuracion Rapida'!U64</f>
        <v>0.75</v>
      </c>
      <c r="HK9" s="21">
        <f>IF(HJ9='Configuracion Rapida'!$C$31,'Configuracion Rapida'!$C36,IF(HJ9='Configuracion Rapida'!$D$31,'Configuracion Rapida'!$D36,IF(HJ9='Configuracion Rapida'!$E$31,'Configuracion Rapida'!$E36,IF(HJ9='Configuracion Rapida'!$F$31,'Configuracion Rapida'!$F36,IF(HJ9='Configuracion Rapida'!$G$31,'Configuracion Rapida'!$G36,IF(HJ9='Configuracion Rapida'!$H$31,'Configuracion Rapida'!$H36,IF(HJ9='Configuracion Rapida'!$I$31,'Configuracion Rapida'!$I36,IF(HJ9='Configuracion Rapida'!$J$31,'Configuracion Rapida'!$J36,IF(HJ9='Configuracion Rapida'!$K$31,'Configuracion Rapida'!$K36,IF(HJ9='Configuracion Rapida'!$L$31,'Configuracion Rapida'!$L36,IF(HJ9='Configuracion Rapida'!$M$31,'Configuracion Rapida'!$M36,IF(HJ9='Configuracion Rapida'!$N$31,'Configuracion Rapida'!$N36,IF(HJ9='Configuracion Rapida'!$O$31,'Configuracion Rapida'!$O36,IF(HJ9='Configuracion Rapida'!$P$31,'Configuracion Rapida'!$P36,IF(HJ9='Configuracion Rapida'!$Q$31,'Configuracion Rapida'!$Q36,IF(HJ9='Configuracion Rapida'!$R$31,'Configuracion Rapida'!$R36,IF(HJ9='Configuracion Rapida'!$S$31,'Configuracion Rapida'!$S36,IF(HJ9='Configuracion Rapida'!$T$31,'Configuracion Rapida'!$T36,IF(HJ9='Configuracion Rapida'!$U$31,'Configuracion Rapida'!$U36,IF(HJ9='Configuracion Rapida'!$V$31,'Configuracion Rapida'!$V36,'Configuracion Rapida'!$W36))))))))))))))))))))</f>
        <v>8</v>
      </c>
      <c r="HL9" s="21">
        <f>IF(HJ9='Configuracion Rapida'!$C$45,'Configuracion Rapida'!$C50,IF(HJ9='Configuracion Rapida'!$D$45,'Configuracion Rapida'!$D50,IF(HJ9='Configuracion Rapida'!$E$45,'Configuracion Rapida'!$E50,IF(HJ9='Configuracion Rapida'!$F$45,'Configuracion Rapida'!$F50,IF(HJ9='Configuracion Rapida'!$G$45,'Configuracion Rapida'!$G50,IF(HJ9='Configuracion Rapida'!$H$45,'Configuracion Rapida'!$H50,IF(HJ9='Configuracion Rapida'!$I$45,'Configuracion Rapida'!$I50,IF(HJ9='Configuracion Rapida'!$J$45,'Configuracion Rapida'!$J50,IF(HJ9='Configuracion Rapida'!$K$45,'Configuracion Rapida'!$K50,IF(HJ9='Configuracion Rapida'!$L$45,'Configuracion Rapida'!$L50,IF(HJ9='Configuracion Rapida'!$M$45,'Configuracion Rapida'!$M50,IF(HJ9='Configuracion Rapida'!$N$45,'Configuracion Rapida'!$N50,IF(HJ9='Configuracion Rapida'!$O$45,'Configuracion Rapida'!$O50,IF(HJ9='Configuracion Rapida'!$P$45,'Configuracion Rapida'!$P50,IF(HJ9='Configuracion Rapida'!$Q$45,'Configuracion Rapida'!$Q50,IF(HJ9='Configuracion Rapida'!$R$45,'Configuracion Rapida'!$R50,IF(HJ9='Configuracion Rapida'!$S$45,'Configuracion Rapida'!$S50,IF(HJ9='Configuracion Rapida'!$T$45,'Configuracion Rapida'!$T50,IF(HJ9='Configuracion Rapida'!$U$45,'Configuracion Rapida'!$U50,IF(HJ9='Configuracion Rapida'!$V$45,'Configuracion Rapida'!$V50,'Configuracion Rapida'!$W50))))))))))))))))))))</f>
        <v>10</v>
      </c>
      <c r="HM9" s="23">
        <f t="shared" ref="HM9:HU9" si="97">HA9</f>
        <v>4</v>
      </c>
      <c r="HN9" s="24">
        <f t="shared" si="97"/>
        <v>-0.05</v>
      </c>
      <c r="HO9" s="24">
        <f t="shared" si="97"/>
        <v>-0.02</v>
      </c>
      <c r="HP9" s="24">
        <f t="shared" si="97"/>
        <v>0</v>
      </c>
      <c r="HQ9" s="24">
        <f t="shared" si="97"/>
        <v>5.0000000000000001E-3</v>
      </c>
      <c r="HR9" s="24">
        <f t="shared" si="97"/>
        <v>0.01</v>
      </c>
      <c r="HS9" s="24">
        <f t="shared" si="97"/>
        <v>1.4999999999999999E-2</v>
      </c>
      <c r="HT9" s="24">
        <f t="shared" si="97"/>
        <v>0.02</v>
      </c>
      <c r="HU9" s="24">
        <f t="shared" si="97"/>
        <v>0.03</v>
      </c>
      <c r="HV9" s="20">
        <f>'Configuracion Rapida'!V64</f>
        <v>0.77500000000000002</v>
      </c>
      <c r="HW9" s="21">
        <f>IF(HV9='Configuracion Rapida'!$C$31,'Configuracion Rapida'!$C36,IF(HV9='Configuracion Rapida'!$D$31,'Configuracion Rapida'!$D36,IF(HV9='Configuracion Rapida'!$E$31,'Configuracion Rapida'!$E36,IF(HV9='Configuracion Rapida'!$F$31,'Configuracion Rapida'!$F36,IF(HV9='Configuracion Rapida'!$G$31,'Configuracion Rapida'!$G36,IF(HV9='Configuracion Rapida'!$H$31,'Configuracion Rapida'!$H36,IF(HV9='Configuracion Rapida'!$I$31,'Configuracion Rapida'!$I36,IF(HV9='Configuracion Rapida'!$J$31,'Configuracion Rapida'!$J36,IF(HV9='Configuracion Rapida'!$K$31,'Configuracion Rapida'!$K36,IF(HV9='Configuracion Rapida'!$L$31,'Configuracion Rapida'!$L36,IF(HV9='Configuracion Rapida'!$M$31,'Configuracion Rapida'!$M36,IF(HV9='Configuracion Rapida'!$N$31,'Configuracion Rapida'!$N36,IF(HV9='Configuracion Rapida'!$O$31,'Configuracion Rapida'!$O36,IF(HV9='Configuracion Rapida'!$P$31,'Configuracion Rapida'!$P36,IF(HV9='Configuracion Rapida'!$Q$31,'Configuracion Rapida'!$Q36,IF(HV9='Configuracion Rapida'!$R$31,'Configuracion Rapida'!$R36,IF(HV9='Configuracion Rapida'!$S$31,'Configuracion Rapida'!$S36,IF(HV9='Configuracion Rapida'!$T$31,'Configuracion Rapida'!$T36,IF(HV9='Configuracion Rapida'!$U$31,'Configuracion Rapida'!$U36,IF(HV9='Configuracion Rapida'!$V$31,'Configuracion Rapida'!$V36,'Configuracion Rapida'!$W36))))))))))))))))))))</f>
        <v>7</v>
      </c>
      <c r="HX9" s="21">
        <f>IF(HV9='Configuracion Rapida'!$C$45,'Configuracion Rapida'!$C50,IF(HV9='Configuracion Rapida'!$D$45,'Configuracion Rapida'!$D50,IF(HV9='Configuracion Rapida'!$E$45,'Configuracion Rapida'!$E50,IF(HV9='Configuracion Rapida'!$F$45,'Configuracion Rapida'!$F50,IF(HV9='Configuracion Rapida'!$G$45,'Configuracion Rapida'!$G50,IF(HV9='Configuracion Rapida'!$H$45,'Configuracion Rapida'!$H50,IF(HV9='Configuracion Rapida'!$I$45,'Configuracion Rapida'!$I50,IF(HV9='Configuracion Rapida'!$J$45,'Configuracion Rapida'!$J50,IF(HV9='Configuracion Rapida'!$K$45,'Configuracion Rapida'!$K50,IF(HV9='Configuracion Rapida'!$L$45,'Configuracion Rapida'!$L50,IF(HV9='Configuracion Rapida'!$M$45,'Configuracion Rapida'!$M50,IF(HV9='Configuracion Rapida'!$N$45,'Configuracion Rapida'!$N50,IF(HV9='Configuracion Rapida'!$O$45,'Configuracion Rapida'!$O50,IF(HV9='Configuracion Rapida'!$P$45,'Configuracion Rapida'!$P50,IF(HV9='Configuracion Rapida'!$Q$45,'Configuracion Rapida'!$Q50,IF(HV9='Configuracion Rapida'!$R$45,'Configuracion Rapida'!$R50,IF(HV9='Configuracion Rapida'!$S$45,'Configuracion Rapida'!$S50,IF(HV9='Configuracion Rapida'!$T$45,'Configuracion Rapida'!$T50,IF(HV9='Configuracion Rapida'!$U$45,'Configuracion Rapida'!$U50,IF(HV9='Configuracion Rapida'!$V$45,'Configuracion Rapida'!$V50,'Configuracion Rapida'!$W50))))))))))))))))))))</f>
        <v>9</v>
      </c>
      <c r="HY9" s="23">
        <f t="shared" ref="HY9:IG9" si="98">HM9</f>
        <v>4</v>
      </c>
      <c r="HZ9" s="24">
        <f t="shared" si="98"/>
        <v>-0.05</v>
      </c>
      <c r="IA9" s="24">
        <f t="shared" si="98"/>
        <v>-0.02</v>
      </c>
      <c r="IB9" s="24">
        <f t="shared" si="98"/>
        <v>0</v>
      </c>
      <c r="IC9" s="24">
        <f t="shared" si="98"/>
        <v>5.0000000000000001E-3</v>
      </c>
      <c r="ID9" s="24">
        <f t="shared" si="98"/>
        <v>0.01</v>
      </c>
      <c r="IE9" s="24">
        <f t="shared" si="98"/>
        <v>1.4999999999999999E-2</v>
      </c>
      <c r="IF9" s="24">
        <f t="shared" si="98"/>
        <v>0.02</v>
      </c>
      <c r="IG9" s="24">
        <f t="shared" si="98"/>
        <v>0.03</v>
      </c>
      <c r="IH9" s="20">
        <f>'Configuracion Rapida'!W64</f>
        <v>0.54999999999999993</v>
      </c>
      <c r="II9" s="21">
        <f>IF(IH9='Configuracion Rapida'!$C$31,'Configuracion Rapida'!$C36,IF(IH9='Configuracion Rapida'!$D$31,'Configuracion Rapida'!$D36,IF(IH9='Configuracion Rapida'!$E$31,'Configuracion Rapida'!$E36,IF(IH9='Configuracion Rapida'!$F$31,'Configuracion Rapida'!$F36,IF(IH9='Configuracion Rapida'!$G$31,'Configuracion Rapida'!$G36,IF(IH9='Configuracion Rapida'!$H$31,'Configuracion Rapida'!$H36,IF(IH9='Configuracion Rapida'!$I$31,'Configuracion Rapida'!$I36,IF(IH9='Configuracion Rapida'!$J$31,'Configuracion Rapida'!$J36,IF(IH9='Configuracion Rapida'!$K$31,'Configuracion Rapida'!$K36,IF(IH9='Configuracion Rapida'!$L$31,'Configuracion Rapida'!$L36,IF(IH9='Configuracion Rapida'!$M$31,'Configuracion Rapida'!$M36,IF(IH9='Configuracion Rapida'!$N$31,'Configuracion Rapida'!$N36,IF(IH9='Configuracion Rapida'!$O$31,'Configuracion Rapida'!$O36,IF(IH9='Configuracion Rapida'!$P$31,'Configuracion Rapida'!$P36,IF(IH9='Configuracion Rapida'!$Q$31,'Configuracion Rapida'!$Q36,IF(IH9='Configuracion Rapida'!$R$31,'Configuracion Rapida'!$R36,IF(IH9='Configuracion Rapida'!$S$31,'Configuracion Rapida'!$S36,IF(IH9='Configuracion Rapida'!$T$31,'Configuracion Rapida'!$T36,IF(IH9='Configuracion Rapida'!$U$31,'Configuracion Rapida'!$U36,IF(IH9='Configuracion Rapida'!$V$31,'Configuracion Rapida'!$V36,'Configuracion Rapida'!$W36))))))))))))))))))))</f>
        <v>17</v>
      </c>
      <c r="IJ9" s="21">
        <f>IF(IH9='Configuracion Rapida'!$C$45,'Configuracion Rapida'!$C50,IF(IH9='Configuracion Rapida'!$D$45,'Configuracion Rapida'!$D50,IF(IH9='Configuracion Rapida'!$E$45,'Configuracion Rapida'!$E50,IF(IH9='Configuracion Rapida'!$F$45,'Configuracion Rapida'!$F50,IF(IH9='Configuracion Rapida'!$G$45,'Configuracion Rapida'!$G50,IF(IH9='Configuracion Rapida'!$H$45,'Configuracion Rapida'!$H50,IF(IH9='Configuracion Rapida'!$I$45,'Configuracion Rapida'!$I50,IF(IH9='Configuracion Rapida'!$J$45,'Configuracion Rapida'!$J50,IF(IH9='Configuracion Rapida'!$K$45,'Configuracion Rapida'!$K50,IF(IH9='Configuracion Rapida'!$L$45,'Configuracion Rapida'!$L50,IF(IH9='Configuracion Rapida'!$M$45,'Configuracion Rapida'!$M50,IF(IH9='Configuracion Rapida'!$N$45,'Configuracion Rapida'!$N50,IF(IH9='Configuracion Rapida'!$O$45,'Configuracion Rapida'!$O50,IF(IH9='Configuracion Rapida'!$P$45,'Configuracion Rapida'!$P50,IF(IH9='Configuracion Rapida'!$Q$45,'Configuracion Rapida'!$Q50,IF(IH9='Configuracion Rapida'!$R$45,'Configuracion Rapida'!$R50,IF(IH9='Configuracion Rapida'!$S$45,'Configuracion Rapida'!$S50,IF(IH9='Configuracion Rapida'!$T$45,'Configuracion Rapida'!$T50,IF(IH9='Configuracion Rapida'!$U$45,'Configuracion Rapida'!$U50,IF(IH9='Configuracion Rapida'!$V$45,'Configuracion Rapida'!$V50,'Configuracion Rapida'!$W50))))))))))))))))))))</f>
        <v>21</v>
      </c>
      <c r="IK9" s="23">
        <f t="shared" ref="IK9:IS9" si="99">HY9</f>
        <v>4</v>
      </c>
      <c r="IL9" s="24">
        <f t="shared" si="99"/>
        <v>-0.05</v>
      </c>
      <c r="IM9" s="24">
        <f t="shared" si="99"/>
        <v>-0.02</v>
      </c>
      <c r="IN9" s="24">
        <f t="shared" si="99"/>
        <v>0</v>
      </c>
      <c r="IO9" s="24">
        <f t="shared" si="99"/>
        <v>5.0000000000000001E-3</v>
      </c>
      <c r="IP9" s="24">
        <f t="shared" si="99"/>
        <v>0.01</v>
      </c>
      <c r="IQ9" s="24">
        <f t="shared" si="99"/>
        <v>1.4999999999999999E-2</v>
      </c>
      <c r="IR9" s="24">
        <f t="shared" si="99"/>
        <v>0.02</v>
      </c>
      <c r="IS9" s="24">
        <f t="shared" si="99"/>
        <v>0.03</v>
      </c>
    </row>
    <row r="10" spans="1:253" ht="15.75" customHeight="1" x14ac:dyDescent="0.2">
      <c r="A10" t="str">
        <f>'Configuracion Rapida'!C12</f>
        <v>Sentadilla Hack</v>
      </c>
      <c r="B10" s="20">
        <f>'Configuracion Rapida'!C65</f>
        <v>0.64999999999999991</v>
      </c>
      <c r="C10" s="21">
        <f>IF(B10='Configuracion Rapida'!$C$31,'Configuracion Rapida'!$C37,IF(B10='Configuracion Rapida'!$D$31,'Configuracion Rapida'!$D37,IF(B10='Configuracion Rapida'!$E$31,'Configuracion Rapida'!$E37,IF(B10='Configuracion Rapida'!$F$31,'Configuracion Rapida'!$F37,IF(B10='Configuracion Rapida'!$G$31,'Configuracion Rapida'!$G37,IF(B10='Configuracion Rapida'!$H$31,'Configuracion Rapida'!$H37,IF(B10='Configuracion Rapida'!$I$31,'Configuracion Rapida'!$I37,IF(B10='Configuracion Rapida'!$J$31,'Configuracion Rapida'!$J37,IF(B10='Configuracion Rapida'!$K$31,'Configuracion Rapida'!$K37,IF(B10='Configuracion Rapida'!$L$31,'Configuracion Rapida'!$L37,IF(B10='Configuracion Rapida'!$M$31,'Configuracion Rapida'!$M37,IF(B10='Configuracion Rapida'!$N$31,'Configuracion Rapida'!$N37,IF(B10='Configuracion Rapida'!$O$31,'Configuracion Rapida'!$O37,IF(B10='Configuracion Rapida'!$P$31,'Configuracion Rapida'!$P37,IF(B10='Configuracion Rapida'!$Q$31,'Configuracion Rapida'!$Q37,IF(B10='Configuracion Rapida'!$R$31,'Configuracion Rapida'!$R37,IF(B10='Configuracion Rapida'!$S$31,'Configuracion Rapida'!$S37,IF(B10='Configuracion Rapida'!$T$31,'Configuracion Rapida'!$T37,IF(B10='Configuracion Rapida'!$U$31,'Configuracion Rapida'!$U37,IF(B10='Configuracion Rapida'!$V$31,'Configuracion Rapida'!$V37,'Configuracion Rapida'!$W37))))))))))))))))))))</f>
        <v>12</v>
      </c>
      <c r="D10" s="21">
        <f>IF(B10='Configuracion Rapida'!$C$45,'Configuracion Rapida'!$C51,IF(B10='Configuracion Rapida'!$D$45,'Configuracion Rapida'!$D51,IF(B10='Configuracion Rapida'!$E$45,'Configuracion Rapida'!$E51,IF(B10='Configuracion Rapida'!$F$45,'Configuracion Rapida'!$F51,IF(B10='Configuracion Rapida'!$G$45,'Configuracion Rapida'!$G51,IF(B10='Configuracion Rapida'!$H$45,'Configuracion Rapida'!$H51,IF(B10='Configuracion Rapida'!$I$45,'Configuracion Rapida'!$I51,IF(B10='Configuracion Rapida'!$J$45,'Configuracion Rapida'!$J51,IF(B10='Configuracion Rapida'!$K$45,'Configuracion Rapida'!$K51,IF(B10='Configuracion Rapida'!$L$45,'Configuracion Rapida'!$L51,IF(B10='Configuracion Rapida'!$M$45,'Configuracion Rapida'!$M51,IF(B10='Configuracion Rapida'!$N$45,'Configuracion Rapida'!$N51,IF(B10='Configuracion Rapida'!$O$45,'Configuracion Rapida'!$O51,IF(B10='Configuracion Rapida'!$P$45,'Configuracion Rapida'!$P51,IF(B10='Configuracion Rapida'!$Q$45,'Configuracion Rapida'!$Q51,IF(B10='Configuracion Rapida'!$R$45,'Configuracion Rapida'!$R51,IF(B10='Configuracion Rapida'!$S$45,'Configuracion Rapida'!$S51,IF(B10='Configuracion Rapida'!$T$45,'Configuracion Rapida'!$T51,IF(B10='Configuracion Rapida'!$U$45,'Configuracion Rapida'!$U51,IF(B10='Configuracion Rapida'!$V$45,'Configuracion Rapida'!$V51,'Configuracion Rapida'!$W51))))))))))))))))))))</f>
        <v>15</v>
      </c>
      <c r="E10" s="21">
        <f>'Configuracion Rapida'!H11</f>
        <v>4</v>
      </c>
      <c r="F10" s="22">
        <f>'Configuracion Rapida'!I11</f>
        <v>-0.05</v>
      </c>
      <c r="G10" s="22">
        <f>'Configuracion Rapida'!J11</f>
        <v>-0.02</v>
      </c>
      <c r="H10" s="22">
        <f>'Configuracion Rapida'!K11</f>
        <v>0</v>
      </c>
      <c r="I10" s="22">
        <f>'Configuracion Rapida'!L11</f>
        <v>5.0000000000000001E-3</v>
      </c>
      <c r="J10" s="22">
        <f>'Configuracion Rapida'!M11</f>
        <v>0.01</v>
      </c>
      <c r="K10" s="22">
        <f>'Configuracion Rapida'!N11</f>
        <v>1.4999999999999999E-2</v>
      </c>
      <c r="L10" s="22">
        <f>'Configuracion Rapida'!O11</f>
        <v>0.02</v>
      </c>
      <c r="M10" s="22">
        <f>'Configuracion Rapida'!P11</f>
        <v>0.03</v>
      </c>
      <c r="N10" s="20">
        <f>'Configuracion Rapida'!D65</f>
        <v>0.67499999999999993</v>
      </c>
      <c r="O10" s="21">
        <f>IF(N10='Configuracion Rapida'!$C$31,'Configuracion Rapida'!$C37,IF(N10='Configuracion Rapida'!$D$31,'Configuracion Rapida'!$D37,IF(N10='Configuracion Rapida'!$E$31,'Configuracion Rapida'!$E37,IF(N10='Configuracion Rapida'!$F$31,'Configuracion Rapida'!$F37,IF(N10='Configuracion Rapida'!$G$31,'Configuracion Rapida'!$G37,IF(N10='Configuracion Rapida'!$H$31,'Configuracion Rapida'!$H37,IF(N10='Configuracion Rapida'!$I$31,'Configuracion Rapida'!$I37,IF(N10='Configuracion Rapida'!$J$31,'Configuracion Rapida'!$J37,IF(N10='Configuracion Rapida'!$K$31,'Configuracion Rapida'!$K37,IF(N10='Configuracion Rapida'!$L$31,'Configuracion Rapida'!$L37,IF(N10='Configuracion Rapida'!$M$31,'Configuracion Rapida'!$M37,IF(N10='Configuracion Rapida'!$N$31,'Configuracion Rapida'!$N37,IF(N10='Configuracion Rapida'!$O$31,'Configuracion Rapida'!$O37,IF(N10='Configuracion Rapida'!$P$31,'Configuracion Rapida'!$P37,IF(N10='Configuracion Rapida'!$Q$31,'Configuracion Rapida'!$Q37,IF(N10='Configuracion Rapida'!$R$31,'Configuracion Rapida'!$R37,IF(N10='Configuracion Rapida'!$S$31,'Configuracion Rapida'!$S37,IF(N10='Configuracion Rapida'!$T$31,'Configuracion Rapida'!$T37,IF(N10='Configuracion Rapida'!$U$31,'Configuracion Rapida'!$U37,IF(N10='Configuracion Rapida'!$V$31,'Configuracion Rapida'!$V37,'Configuracion Rapida'!$W37))))))))))))))))))))</f>
        <v>11</v>
      </c>
      <c r="P10" s="21">
        <f>IF(N10='Configuracion Rapida'!$C$45,'Configuracion Rapida'!$C51,IF(N10='Configuracion Rapida'!$D$45,'Configuracion Rapida'!$D51,IF(N10='Configuracion Rapida'!$E$45,'Configuracion Rapida'!$E51,IF(N10='Configuracion Rapida'!$F$45,'Configuracion Rapida'!$F51,IF(N10='Configuracion Rapida'!$G$45,'Configuracion Rapida'!$G51,IF(N10='Configuracion Rapida'!$H$45,'Configuracion Rapida'!$H51,IF(N10='Configuracion Rapida'!$I$45,'Configuracion Rapida'!$I51,IF(N10='Configuracion Rapida'!$J$45,'Configuracion Rapida'!$J51,IF(N10='Configuracion Rapida'!$K$45,'Configuracion Rapida'!$K51,IF(N10='Configuracion Rapida'!$L$45,'Configuracion Rapida'!$L51,IF(N10='Configuracion Rapida'!$M$45,'Configuracion Rapida'!$M51,IF(N10='Configuracion Rapida'!$N$45,'Configuracion Rapida'!$N51,IF(N10='Configuracion Rapida'!$O$45,'Configuracion Rapida'!$O51,IF(N10='Configuracion Rapida'!$P$45,'Configuracion Rapida'!$P51,IF(N10='Configuracion Rapida'!$Q$45,'Configuracion Rapida'!$Q51,IF(N10='Configuracion Rapida'!$R$45,'Configuracion Rapida'!$R51,IF(N10='Configuracion Rapida'!$S$45,'Configuracion Rapida'!$S51,IF(N10='Configuracion Rapida'!$T$45,'Configuracion Rapida'!$T51,IF(N10='Configuracion Rapida'!$U$45,'Configuracion Rapida'!$U51,IF(N10='Configuracion Rapida'!$V$45,'Configuracion Rapida'!$V51,'Configuracion Rapida'!$W51))))))))))))))))))))</f>
        <v>13</v>
      </c>
      <c r="Q10" s="21">
        <f t="shared" ref="Q10:Y10" si="100">E10</f>
        <v>4</v>
      </c>
      <c r="R10" s="22">
        <f t="shared" si="100"/>
        <v>-0.05</v>
      </c>
      <c r="S10" s="22">
        <f t="shared" si="100"/>
        <v>-0.02</v>
      </c>
      <c r="T10" s="22">
        <f t="shared" si="100"/>
        <v>0</v>
      </c>
      <c r="U10" s="22">
        <f t="shared" si="100"/>
        <v>5.0000000000000001E-3</v>
      </c>
      <c r="V10" s="22">
        <f t="shared" si="100"/>
        <v>0.01</v>
      </c>
      <c r="W10" s="22">
        <f t="shared" si="100"/>
        <v>1.4999999999999999E-2</v>
      </c>
      <c r="X10" s="22">
        <f t="shared" si="100"/>
        <v>0.02</v>
      </c>
      <c r="Y10" s="22">
        <f t="shared" si="100"/>
        <v>0.03</v>
      </c>
      <c r="Z10" s="20">
        <f>'Configuracion Rapida'!E65</f>
        <v>0.7</v>
      </c>
      <c r="AA10" s="21">
        <f>IF(Z10='Configuracion Rapida'!$C$31,'Configuracion Rapida'!$C37,IF(Z10='Configuracion Rapida'!$D$31,'Configuracion Rapida'!$D37,IF(Z10='Configuracion Rapida'!$E$31,'Configuracion Rapida'!$E37,IF(Z10='Configuracion Rapida'!$F$31,'Configuracion Rapida'!$F37,IF(Z10='Configuracion Rapida'!$G$31,'Configuracion Rapida'!$G37,IF(Z10='Configuracion Rapida'!$H$31,'Configuracion Rapida'!$H37,IF(Z10='Configuracion Rapida'!$I$31,'Configuracion Rapida'!$I37,IF(Z10='Configuracion Rapida'!$J$31,'Configuracion Rapida'!$J37,IF(Z10='Configuracion Rapida'!$K$31,'Configuracion Rapida'!$K37,IF(Z10='Configuracion Rapida'!$L$31,'Configuracion Rapida'!$L37,IF(Z10='Configuracion Rapida'!$M$31,'Configuracion Rapida'!$M37,IF(Z10='Configuracion Rapida'!$N$31,'Configuracion Rapida'!$N37,IF(Z10='Configuracion Rapida'!$O$31,'Configuracion Rapida'!$O37,IF(Z10='Configuracion Rapida'!$P$31,'Configuracion Rapida'!$P37,IF(Z10='Configuracion Rapida'!$Q$31,'Configuracion Rapida'!$Q37,IF(Z10='Configuracion Rapida'!$R$31,'Configuracion Rapida'!$R37,IF(Z10='Configuracion Rapida'!$S$31,'Configuracion Rapida'!$S37,IF(Z10='Configuracion Rapida'!$T$31,'Configuracion Rapida'!$T37,IF(Z10='Configuracion Rapida'!$U$31,'Configuracion Rapida'!$U37,IF(Z10='Configuracion Rapida'!$V$31,'Configuracion Rapida'!$V37,'Configuracion Rapida'!$W37))))))))))))))))))))</f>
        <v>10</v>
      </c>
      <c r="AB10" s="21">
        <f>IF(Z10='Configuracion Rapida'!$C$45,'Configuracion Rapida'!$C51,IF(Z10='Configuracion Rapida'!$D$45,'Configuracion Rapida'!$D51,IF(Z10='Configuracion Rapida'!$E$45,'Configuracion Rapida'!$E51,IF(Z10='Configuracion Rapida'!$F$45,'Configuracion Rapida'!$F51,IF(Z10='Configuracion Rapida'!$G$45,'Configuracion Rapida'!$G51,IF(Z10='Configuracion Rapida'!$H$45,'Configuracion Rapida'!$H51,IF(Z10='Configuracion Rapida'!$I$45,'Configuracion Rapida'!$I51,IF(Z10='Configuracion Rapida'!$J$45,'Configuracion Rapida'!$J51,IF(Z10='Configuracion Rapida'!$K$45,'Configuracion Rapida'!$K51,IF(Z10='Configuracion Rapida'!$L$45,'Configuracion Rapida'!$L51,IF(Z10='Configuracion Rapida'!$M$45,'Configuracion Rapida'!$M51,IF(Z10='Configuracion Rapida'!$N$45,'Configuracion Rapida'!$N51,IF(Z10='Configuracion Rapida'!$O$45,'Configuracion Rapida'!$O51,IF(Z10='Configuracion Rapida'!$P$45,'Configuracion Rapida'!$P51,IF(Z10='Configuracion Rapida'!$Q$45,'Configuracion Rapida'!$Q51,IF(Z10='Configuracion Rapida'!$R$45,'Configuracion Rapida'!$R51,IF(Z10='Configuracion Rapida'!$S$45,'Configuracion Rapida'!$S51,IF(Z10='Configuracion Rapida'!$T$45,'Configuracion Rapida'!$T51,IF(Z10='Configuracion Rapida'!$U$45,'Configuracion Rapida'!$U51,IF(Z10='Configuracion Rapida'!$V$45,'Configuracion Rapida'!$V51,'Configuracion Rapida'!$W51))))))))))))))))))))</f>
        <v>12</v>
      </c>
      <c r="AC10" s="21">
        <f t="shared" ref="AC10:AK10" si="101">Q10</f>
        <v>4</v>
      </c>
      <c r="AD10" s="22">
        <f t="shared" si="101"/>
        <v>-0.05</v>
      </c>
      <c r="AE10" s="22">
        <f t="shared" si="101"/>
        <v>-0.02</v>
      </c>
      <c r="AF10" s="22">
        <f t="shared" si="101"/>
        <v>0</v>
      </c>
      <c r="AG10" s="22">
        <f t="shared" si="101"/>
        <v>5.0000000000000001E-3</v>
      </c>
      <c r="AH10" s="22">
        <f t="shared" si="101"/>
        <v>0.01</v>
      </c>
      <c r="AI10" s="22">
        <f t="shared" si="101"/>
        <v>1.4999999999999999E-2</v>
      </c>
      <c r="AJ10" s="22">
        <f t="shared" si="101"/>
        <v>0.02</v>
      </c>
      <c r="AK10" s="22">
        <f t="shared" si="101"/>
        <v>0.03</v>
      </c>
      <c r="AL10" s="20">
        <f>'Configuracion Rapida'!F65</f>
        <v>0.67499999999999993</v>
      </c>
      <c r="AM10" s="21">
        <f>IF(AL10='Configuracion Rapida'!$C$31,'Configuracion Rapida'!$C37,IF(AL10='Configuracion Rapida'!$D$31,'Configuracion Rapida'!$D37,IF(AL10='Configuracion Rapida'!$E$31,'Configuracion Rapida'!$E37,IF(AL10='Configuracion Rapida'!$F$31,'Configuracion Rapida'!$F37,IF(AL10='Configuracion Rapida'!$G$31,'Configuracion Rapida'!$G37,IF(AL10='Configuracion Rapida'!$H$31,'Configuracion Rapida'!$H37,IF(AL10='Configuracion Rapida'!$I$31,'Configuracion Rapida'!$I37,IF(AL10='Configuracion Rapida'!$J$31,'Configuracion Rapida'!$J37,IF(AL10='Configuracion Rapida'!$K$31,'Configuracion Rapida'!$K37,IF(AL10='Configuracion Rapida'!$L$31,'Configuracion Rapida'!$L37,IF(AL10='Configuracion Rapida'!$M$31,'Configuracion Rapida'!$M37,IF(AL10='Configuracion Rapida'!$N$31,'Configuracion Rapida'!$N37,IF(AL10='Configuracion Rapida'!$O$31,'Configuracion Rapida'!$O37,IF(AL10='Configuracion Rapida'!$P$31,'Configuracion Rapida'!$P37,IF(AL10='Configuracion Rapida'!$Q$31,'Configuracion Rapida'!$Q37,IF(AL10='Configuracion Rapida'!$R$31,'Configuracion Rapida'!$R37,IF(AL10='Configuracion Rapida'!$S$31,'Configuracion Rapida'!$S37,IF(AL10='Configuracion Rapida'!$T$31,'Configuracion Rapida'!$T37,IF(AL10='Configuracion Rapida'!$U$31,'Configuracion Rapida'!$U37,IF(AL10='Configuracion Rapida'!$V$31,'Configuracion Rapida'!$V37,'Configuracion Rapida'!$W37))))))))))))))))))))</f>
        <v>11</v>
      </c>
      <c r="AN10" s="21">
        <f>IF(AL10='Configuracion Rapida'!$C$45,'Configuracion Rapida'!$C51,IF(AL10='Configuracion Rapida'!$D$45,'Configuracion Rapida'!$D51,IF(AL10='Configuracion Rapida'!$E$45,'Configuracion Rapida'!$E51,IF(AL10='Configuracion Rapida'!$F$45,'Configuracion Rapida'!$F51,IF(AL10='Configuracion Rapida'!$G$45,'Configuracion Rapida'!$G51,IF(AL10='Configuracion Rapida'!$H$45,'Configuracion Rapida'!$H51,IF(AL10='Configuracion Rapida'!$I$45,'Configuracion Rapida'!$I51,IF(AL10='Configuracion Rapida'!$J$45,'Configuracion Rapida'!$J51,IF(AL10='Configuracion Rapida'!$K$45,'Configuracion Rapida'!$K51,IF(AL10='Configuracion Rapida'!$L$45,'Configuracion Rapida'!$L51,IF(AL10='Configuracion Rapida'!$M$45,'Configuracion Rapida'!$M51,IF(AL10='Configuracion Rapida'!$N$45,'Configuracion Rapida'!$N51,IF(AL10='Configuracion Rapida'!$O$45,'Configuracion Rapida'!$O51,IF(AL10='Configuracion Rapida'!$P$45,'Configuracion Rapida'!$P51,IF(AL10='Configuracion Rapida'!$Q$45,'Configuracion Rapida'!$Q51,IF(AL10='Configuracion Rapida'!$R$45,'Configuracion Rapida'!$R51,IF(AL10='Configuracion Rapida'!$S$45,'Configuracion Rapida'!$S51,IF(AL10='Configuracion Rapida'!$T$45,'Configuracion Rapida'!$T51,IF(AL10='Configuracion Rapida'!$U$45,'Configuracion Rapida'!$U51,IF(AL10='Configuracion Rapida'!$V$45,'Configuracion Rapida'!$V51,'Configuracion Rapida'!$W51))))))))))))))))))))</f>
        <v>13</v>
      </c>
      <c r="AO10" s="21">
        <f t="shared" ref="AO10:AW10" si="102">AC10</f>
        <v>4</v>
      </c>
      <c r="AP10" s="22">
        <f t="shared" si="102"/>
        <v>-0.05</v>
      </c>
      <c r="AQ10" s="22">
        <f t="shared" si="102"/>
        <v>-0.02</v>
      </c>
      <c r="AR10" s="22">
        <f t="shared" si="102"/>
        <v>0</v>
      </c>
      <c r="AS10" s="22">
        <f t="shared" si="102"/>
        <v>5.0000000000000001E-3</v>
      </c>
      <c r="AT10" s="22">
        <f t="shared" si="102"/>
        <v>0.01</v>
      </c>
      <c r="AU10" s="22">
        <f t="shared" si="102"/>
        <v>1.4999999999999999E-2</v>
      </c>
      <c r="AV10" s="22">
        <f t="shared" si="102"/>
        <v>0.02</v>
      </c>
      <c r="AW10" s="22">
        <f t="shared" si="102"/>
        <v>0.03</v>
      </c>
      <c r="AX10" s="20">
        <f>'Configuracion Rapida'!G65</f>
        <v>0.7</v>
      </c>
      <c r="AY10" s="21">
        <f>IF(AX10='Configuracion Rapida'!$C$31,'Configuracion Rapida'!$C37,IF(AX10='Configuracion Rapida'!$D$31,'Configuracion Rapida'!$D37,IF(AX10='Configuracion Rapida'!$E$31,'Configuracion Rapida'!$E37,IF(AX10='Configuracion Rapida'!$F$31,'Configuracion Rapida'!$F37,IF(AX10='Configuracion Rapida'!$G$31,'Configuracion Rapida'!$G37,IF(AX10='Configuracion Rapida'!$H$31,'Configuracion Rapida'!$H37,IF(AX10='Configuracion Rapida'!$I$31,'Configuracion Rapida'!$I37,IF(AX10='Configuracion Rapida'!$J$31,'Configuracion Rapida'!$J37,IF(AX10='Configuracion Rapida'!$K$31,'Configuracion Rapida'!$K37,IF(AX10='Configuracion Rapida'!$L$31,'Configuracion Rapida'!$L37,IF(AX10='Configuracion Rapida'!$M$31,'Configuracion Rapida'!$M37,IF(AX10='Configuracion Rapida'!$N$31,'Configuracion Rapida'!$N37,IF(AX10='Configuracion Rapida'!$O$31,'Configuracion Rapida'!$O37,IF(AX10='Configuracion Rapida'!$P$31,'Configuracion Rapida'!$P37,IF(AX10='Configuracion Rapida'!$Q$31,'Configuracion Rapida'!$Q37,IF(AX10='Configuracion Rapida'!$R$31,'Configuracion Rapida'!$R37,IF(AX10='Configuracion Rapida'!$S$31,'Configuracion Rapida'!$S37,IF(AX10='Configuracion Rapida'!$T$31,'Configuracion Rapida'!$T37,IF(AX10='Configuracion Rapida'!$U$31,'Configuracion Rapida'!$U37,IF(AX10='Configuracion Rapida'!$V$31,'Configuracion Rapida'!$V37,'Configuracion Rapida'!$W37))))))))))))))))))))</f>
        <v>10</v>
      </c>
      <c r="AZ10" s="21">
        <f>IF(AX10='Configuracion Rapida'!$C$45,'Configuracion Rapida'!$C51,IF(AX10='Configuracion Rapida'!$D$45,'Configuracion Rapida'!$D51,IF(AX10='Configuracion Rapida'!$E$45,'Configuracion Rapida'!$E51,IF(AX10='Configuracion Rapida'!$F$45,'Configuracion Rapida'!$F51,IF(AX10='Configuracion Rapida'!$G$45,'Configuracion Rapida'!$G51,IF(AX10='Configuracion Rapida'!$H$45,'Configuracion Rapida'!$H51,IF(AX10='Configuracion Rapida'!$I$45,'Configuracion Rapida'!$I51,IF(AX10='Configuracion Rapida'!$J$45,'Configuracion Rapida'!$J51,IF(AX10='Configuracion Rapida'!$K$45,'Configuracion Rapida'!$K51,IF(AX10='Configuracion Rapida'!$L$45,'Configuracion Rapida'!$L51,IF(AX10='Configuracion Rapida'!$M$45,'Configuracion Rapida'!$M51,IF(AX10='Configuracion Rapida'!$N$45,'Configuracion Rapida'!$N51,IF(AX10='Configuracion Rapida'!$O$45,'Configuracion Rapida'!$O51,IF(AX10='Configuracion Rapida'!$P$45,'Configuracion Rapida'!$P51,IF(AX10='Configuracion Rapida'!$Q$45,'Configuracion Rapida'!$Q51,IF(AX10='Configuracion Rapida'!$R$45,'Configuracion Rapida'!$R51,IF(AX10='Configuracion Rapida'!$S$45,'Configuracion Rapida'!$S51,IF(AX10='Configuracion Rapida'!$T$45,'Configuracion Rapida'!$T51,IF(AX10='Configuracion Rapida'!$U$45,'Configuracion Rapida'!$U51,IF(AX10='Configuracion Rapida'!$V$45,'Configuracion Rapida'!$V51,'Configuracion Rapida'!$W51))))))))))))))))))))</f>
        <v>12</v>
      </c>
      <c r="BA10" s="21">
        <f t="shared" ref="BA10:BI10" si="103">AO10</f>
        <v>4</v>
      </c>
      <c r="BB10" s="22">
        <f t="shared" si="103"/>
        <v>-0.05</v>
      </c>
      <c r="BC10" s="22">
        <f t="shared" si="103"/>
        <v>-0.02</v>
      </c>
      <c r="BD10" s="22">
        <f t="shared" si="103"/>
        <v>0</v>
      </c>
      <c r="BE10" s="22">
        <f t="shared" si="103"/>
        <v>5.0000000000000001E-3</v>
      </c>
      <c r="BF10" s="22">
        <f t="shared" si="103"/>
        <v>0.01</v>
      </c>
      <c r="BG10" s="22">
        <f t="shared" si="103"/>
        <v>1.4999999999999999E-2</v>
      </c>
      <c r="BH10" s="22">
        <f t="shared" si="103"/>
        <v>0.02</v>
      </c>
      <c r="BI10" s="22">
        <f t="shared" si="103"/>
        <v>0.03</v>
      </c>
      <c r="BJ10" s="20">
        <f>'Configuracion Rapida'!H65</f>
        <v>0.72499999999999998</v>
      </c>
      <c r="BK10" s="21">
        <f>IF(BJ10='Configuracion Rapida'!$C$31,'Configuracion Rapida'!$C37,IF(BJ10='Configuracion Rapida'!$D$31,'Configuracion Rapida'!$D37,IF(BJ10='Configuracion Rapida'!$E$31,'Configuracion Rapida'!$E37,IF(BJ10='Configuracion Rapida'!$F$31,'Configuracion Rapida'!$F37,IF(BJ10='Configuracion Rapida'!$G$31,'Configuracion Rapida'!$G37,IF(BJ10='Configuracion Rapida'!$H$31,'Configuracion Rapida'!$H37,IF(BJ10='Configuracion Rapida'!$I$31,'Configuracion Rapida'!$I37,IF(BJ10='Configuracion Rapida'!$J$31,'Configuracion Rapida'!$J37,IF(BJ10='Configuracion Rapida'!$K$31,'Configuracion Rapida'!$K37,IF(BJ10='Configuracion Rapida'!$L$31,'Configuracion Rapida'!$L37,IF(BJ10='Configuracion Rapida'!$M$31,'Configuracion Rapida'!$M37,IF(BJ10='Configuracion Rapida'!$N$31,'Configuracion Rapida'!$N37,IF(BJ10='Configuracion Rapida'!$O$31,'Configuracion Rapida'!$O37,IF(BJ10='Configuracion Rapida'!$P$31,'Configuracion Rapida'!$P37,IF(BJ10='Configuracion Rapida'!$Q$31,'Configuracion Rapida'!$Q37,IF(BJ10='Configuracion Rapida'!$R$31,'Configuracion Rapida'!$R37,IF(BJ10='Configuracion Rapida'!$S$31,'Configuracion Rapida'!$S37,IF(BJ10='Configuracion Rapida'!$T$31,'Configuracion Rapida'!$T37,IF(BJ10='Configuracion Rapida'!$U$31,'Configuracion Rapida'!$U37,IF(BJ10='Configuracion Rapida'!$V$31,'Configuracion Rapida'!$V37,'Configuracion Rapida'!$W37))))))))))))))))))))</f>
        <v>9</v>
      </c>
      <c r="BL10" s="21">
        <f>IF(BJ10='Configuracion Rapida'!$C$45,'Configuracion Rapida'!$C51,IF(BJ10='Configuracion Rapida'!$D$45,'Configuracion Rapida'!$D51,IF(BJ10='Configuracion Rapida'!$E$45,'Configuracion Rapida'!$E51,IF(BJ10='Configuracion Rapida'!$F$45,'Configuracion Rapida'!$F51,IF(BJ10='Configuracion Rapida'!$G$45,'Configuracion Rapida'!$G51,IF(BJ10='Configuracion Rapida'!$H$45,'Configuracion Rapida'!$H51,IF(BJ10='Configuracion Rapida'!$I$45,'Configuracion Rapida'!$I51,IF(BJ10='Configuracion Rapida'!$J$45,'Configuracion Rapida'!$J51,IF(BJ10='Configuracion Rapida'!$K$45,'Configuracion Rapida'!$K51,IF(BJ10='Configuracion Rapida'!$L$45,'Configuracion Rapida'!$L51,IF(BJ10='Configuracion Rapida'!$M$45,'Configuracion Rapida'!$M51,IF(BJ10='Configuracion Rapida'!$N$45,'Configuracion Rapida'!$N51,IF(BJ10='Configuracion Rapida'!$O$45,'Configuracion Rapida'!$O51,IF(BJ10='Configuracion Rapida'!$P$45,'Configuracion Rapida'!$P51,IF(BJ10='Configuracion Rapida'!$Q$45,'Configuracion Rapida'!$Q51,IF(BJ10='Configuracion Rapida'!$R$45,'Configuracion Rapida'!$R51,IF(BJ10='Configuracion Rapida'!$S$45,'Configuracion Rapida'!$S51,IF(BJ10='Configuracion Rapida'!$T$45,'Configuracion Rapida'!$T51,IF(BJ10='Configuracion Rapida'!$U$45,'Configuracion Rapida'!$U51,IF(BJ10='Configuracion Rapida'!$V$45,'Configuracion Rapida'!$V51,'Configuracion Rapida'!$W51))))))))))))))))))))</f>
        <v>11</v>
      </c>
      <c r="BM10" s="23">
        <f t="shared" ref="BM10:BU10" si="104">BA10</f>
        <v>4</v>
      </c>
      <c r="BN10" s="24">
        <f t="shared" si="104"/>
        <v>-0.05</v>
      </c>
      <c r="BO10" s="24">
        <f t="shared" si="104"/>
        <v>-0.02</v>
      </c>
      <c r="BP10" s="24">
        <f t="shared" si="104"/>
        <v>0</v>
      </c>
      <c r="BQ10" s="24">
        <f t="shared" si="104"/>
        <v>5.0000000000000001E-3</v>
      </c>
      <c r="BR10" s="24">
        <f t="shared" si="104"/>
        <v>0.01</v>
      </c>
      <c r="BS10" s="24">
        <f t="shared" si="104"/>
        <v>1.4999999999999999E-2</v>
      </c>
      <c r="BT10" s="24">
        <f t="shared" si="104"/>
        <v>0.02</v>
      </c>
      <c r="BU10" s="24">
        <f t="shared" si="104"/>
        <v>0.03</v>
      </c>
      <c r="BV10" s="20">
        <f>'Configuracion Rapida'!I65</f>
        <v>0.54999999999999993</v>
      </c>
      <c r="BW10" s="21">
        <f>IF(BV10='Configuracion Rapida'!$C$31,'Configuracion Rapida'!$C37,IF(BV10='Configuracion Rapida'!$D$31,'Configuracion Rapida'!$D37,IF(BV10='Configuracion Rapida'!$E$31,'Configuracion Rapida'!$E37,IF(BV10='Configuracion Rapida'!$F$31,'Configuracion Rapida'!$F37,IF(BV10='Configuracion Rapida'!$G$31,'Configuracion Rapida'!$G37,IF(BV10='Configuracion Rapida'!$H$31,'Configuracion Rapida'!$H37,IF(BV10='Configuracion Rapida'!$I$31,'Configuracion Rapida'!$I37,IF(BV10='Configuracion Rapida'!$J$31,'Configuracion Rapida'!$J37,IF(BV10='Configuracion Rapida'!$K$31,'Configuracion Rapida'!$K37,IF(BV10='Configuracion Rapida'!$L$31,'Configuracion Rapida'!$L37,IF(BV10='Configuracion Rapida'!$M$31,'Configuracion Rapida'!$M37,IF(BV10='Configuracion Rapida'!$N$31,'Configuracion Rapida'!$N37,IF(BV10='Configuracion Rapida'!$O$31,'Configuracion Rapida'!$O37,IF(BV10='Configuracion Rapida'!$P$31,'Configuracion Rapida'!$P37,IF(BV10='Configuracion Rapida'!$Q$31,'Configuracion Rapida'!$Q37,IF(BV10='Configuracion Rapida'!$R$31,'Configuracion Rapida'!$R37,IF(BV10='Configuracion Rapida'!$S$31,'Configuracion Rapida'!$S37,IF(BV10='Configuracion Rapida'!$T$31,'Configuracion Rapida'!$T37,IF(BV10='Configuracion Rapida'!$U$31,'Configuracion Rapida'!$U37,IF(BV10='Configuracion Rapida'!$V$31,'Configuracion Rapida'!$V37,'Configuracion Rapida'!$W37))))))))))))))))))))</f>
        <v>17</v>
      </c>
      <c r="BX10" s="21">
        <f>IF(BV10='Configuracion Rapida'!$C$45,'Configuracion Rapida'!$C51,IF(BV10='Configuracion Rapida'!$D$45,'Configuracion Rapida'!$D51,IF(BV10='Configuracion Rapida'!$E$45,'Configuracion Rapida'!$E51,IF(BV10='Configuracion Rapida'!$F$45,'Configuracion Rapida'!$F51,IF(BV10='Configuracion Rapida'!$G$45,'Configuracion Rapida'!$G51,IF(BV10='Configuracion Rapida'!$H$45,'Configuracion Rapida'!$H51,IF(BV10='Configuracion Rapida'!$I$45,'Configuracion Rapida'!$I51,IF(BV10='Configuracion Rapida'!$J$45,'Configuracion Rapida'!$J51,IF(BV10='Configuracion Rapida'!$K$45,'Configuracion Rapida'!$K51,IF(BV10='Configuracion Rapida'!$L$45,'Configuracion Rapida'!$L51,IF(BV10='Configuracion Rapida'!$M$45,'Configuracion Rapida'!$M51,IF(BV10='Configuracion Rapida'!$N$45,'Configuracion Rapida'!$N51,IF(BV10='Configuracion Rapida'!$O$45,'Configuracion Rapida'!$O51,IF(BV10='Configuracion Rapida'!$P$45,'Configuracion Rapida'!$P51,IF(BV10='Configuracion Rapida'!$Q$45,'Configuracion Rapida'!$Q51,IF(BV10='Configuracion Rapida'!$R$45,'Configuracion Rapida'!$R51,IF(BV10='Configuracion Rapida'!$S$45,'Configuracion Rapida'!$S51,IF(BV10='Configuracion Rapida'!$T$45,'Configuracion Rapida'!$T51,IF(BV10='Configuracion Rapida'!$U$45,'Configuracion Rapida'!$U51,IF(BV10='Configuracion Rapida'!$V$45,'Configuracion Rapida'!$V51,'Configuracion Rapida'!$W51))))))))))))))))))))</f>
        <v>21</v>
      </c>
      <c r="BY10" s="23">
        <f t="shared" ref="BY10:CG10" si="105">BM10</f>
        <v>4</v>
      </c>
      <c r="BZ10" s="24">
        <f t="shared" si="105"/>
        <v>-0.05</v>
      </c>
      <c r="CA10" s="24">
        <f t="shared" si="105"/>
        <v>-0.02</v>
      </c>
      <c r="CB10" s="24">
        <f t="shared" si="105"/>
        <v>0</v>
      </c>
      <c r="CC10" s="24">
        <f t="shared" si="105"/>
        <v>5.0000000000000001E-3</v>
      </c>
      <c r="CD10" s="24">
        <f t="shared" si="105"/>
        <v>0.01</v>
      </c>
      <c r="CE10" s="24">
        <f t="shared" si="105"/>
        <v>1.4999999999999999E-2</v>
      </c>
      <c r="CF10" s="24">
        <f t="shared" si="105"/>
        <v>0.02</v>
      </c>
      <c r="CG10" s="24">
        <f t="shared" si="105"/>
        <v>0.03</v>
      </c>
      <c r="CH10" s="20">
        <f>'Configuracion Rapida'!J65</f>
        <v>0.67499999999999993</v>
      </c>
      <c r="CI10" s="21">
        <f>IF(CH10='Configuracion Rapida'!$C$31,'Configuracion Rapida'!$C37,IF(CH10='Configuracion Rapida'!$D$31,'Configuracion Rapida'!$D37,IF(CH10='Configuracion Rapida'!$E$31,'Configuracion Rapida'!$E37,IF(CH10='Configuracion Rapida'!$F$31,'Configuracion Rapida'!$F37,IF(CH10='Configuracion Rapida'!$G$31,'Configuracion Rapida'!$G37,IF(CH10='Configuracion Rapida'!$H$31,'Configuracion Rapida'!$H37,IF(CH10='Configuracion Rapida'!$I$31,'Configuracion Rapida'!$I37,IF(CH10='Configuracion Rapida'!$J$31,'Configuracion Rapida'!$J37,IF(CH10='Configuracion Rapida'!$K$31,'Configuracion Rapida'!$K37,IF(CH10='Configuracion Rapida'!$L$31,'Configuracion Rapida'!$L37,IF(CH10='Configuracion Rapida'!$M$31,'Configuracion Rapida'!$M37,IF(CH10='Configuracion Rapida'!$N$31,'Configuracion Rapida'!$N37,IF(CH10='Configuracion Rapida'!$O$31,'Configuracion Rapida'!$O37,IF(CH10='Configuracion Rapida'!$P$31,'Configuracion Rapida'!$P37,IF(CH10='Configuracion Rapida'!$Q$31,'Configuracion Rapida'!$Q37,IF(CH10='Configuracion Rapida'!$R$31,'Configuracion Rapida'!$R37,IF(CH10='Configuracion Rapida'!$S$31,'Configuracion Rapida'!$S37,IF(CH10='Configuracion Rapida'!$T$31,'Configuracion Rapida'!$T37,IF(CH10='Configuracion Rapida'!$U$31,'Configuracion Rapida'!$U37,IF(CH10='Configuracion Rapida'!$V$31,'Configuracion Rapida'!$V37,'Configuracion Rapida'!$W37))))))))))))))))))))</f>
        <v>11</v>
      </c>
      <c r="CJ10" s="21">
        <f>IF(CH10='Configuracion Rapida'!$C$45,'Configuracion Rapida'!$C51,IF(CH10='Configuracion Rapida'!$D$45,'Configuracion Rapida'!$D51,IF(CH10='Configuracion Rapida'!$E$45,'Configuracion Rapida'!$E51,IF(CH10='Configuracion Rapida'!$F$45,'Configuracion Rapida'!$F51,IF(CH10='Configuracion Rapida'!$G$45,'Configuracion Rapida'!$G51,IF(CH10='Configuracion Rapida'!$H$45,'Configuracion Rapida'!$H51,IF(CH10='Configuracion Rapida'!$I$45,'Configuracion Rapida'!$I51,IF(CH10='Configuracion Rapida'!$J$45,'Configuracion Rapida'!$J51,IF(CH10='Configuracion Rapida'!$K$45,'Configuracion Rapida'!$K51,IF(CH10='Configuracion Rapida'!$L$45,'Configuracion Rapida'!$L51,IF(CH10='Configuracion Rapida'!$M$45,'Configuracion Rapida'!$M51,IF(CH10='Configuracion Rapida'!$N$45,'Configuracion Rapida'!$N51,IF(CH10='Configuracion Rapida'!$O$45,'Configuracion Rapida'!$O51,IF(CH10='Configuracion Rapida'!$P$45,'Configuracion Rapida'!$P51,IF(CH10='Configuracion Rapida'!$Q$45,'Configuracion Rapida'!$Q51,IF(CH10='Configuracion Rapida'!$R$45,'Configuracion Rapida'!$R51,IF(CH10='Configuracion Rapida'!$S$45,'Configuracion Rapida'!$S51,IF(CH10='Configuracion Rapida'!$T$45,'Configuracion Rapida'!$T51,IF(CH10='Configuracion Rapida'!$U$45,'Configuracion Rapida'!$U51,IF(CH10='Configuracion Rapida'!$V$45,'Configuracion Rapida'!$V51,'Configuracion Rapida'!$W51))))))))))))))))))))</f>
        <v>13</v>
      </c>
      <c r="CK10" s="23">
        <f t="shared" ref="CK10:CS10" si="106">BY10</f>
        <v>4</v>
      </c>
      <c r="CL10" s="24">
        <f t="shared" si="106"/>
        <v>-0.05</v>
      </c>
      <c r="CM10" s="24">
        <f t="shared" si="106"/>
        <v>-0.02</v>
      </c>
      <c r="CN10" s="24">
        <f t="shared" si="106"/>
        <v>0</v>
      </c>
      <c r="CO10" s="24">
        <f t="shared" si="106"/>
        <v>5.0000000000000001E-3</v>
      </c>
      <c r="CP10" s="24">
        <f t="shared" si="106"/>
        <v>0.01</v>
      </c>
      <c r="CQ10" s="24">
        <f t="shared" si="106"/>
        <v>1.4999999999999999E-2</v>
      </c>
      <c r="CR10" s="24">
        <f t="shared" si="106"/>
        <v>0.02</v>
      </c>
      <c r="CS10" s="24">
        <f t="shared" si="106"/>
        <v>0.03</v>
      </c>
      <c r="CT10" s="20">
        <f>'Configuracion Rapida'!K65</f>
        <v>0.7</v>
      </c>
      <c r="CU10" s="21">
        <f>IF(CT10='Configuracion Rapida'!$C$31,'Configuracion Rapida'!$C37,IF(CT10='Configuracion Rapida'!$D$31,'Configuracion Rapida'!$D37,IF(CT10='Configuracion Rapida'!$E$31,'Configuracion Rapida'!$E37,IF(CT10='Configuracion Rapida'!$F$31,'Configuracion Rapida'!$F37,IF(CT10='Configuracion Rapida'!$G$31,'Configuracion Rapida'!$G37,IF(CT10='Configuracion Rapida'!$H$31,'Configuracion Rapida'!$H37,IF(CT10='Configuracion Rapida'!$I$31,'Configuracion Rapida'!$I37,IF(CT10='Configuracion Rapida'!$J$31,'Configuracion Rapida'!$J37,IF(CT10='Configuracion Rapida'!$K$31,'Configuracion Rapida'!$K37,IF(CT10='Configuracion Rapida'!$L$31,'Configuracion Rapida'!$L37,IF(CT10='Configuracion Rapida'!$M$31,'Configuracion Rapida'!$M37,IF(CT10='Configuracion Rapida'!$N$31,'Configuracion Rapida'!$N37,IF(CT10='Configuracion Rapida'!$O$31,'Configuracion Rapida'!$O37,IF(CT10='Configuracion Rapida'!$P$31,'Configuracion Rapida'!$P37,IF(CT10='Configuracion Rapida'!$Q$31,'Configuracion Rapida'!$Q37,IF(CT10='Configuracion Rapida'!$R$31,'Configuracion Rapida'!$R37,IF(CT10='Configuracion Rapida'!$S$31,'Configuracion Rapida'!$S37,IF(CT10='Configuracion Rapida'!$T$31,'Configuracion Rapida'!$T37,IF(CT10='Configuracion Rapida'!$U$31,'Configuracion Rapida'!$U37,IF(CT10='Configuracion Rapida'!$V$31,'Configuracion Rapida'!$V37,'Configuracion Rapida'!$W37))))))))))))))))))))</f>
        <v>10</v>
      </c>
      <c r="CV10" s="21">
        <f>IF(CT10='Configuracion Rapida'!$C$45,'Configuracion Rapida'!$C51,IF(CT10='Configuracion Rapida'!$D$45,'Configuracion Rapida'!$D51,IF(CT10='Configuracion Rapida'!$E$45,'Configuracion Rapida'!$E51,IF(CT10='Configuracion Rapida'!$F$45,'Configuracion Rapida'!$F51,IF(CT10='Configuracion Rapida'!$G$45,'Configuracion Rapida'!$G51,IF(CT10='Configuracion Rapida'!$H$45,'Configuracion Rapida'!$H51,IF(CT10='Configuracion Rapida'!$I$45,'Configuracion Rapida'!$I51,IF(CT10='Configuracion Rapida'!$J$45,'Configuracion Rapida'!$J51,IF(CT10='Configuracion Rapida'!$K$45,'Configuracion Rapida'!$K51,IF(CT10='Configuracion Rapida'!$L$45,'Configuracion Rapida'!$L51,IF(CT10='Configuracion Rapida'!$M$45,'Configuracion Rapida'!$M51,IF(CT10='Configuracion Rapida'!$N$45,'Configuracion Rapida'!$N51,IF(CT10='Configuracion Rapida'!$O$45,'Configuracion Rapida'!$O51,IF(CT10='Configuracion Rapida'!$P$45,'Configuracion Rapida'!$P51,IF(CT10='Configuracion Rapida'!$Q$45,'Configuracion Rapida'!$Q51,IF(CT10='Configuracion Rapida'!$R$45,'Configuracion Rapida'!$R51,IF(CT10='Configuracion Rapida'!$S$45,'Configuracion Rapida'!$S51,IF(CT10='Configuracion Rapida'!$T$45,'Configuracion Rapida'!$T51,IF(CT10='Configuracion Rapida'!$U$45,'Configuracion Rapida'!$U51,IF(CT10='Configuracion Rapida'!$V$45,'Configuracion Rapida'!$V51,'Configuracion Rapida'!$W51))))))))))))))))))))</f>
        <v>12</v>
      </c>
      <c r="CW10" s="23">
        <f t="shared" ref="CW10:DE10" si="107">CK10</f>
        <v>4</v>
      </c>
      <c r="CX10" s="24">
        <f t="shared" si="107"/>
        <v>-0.05</v>
      </c>
      <c r="CY10" s="24">
        <f t="shared" si="107"/>
        <v>-0.02</v>
      </c>
      <c r="CZ10" s="24">
        <f t="shared" si="107"/>
        <v>0</v>
      </c>
      <c r="DA10" s="24">
        <f t="shared" si="107"/>
        <v>5.0000000000000001E-3</v>
      </c>
      <c r="DB10" s="24">
        <f t="shared" si="107"/>
        <v>0.01</v>
      </c>
      <c r="DC10" s="24">
        <f t="shared" si="107"/>
        <v>1.4999999999999999E-2</v>
      </c>
      <c r="DD10" s="24">
        <f t="shared" si="107"/>
        <v>0.02</v>
      </c>
      <c r="DE10" s="24">
        <f t="shared" si="107"/>
        <v>0.03</v>
      </c>
      <c r="DF10" s="20">
        <f>'Configuracion Rapida'!L65</f>
        <v>0.72499999999999998</v>
      </c>
      <c r="DG10" s="21">
        <f>IF(DF10='Configuracion Rapida'!$C$31,'Configuracion Rapida'!$C37,IF(DF10='Configuracion Rapida'!$D$31,'Configuracion Rapida'!$D37,IF(DF10='Configuracion Rapida'!$E$31,'Configuracion Rapida'!$E37,IF(DF10='Configuracion Rapida'!$F$31,'Configuracion Rapida'!$F37,IF(DF10='Configuracion Rapida'!$G$31,'Configuracion Rapida'!$G37,IF(DF10='Configuracion Rapida'!$H$31,'Configuracion Rapida'!$H37,IF(DF10='Configuracion Rapida'!$I$31,'Configuracion Rapida'!$I37,IF(DF10='Configuracion Rapida'!$J$31,'Configuracion Rapida'!$J37,IF(DF10='Configuracion Rapida'!$K$31,'Configuracion Rapida'!$K37,IF(DF10='Configuracion Rapida'!$L$31,'Configuracion Rapida'!$L37,IF(DF10='Configuracion Rapida'!$M$31,'Configuracion Rapida'!$M37,IF(DF10='Configuracion Rapida'!$N$31,'Configuracion Rapida'!$N37,IF(DF10='Configuracion Rapida'!$O$31,'Configuracion Rapida'!$O37,IF(DF10='Configuracion Rapida'!$P$31,'Configuracion Rapida'!$P37,IF(DF10='Configuracion Rapida'!$Q$31,'Configuracion Rapida'!$Q37,IF(DF10='Configuracion Rapida'!$R$31,'Configuracion Rapida'!$R37,IF(DF10='Configuracion Rapida'!$S$31,'Configuracion Rapida'!$S37,IF(DF10='Configuracion Rapida'!$T$31,'Configuracion Rapida'!$T37,IF(DF10='Configuracion Rapida'!$U$31,'Configuracion Rapida'!$U37,IF(DF10='Configuracion Rapida'!$V$31,'Configuracion Rapida'!$V37,'Configuracion Rapida'!$W37))))))))))))))))))))</f>
        <v>9</v>
      </c>
      <c r="DH10" s="21">
        <f>IF(DF10='Configuracion Rapida'!$C$45,'Configuracion Rapida'!$C51,IF(DF10='Configuracion Rapida'!$D$45,'Configuracion Rapida'!$D51,IF(DF10='Configuracion Rapida'!$E$45,'Configuracion Rapida'!$E51,IF(DF10='Configuracion Rapida'!$F$45,'Configuracion Rapida'!$F51,IF(DF10='Configuracion Rapida'!$G$45,'Configuracion Rapida'!$G51,IF(DF10='Configuracion Rapida'!$H$45,'Configuracion Rapida'!$H51,IF(DF10='Configuracion Rapida'!$I$45,'Configuracion Rapida'!$I51,IF(DF10='Configuracion Rapida'!$J$45,'Configuracion Rapida'!$J51,IF(DF10='Configuracion Rapida'!$K$45,'Configuracion Rapida'!$K51,IF(DF10='Configuracion Rapida'!$L$45,'Configuracion Rapida'!$L51,IF(DF10='Configuracion Rapida'!$M$45,'Configuracion Rapida'!$M51,IF(DF10='Configuracion Rapida'!$N$45,'Configuracion Rapida'!$N51,IF(DF10='Configuracion Rapida'!$O$45,'Configuracion Rapida'!$O51,IF(DF10='Configuracion Rapida'!$P$45,'Configuracion Rapida'!$P51,IF(DF10='Configuracion Rapida'!$Q$45,'Configuracion Rapida'!$Q51,IF(DF10='Configuracion Rapida'!$R$45,'Configuracion Rapida'!$R51,IF(DF10='Configuracion Rapida'!$S$45,'Configuracion Rapida'!$S51,IF(DF10='Configuracion Rapida'!$T$45,'Configuracion Rapida'!$T51,IF(DF10='Configuracion Rapida'!$U$45,'Configuracion Rapida'!$U51,IF(DF10='Configuracion Rapida'!$V$45,'Configuracion Rapida'!$V51,'Configuracion Rapida'!$W51))))))))))))))))))))</f>
        <v>11</v>
      </c>
      <c r="DI10" s="23">
        <f t="shared" ref="DI10:DQ10" si="108">CW10</f>
        <v>4</v>
      </c>
      <c r="DJ10" s="24">
        <f t="shared" si="108"/>
        <v>-0.05</v>
      </c>
      <c r="DK10" s="24">
        <f t="shared" si="108"/>
        <v>-0.02</v>
      </c>
      <c r="DL10" s="24">
        <f t="shared" si="108"/>
        <v>0</v>
      </c>
      <c r="DM10" s="24">
        <f t="shared" si="108"/>
        <v>5.0000000000000001E-3</v>
      </c>
      <c r="DN10" s="24">
        <f t="shared" si="108"/>
        <v>0.01</v>
      </c>
      <c r="DO10" s="24">
        <f t="shared" si="108"/>
        <v>1.4999999999999999E-2</v>
      </c>
      <c r="DP10" s="24">
        <f t="shared" si="108"/>
        <v>0.02</v>
      </c>
      <c r="DQ10" s="24">
        <f t="shared" si="108"/>
        <v>0.03</v>
      </c>
      <c r="DR10" s="20">
        <f>'Configuracion Rapida'!M65</f>
        <v>0.7</v>
      </c>
      <c r="DS10" s="21">
        <f>IF(DR10='Configuracion Rapida'!$C$31,'Configuracion Rapida'!$C37,IF(DR10='Configuracion Rapida'!$D$31,'Configuracion Rapida'!$D37,IF(DR10='Configuracion Rapida'!$E$31,'Configuracion Rapida'!$E37,IF(DR10='Configuracion Rapida'!$F$31,'Configuracion Rapida'!$F37,IF(DR10='Configuracion Rapida'!$G$31,'Configuracion Rapida'!$G37,IF(DR10='Configuracion Rapida'!$H$31,'Configuracion Rapida'!$H37,IF(DR10='Configuracion Rapida'!$I$31,'Configuracion Rapida'!$I37,IF(DR10='Configuracion Rapida'!$J$31,'Configuracion Rapida'!$J37,IF(DR10='Configuracion Rapida'!$K$31,'Configuracion Rapida'!$K37,IF(DR10='Configuracion Rapida'!$L$31,'Configuracion Rapida'!$L37,IF(DR10='Configuracion Rapida'!$M$31,'Configuracion Rapida'!$M37,IF(DR10='Configuracion Rapida'!$N$31,'Configuracion Rapida'!$N37,IF(DR10='Configuracion Rapida'!$O$31,'Configuracion Rapida'!$O37,IF(DR10='Configuracion Rapida'!$P$31,'Configuracion Rapida'!$P37,IF(DR10='Configuracion Rapida'!$Q$31,'Configuracion Rapida'!$Q37,IF(DR10='Configuracion Rapida'!$R$31,'Configuracion Rapida'!$R37,IF(DR10='Configuracion Rapida'!$S$31,'Configuracion Rapida'!$S37,IF(DR10='Configuracion Rapida'!$T$31,'Configuracion Rapida'!$T37,IF(DR10='Configuracion Rapida'!$U$31,'Configuracion Rapida'!$U37,IF(DR10='Configuracion Rapida'!$V$31,'Configuracion Rapida'!$V37,'Configuracion Rapida'!$W37))))))))))))))))))))</f>
        <v>10</v>
      </c>
      <c r="DT10" s="21">
        <f>IF(DR10='Configuracion Rapida'!$C$45,'Configuracion Rapida'!$C51,IF(DR10='Configuracion Rapida'!$D$45,'Configuracion Rapida'!$D51,IF(DR10='Configuracion Rapida'!$E$45,'Configuracion Rapida'!$E51,IF(DR10='Configuracion Rapida'!$F$45,'Configuracion Rapida'!$F51,IF(DR10='Configuracion Rapida'!$G$45,'Configuracion Rapida'!$G51,IF(DR10='Configuracion Rapida'!$H$45,'Configuracion Rapida'!$H51,IF(DR10='Configuracion Rapida'!$I$45,'Configuracion Rapida'!$I51,IF(DR10='Configuracion Rapida'!$J$45,'Configuracion Rapida'!$J51,IF(DR10='Configuracion Rapida'!$K$45,'Configuracion Rapida'!$K51,IF(DR10='Configuracion Rapida'!$L$45,'Configuracion Rapida'!$L51,IF(DR10='Configuracion Rapida'!$M$45,'Configuracion Rapida'!$M51,IF(DR10='Configuracion Rapida'!$N$45,'Configuracion Rapida'!$N51,IF(DR10='Configuracion Rapida'!$O$45,'Configuracion Rapida'!$O51,IF(DR10='Configuracion Rapida'!$P$45,'Configuracion Rapida'!$P51,IF(DR10='Configuracion Rapida'!$Q$45,'Configuracion Rapida'!$Q51,IF(DR10='Configuracion Rapida'!$R$45,'Configuracion Rapida'!$R51,IF(DR10='Configuracion Rapida'!$S$45,'Configuracion Rapida'!$S51,IF(DR10='Configuracion Rapida'!$T$45,'Configuracion Rapida'!$T51,IF(DR10='Configuracion Rapida'!$U$45,'Configuracion Rapida'!$U51,IF(DR10='Configuracion Rapida'!$V$45,'Configuracion Rapida'!$V51,'Configuracion Rapida'!$W51))))))))))))))))))))</f>
        <v>12</v>
      </c>
      <c r="DU10" s="23">
        <f t="shared" ref="DU10:EC10" si="109">DI10</f>
        <v>4</v>
      </c>
      <c r="DV10" s="24">
        <f t="shared" si="109"/>
        <v>-0.05</v>
      </c>
      <c r="DW10" s="24">
        <f t="shared" si="109"/>
        <v>-0.02</v>
      </c>
      <c r="DX10" s="24">
        <f t="shared" si="109"/>
        <v>0</v>
      </c>
      <c r="DY10" s="24">
        <f t="shared" si="109"/>
        <v>5.0000000000000001E-3</v>
      </c>
      <c r="DZ10" s="24">
        <f t="shared" si="109"/>
        <v>0.01</v>
      </c>
      <c r="EA10" s="24">
        <f t="shared" si="109"/>
        <v>1.4999999999999999E-2</v>
      </c>
      <c r="EB10" s="24">
        <f t="shared" si="109"/>
        <v>0.02</v>
      </c>
      <c r="EC10" s="24">
        <f t="shared" si="109"/>
        <v>0.03</v>
      </c>
      <c r="ED10" s="20">
        <f>'Configuracion Rapida'!N65</f>
        <v>0.72499999999999998</v>
      </c>
      <c r="EE10" s="21">
        <f>IF(ED10='Configuracion Rapida'!$C$31,'Configuracion Rapida'!$C37,IF(ED10='Configuracion Rapida'!$D$31,'Configuracion Rapida'!$D37,IF(ED10='Configuracion Rapida'!$E$31,'Configuracion Rapida'!$E37,IF(ED10='Configuracion Rapida'!$F$31,'Configuracion Rapida'!$F37,IF(ED10='Configuracion Rapida'!$G$31,'Configuracion Rapida'!$G37,IF(ED10='Configuracion Rapida'!$H$31,'Configuracion Rapida'!$H37,IF(ED10='Configuracion Rapida'!$I$31,'Configuracion Rapida'!$I37,IF(ED10='Configuracion Rapida'!$J$31,'Configuracion Rapida'!$J37,IF(ED10='Configuracion Rapida'!$K$31,'Configuracion Rapida'!$K37,IF(ED10='Configuracion Rapida'!$L$31,'Configuracion Rapida'!$L37,IF(ED10='Configuracion Rapida'!$M$31,'Configuracion Rapida'!$M37,IF(ED10='Configuracion Rapida'!$N$31,'Configuracion Rapida'!$N37,IF(ED10='Configuracion Rapida'!$O$31,'Configuracion Rapida'!$O37,IF(ED10='Configuracion Rapida'!$P$31,'Configuracion Rapida'!$P37,IF(ED10='Configuracion Rapida'!$Q$31,'Configuracion Rapida'!$Q37,IF(ED10='Configuracion Rapida'!$R$31,'Configuracion Rapida'!$R37,IF(ED10='Configuracion Rapida'!$S$31,'Configuracion Rapida'!$S37,IF(ED10='Configuracion Rapida'!$T$31,'Configuracion Rapida'!$T37,IF(ED10='Configuracion Rapida'!$U$31,'Configuracion Rapida'!$U37,IF(ED10='Configuracion Rapida'!$V$31,'Configuracion Rapida'!$V37,'Configuracion Rapida'!$W37))))))))))))))))))))</f>
        <v>9</v>
      </c>
      <c r="EF10" s="21">
        <f>IF(ED10='Configuracion Rapida'!$C$45,'Configuracion Rapida'!$C51,IF(ED10='Configuracion Rapida'!$D$45,'Configuracion Rapida'!$D51,IF(ED10='Configuracion Rapida'!$E$45,'Configuracion Rapida'!$E51,IF(ED10='Configuracion Rapida'!$F$45,'Configuracion Rapida'!$F51,IF(ED10='Configuracion Rapida'!$G$45,'Configuracion Rapida'!$G51,IF(ED10='Configuracion Rapida'!$H$45,'Configuracion Rapida'!$H51,IF(ED10='Configuracion Rapida'!$I$45,'Configuracion Rapida'!$I51,IF(ED10='Configuracion Rapida'!$J$45,'Configuracion Rapida'!$J51,IF(ED10='Configuracion Rapida'!$K$45,'Configuracion Rapida'!$K51,IF(ED10='Configuracion Rapida'!$L$45,'Configuracion Rapida'!$L51,IF(ED10='Configuracion Rapida'!$M$45,'Configuracion Rapida'!$M51,IF(ED10='Configuracion Rapida'!$N$45,'Configuracion Rapida'!$N51,IF(ED10='Configuracion Rapida'!$O$45,'Configuracion Rapida'!$O51,IF(ED10='Configuracion Rapida'!$P$45,'Configuracion Rapida'!$P51,IF(ED10='Configuracion Rapida'!$Q$45,'Configuracion Rapida'!$Q51,IF(ED10='Configuracion Rapida'!$R$45,'Configuracion Rapida'!$R51,IF(ED10='Configuracion Rapida'!$S$45,'Configuracion Rapida'!$S51,IF(ED10='Configuracion Rapida'!$T$45,'Configuracion Rapida'!$T51,IF(ED10='Configuracion Rapida'!$U$45,'Configuracion Rapida'!$U51,IF(ED10='Configuracion Rapida'!$V$45,'Configuracion Rapida'!$V51,'Configuracion Rapida'!$W51))))))))))))))))))))</f>
        <v>11</v>
      </c>
      <c r="EG10" s="23">
        <f t="shared" ref="EG10:EO10" si="110">DU10</f>
        <v>4</v>
      </c>
      <c r="EH10" s="24">
        <f t="shared" si="110"/>
        <v>-0.05</v>
      </c>
      <c r="EI10" s="24">
        <f t="shared" si="110"/>
        <v>-0.02</v>
      </c>
      <c r="EJ10" s="24">
        <f t="shared" si="110"/>
        <v>0</v>
      </c>
      <c r="EK10" s="24">
        <f t="shared" si="110"/>
        <v>5.0000000000000001E-3</v>
      </c>
      <c r="EL10" s="24">
        <f t="shared" si="110"/>
        <v>0.01</v>
      </c>
      <c r="EM10" s="24">
        <f t="shared" si="110"/>
        <v>1.4999999999999999E-2</v>
      </c>
      <c r="EN10" s="24">
        <f t="shared" si="110"/>
        <v>0.02</v>
      </c>
      <c r="EO10" s="24">
        <f t="shared" si="110"/>
        <v>0.03</v>
      </c>
      <c r="EP10" s="20">
        <f>'Configuracion Rapida'!O65</f>
        <v>0.75</v>
      </c>
      <c r="EQ10" s="21">
        <f>IF(EP10='Configuracion Rapida'!$C$31,'Configuracion Rapida'!$C37,IF(EP10='Configuracion Rapida'!$D$31,'Configuracion Rapida'!$D37,IF(EP10='Configuracion Rapida'!$E$31,'Configuracion Rapida'!$E37,IF(EP10='Configuracion Rapida'!$F$31,'Configuracion Rapida'!$F37,IF(EP10='Configuracion Rapida'!$G$31,'Configuracion Rapida'!$G37,IF(EP10='Configuracion Rapida'!$H$31,'Configuracion Rapida'!$H37,IF(EP10='Configuracion Rapida'!$I$31,'Configuracion Rapida'!$I37,IF(EP10='Configuracion Rapida'!$J$31,'Configuracion Rapida'!$J37,IF(EP10='Configuracion Rapida'!$K$31,'Configuracion Rapida'!$K37,IF(EP10='Configuracion Rapida'!$L$31,'Configuracion Rapida'!$L37,IF(EP10='Configuracion Rapida'!$M$31,'Configuracion Rapida'!$M37,IF(EP10='Configuracion Rapida'!$N$31,'Configuracion Rapida'!$N37,IF(EP10='Configuracion Rapida'!$O$31,'Configuracion Rapida'!$O37,IF(EP10='Configuracion Rapida'!$P$31,'Configuracion Rapida'!$P37,IF(EP10='Configuracion Rapida'!$Q$31,'Configuracion Rapida'!$Q37,IF(EP10='Configuracion Rapida'!$R$31,'Configuracion Rapida'!$R37,IF(EP10='Configuracion Rapida'!$S$31,'Configuracion Rapida'!$S37,IF(EP10='Configuracion Rapida'!$T$31,'Configuracion Rapida'!$T37,IF(EP10='Configuracion Rapida'!$U$31,'Configuracion Rapida'!$U37,IF(EP10='Configuracion Rapida'!$V$31,'Configuracion Rapida'!$V37,'Configuracion Rapida'!$W37))))))))))))))))))))</f>
        <v>8</v>
      </c>
      <c r="ER10" s="21">
        <f>IF(EP10='Configuracion Rapida'!$C$45,'Configuracion Rapida'!$C51,IF(EP10='Configuracion Rapida'!$D$45,'Configuracion Rapida'!$D51,IF(EP10='Configuracion Rapida'!$E$45,'Configuracion Rapida'!$E51,IF(EP10='Configuracion Rapida'!$F$45,'Configuracion Rapida'!$F51,IF(EP10='Configuracion Rapida'!$G$45,'Configuracion Rapida'!$G51,IF(EP10='Configuracion Rapida'!$H$45,'Configuracion Rapida'!$H51,IF(EP10='Configuracion Rapida'!$I$45,'Configuracion Rapida'!$I51,IF(EP10='Configuracion Rapida'!$J$45,'Configuracion Rapida'!$J51,IF(EP10='Configuracion Rapida'!$K$45,'Configuracion Rapida'!$K51,IF(EP10='Configuracion Rapida'!$L$45,'Configuracion Rapida'!$L51,IF(EP10='Configuracion Rapida'!$M$45,'Configuracion Rapida'!$M51,IF(EP10='Configuracion Rapida'!$N$45,'Configuracion Rapida'!$N51,IF(EP10='Configuracion Rapida'!$O$45,'Configuracion Rapida'!$O51,IF(EP10='Configuracion Rapida'!$P$45,'Configuracion Rapida'!$P51,IF(EP10='Configuracion Rapida'!$Q$45,'Configuracion Rapida'!$Q51,IF(EP10='Configuracion Rapida'!$R$45,'Configuracion Rapida'!$R51,IF(EP10='Configuracion Rapida'!$S$45,'Configuracion Rapida'!$S51,IF(EP10='Configuracion Rapida'!$T$45,'Configuracion Rapida'!$T51,IF(EP10='Configuracion Rapida'!$U$45,'Configuracion Rapida'!$U51,IF(EP10='Configuracion Rapida'!$V$45,'Configuracion Rapida'!$V51,'Configuracion Rapida'!$W51))))))))))))))))))))</f>
        <v>10</v>
      </c>
      <c r="ES10" s="23">
        <f t="shared" ref="ES10:FA10" si="111">EG10</f>
        <v>4</v>
      </c>
      <c r="ET10" s="24">
        <f t="shared" si="111"/>
        <v>-0.05</v>
      </c>
      <c r="EU10" s="24">
        <f t="shared" si="111"/>
        <v>-0.02</v>
      </c>
      <c r="EV10" s="24">
        <f t="shared" si="111"/>
        <v>0</v>
      </c>
      <c r="EW10" s="24">
        <f t="shared" si="111"/>
        <v>5.0000000000000001E-3</v>
      </c>
      <c r="EX10" s="24">
        <f t="shared" si="111"/>
        <v>0.01</v>
      </c>
      <c r="EY10" s="24">
        <f t="shared" si="111"/>
        <v>1.4999999999999999E-2</v>
      </c>
      <c r="EZ10" s="24">
        <f t="shared" si="111"/>
        <v>0.02</v>
      </c>
      <c r="FA10" s="24">
        <f t="shared" si="111"/>
        <v>0.03</v>
      </c>
      <c r="FB10" s="20">
        <f>'Configuracion Rapida'!P65</f>
        <v>0.54999999999999993</v>
      </c>
      <c r="FC10" s="21">
        <f>IF(FB10='Configuracion Rapida'!$C$31,'Configuracion Rapida'!$C37,IF(FB10='Configuracion Rapida'!$D$31,'Configuracion Rapida'!$D37,IF(FB10='Configuracion Rapida'!$E$31,'Configuracion Rapida'!$E37,IF(FB10='Configuracion Rapida'!$F$31,'Configuracion Rapida'!$F37,IF(FB10='Configuracion Rapida'!$G$31,'Configuracion Rapida'!$G37,IF(FB10='Configuracion Rapida'!$H$31,'Configuracion Rapida'!$H37,IF(FB10='Configuracion Rapida'!$I$31,'Configuracion Rapida'!$I37,IF(FB10='Configuracion Rapida'!$J$31,'Configuracion Rapida'!$J37,IF(FB10='Configuracion Rapida'!$K$31,'Configuracion Rapida'!$K37,IF(FB10='Configuracion Rapida'!$L$31,'Configuracion Rapida'!$L37,IF(FB10='Configuracion Rapida'!$M$31,'Configuracion Rapida'!$M37,IF(FB10='Configuracion Rapida'!$N$31,'Configuracion Rapida'!$N37,IF(FB10='Configuracion Rapida'!$O$31,'Configuracion Rapida'!$O37,IF(FB10='Configuracion Rapida'!$P$31,'Configuracion Rapida'!$P37,IF(FB10='Configuracion Rapida'!$Q$31,'Configuracion Rapida'!$Q37,IF(FB10='Configuracion Rapida'!$R$31,'Configuracion Rapida'!$R37,IF(FB10='Configuracion Rapida'!$S$31,'Configuracion Rapida'!$S37,IF(FB10='Configuracion Rapida'!$T$31,'Configuracion Rapida'!$T37,IF(FB10='Configuracion Rapida'!$U$31,'Configuracion Rapida'!$U37,IF(FB10='Configuracion Rapida'!$V$31,'Configuracion Rapida'!$V37,'Configuracion Rapida'!$W37))))))))))))))))))))</f>
        <v>17</v>
      </c>
      <c r="FD10" s="21">
        <f>IF(FB10='Configuracion Rapida'!$C$45,'Configuracion Rapida'!$C51,IF(FB10='Configuracion Rapida'!$D$45,'Configuracion Rapida'!$D51,IF(FB10='Configuracion Rapida'!$E$45,'Configuracion Rapida'!$E51,IF(FB10='Configuracion Rapida'!$F$45,'Configuracion Rapida'!$F51,IF(FB10='Configuracion Rapida'!$G$45,'Configuracion Rapida'!$G51,IF(FB10='Configuracion Rapida'!$H$45,'Configuracion Rapida'!$H51,IF(FB10='Configuracion Rapida'!$I$45,'Configuracion Rapida'!$I51,IF(FB10='Configuracion Rapida'!$J$45,'Configuracion Rapida'!$J51,IF(FB10='Configuracion Rapida'!$K$45,'Configuracion Rapida'!$K51,IF(FB10='Configuracion Rapida'!$L$45,'Configuracion Rapida'!$L51,IF(FB10='Configuracion Rapida'!$M$45,'Configuracion Rapida'!$M51,IF(FB10='Configuracion Rapida'!$N$45,'Configuracion Rapida'!$N51,IF(FB10='Configuracion Rapida'!$O$45,'Configuracion Rapida'!$O51,IF(FB10='Configuracion Rapida'!$P$45,'Configuracion Rapida'!$P51,IF(FB10='Configuracion Rapida'!$Q$45,'Configuracion Rapida'!$Q51,IF(FB10='Configuracion Rapida'!$R$45,'Configuracion Rapida'!$R51,IF(FB10='Configuracion Rapida'!$S$45,'Configuracion Rapida'!$S51,IF(FB10='Configuracion Rapida'!$T$45,'Configuracion Rapida'!$T51,IF(FB10='Configuracion Rapida'!$U$45,'Configuracion Rapida'!$U51,IF(FB10='Configuracion Rapida'!$V$45,'Configuracion Rapida'!$V51,'Configuracion Rapida'!$W51))))))))))))))))))))</f>
        <v>21</v>
      </c>
      <c r="FE10" s="23">
        <f t="shared" ref="FE10:FM10" si="112">ES10</f>
        <v>4</v>
      </c>
      <c r="FF10" s="24">
        <f t="shared" si="112"/>
        <v>-0.05</v>
      </c>
      <c r="FG10" s="24">
        <f t="shared" si="112"/>
        <v>-0.02</v>
      </c>
      <c r="FH10" s="24">
        <f t="shared" si="112"/>
        <v>0</v>
      </c>
      <c r="FI10" s="24">
        <f t="shared" si="112"/>
        <v>5.0000000000000001E-3</v>
      </c>
      <c r="FJ10" s="24">
        <f t="shared" si="112"/>
        <v>0.01</v>
      </c>
      <c r="FK10" s="24">
        <f t="shared" si="112"/>
        <v>1.4999999999999999E-2</v>
      </c>
      <c r="FL10" s="24">
        <f t="shared" si="112"/>
        <v>0.02</v>
      </c>
      <c r="FM10" s="24">
        <f t="shared" si="112"/>
        <v>0.03</v>
      </c>
      <c r="FN10" s="20">
        <f>'Configuracion Rapida'!Q65</f>
        <v>0.7</v>
      </c>
      <c r="FO10" s="21">
        <f>IF(FN10='Configuracion Rapida'!$C$31,'Configuracion Rapida'!$C37,IF(FN10='Configuracion Rapida'!$D$31,'Configuracion Rapida'!$D37,IF(FN10='Configuracion Rapida'!$E$31,'Configuracion Rapida'!$E37,IF(FN10='Configuracion Rapida'!$F$31,'Configuracion Rapida'!$F37,IF(FN10='Configuracion Rapida'!$G$31,'Configuracion Rapida'!$G37,IF(FN10='Configuracion Rapida'!$H$31,'Configuracion Rapida'!$H37,IF(FN10='Configuracion Rapida'!$I$31,'Configuracion Rapida'!$I37,IF(FN10='Configuracion Rapida'!$J$31,'Configuracion Rapida'!$J37,IF(FN10='Configuracion Rapida'!$K$31,'Configuracion Rapida'!$K37,IF(FN10='Configuracion Rapida'!$L$31,'Configuracion Rapida'!$L37,IF(FN10='Configuracion Rapida'!$M$31,'Configuracion Rapida'!$M37,IF(FN10='Configuracion Rapida'!$N$31,'Configuracion Rapida'!$N37,IF(FN10='Configuracion Rapida'!$O$31,'Configuracion Rapida'!$O37,IF(FN10='Configuracion Rapida'!$P$31,'Configuracion Rapida'!$P37,IF(FN10='Configuracion Rapida'!$Q$31,'Configuracion Rapida'!$Q37,IF(FN10='Configuracion Rapida'!$R$31,'Configuracion Rapida'!$R37,IF(FN10='Configuracion Rapida'!$S$31,'Configuracion Rapida'!$S37,IF(FN10='Configuracion Rapida'!$T$31,'Configuracion Rapida'!$T37,IF(FN10='Configuracion Rapida'!$U$31,'Configuracion Rapida'!$U37,IF(FN10='Configuracion Rapida'!$V$31,'Configuracion Rapida'!$V37,'Configuracion Rapida'!$W37))))))))))))))))))))</f>
        <v>10</v>
      </c>
      <c r="FP10" s="21">
        <f>IF(FN10='Configuracion Rapida'!$C$45,'Configuracion Rapida'!$C51,IF(FN10='Configuracion Rapida'!$D$45,'Configuracion Rapida'!$D51,IF(FN10='Configuracion Rapida'!$E$45,'Configuracion Rapida'!$E51,IF(FN10='Configuracion Rapida'!$F$45,'Configuracion Rapida'!$F51,IF(FN10='Configuracion Rapida'!$G$45,'Configuracion Rapida'!$G51,IF(FN10='Configuracion Rapida'!$H$45,'Configuracion Rapida'!$H51,IF(FN10='Configuracion Rapida'!$I$45,'Configuracion Rapida'!$I51,IF(FN10='Configuracion Rapida'!$J$45,'Configuracion Rapida'!$J51,IF(FN10='Configuracion Rapida'!$K$45,'Configuracion Rapida'!$K51,IF(FN10='Configuracion Rapida'!$L$45,'Configuracion Rapida'!$L51,IF(FN10='Configuracion Rapida'!$M$45,'Configuracion Rapida'!$M51,IF(FN10='Configuracion Rapida'!$N$45,'Configuracion Rapida'!$N51,IF(FN10='Configuracion Rapida'!$O$45,'Configuracion Rapida'!$O51,IF(FN10='Configuracion Rapida'!$P$45,'Configuracion Rapida'!$P51,IF(FN10='Configuracion Rapida'!$Q$45,'Configuracion Rapida'!$Q51,IF(FN10='Configuracion Rapida'!$R$45,'Configuracion Rapida'!$R51,IF(FN10='Configuracion Rapida'!$S$45,'Configuracion Rapida'!$S51,IF(FN10='Configuracion Rapida'!$T$45,'Configuracion Rapida'!$T51,IF(FN10='Configuracion Rapida'!$U$45,'Configuracion Rapida'!$U51,IF(FN10='Configuracion Rapida'!$V$45,'Configuracion Rapida'!$V51,'Configuracion Rapida'!$W51))))))))))))))))))))</f>
        <v>12</v>
      </c>
      <c r="FQ10" s="23">
        <f t="shared" ref="FQ10:FY10" si="113">FE10</f>
        <v>4</v>
      </c>
      <c r="FR10" s="24">
        <f t="shared" si="113"/>
        <v>-0.05</v>
      </c>
      <c r="FS10" s="24">
        <f t="shared" si="113"/>
        <v>-0.02</v>
      </c>
      <c r="FT10" s="24">
        <f t="shared" si="113"/>
        <v>0</v>
      </c>
      <c r="FU10" s="24">
        <f t="shared" si="113"/>
        <v>5.0000000000000001E-3</v>
      </c>
      <c r="FV10" s="24">
        <f t="shared" si="113"/>
        <v>0.01</v>
      </c>
      <c r="FW10" s="24">
        <f t="shared" si="113"/>
        <v>1.4999999999999999E-2</v>
      </c>
      <c r="FX10" s="24">
        <f t="shared" si="113"/>
        <v>0.02</v>
      </c>
      <c r="FY10" s="24">
        <f t="shared" si="113"/>
        <v>0.03</v>
      </c>
      <c r="FZ10" s="20">
        <f>'Configuracion Rapida'!R65</f>
        <v>0.72499999999999998</v>
      </c>
      <c r="GA10" s="21">
        <f>IF(FZ10='Configuracion Rapida'!$C$31,'Configuracion Rapida'!$C37,IF(FZ10='Configuracion Rapida'!$D$31,'Configuracion Rapida'!$D37,IF(FZ10='Configuracion Rapida'!$E$31,'Configuracion Rapida'!$E37,IF(FZ10='Configuracion Rapida'!$F$31,'Configuracion Rapida'!$F37,IF(FZ10='Configuracion Rapida'!$G$31,'Configuracion Rapida'!$G37,IF(FZ10='Configuracion Rapida'!$H$31,'Configuracion Rapida'!$H37,IF(FZ10='Configuracion Rapida'!$I$31,'Configuracion Rapida'!$I37,IF(FZ10='Configuracion Rapida'!$J$31,'Configuracion Rapida'!$J37,IF(FZ10='Configuracion Rapida'!$K$31,'Configuracion Rapida'!$K37,IF(FZ10='Configuracion Rapida'!$L$31,'Configuracion Rapida'!$L37,IF(FZ10='Configuracion Rapida'!$M$31,'Configuracion Rapida'!$M37,IF(FZ10='Configuracion Rapida'!$N$31,'Configuracion Rapida'!$N37,IF(FZ10='Configuracion Rapida'!$O$31,'Configuracion Rapida'!$O37,IF(FZ10='Configuracion Rapida'!$P$31,'Configuracion Rapida'!$P37,IF(FZ10='Configuracion Rapida'!$Q$31,'Configuracion Rapida'!$Q37,IF(FZ10='Configuracion Rapida'!$R$31,'Configuracion Rapida'!$R37,IF(FZ10='Configuracion Rapida'!$S$31,'Configuracion Rapida'!$S37,IF(FZ10='Configuracion Rapida'!$T$31,'Configuracion Rapida'!$T37,IF(FZ10='Configuracion Rapida'!$U$31,'Configuracion Rapida'!$U37,IF(FZ10='Configuracion Rapida'!$V$31,'Configuracion Rapida'!$V37,'Configuracion Rapida'!$W37))))))))))))))))))))</f>
        <v>9</v>
      </c>
      <c r="GB10" s="21">
        <f>IF(FZ10='Configuracion Rapida'!$C$45,'Configuracion Rapida'!$C51,IF(FZ10='Configuracion Rapida'!$D$45,'Configuracion Rapida'!$D51,IF(FZ10='Configuracion Rapida'!$E$45,'Configuracion Rapida'!$E51,IF(FZ10='Configuracion Rapida'!$F$45,'Configuracion Rapida'!$F51,IF(FZ10='Configuracion Rapida'!$G$45,'Configuracion Rapida'!$G51,IF(FZ10='Configuracion Rapida'!$H$45,'Configuracion Rapida'!$H51,IF(FZ10='Configuracion Rapida'!$I$45,'Configuracion Rapida'!$I51,IF(FZ10='Configuracion Rapida'!$J$45,'Configuracion Rapida'!$J51,IF(FZ10='Configuracion Rapida'!$K$45,'Configuracion Rapida'!$K51,IF(FZ10='Configuracion Rapida'!$L$45,'Configuracion Rapida'!$L51,IF(FZ10='Configuracion Rapida'!$M$45,'Configuracion Rapida'!$M51,IF(FZ10='Configuracion Rapida'!$N$45,'Configuracion Rapida'!$N51,IF(FZ10='Configuracion Rapida'!$O$45,'Configuracion Rapida'!$O51,IF(FZ10='Configuracion Rapida'!$P$45,'Configuracion Rapida'!$P51,IF(FZ10='Configuracion Rapida'!$Q$45,'Configuracion Rapida'!$Q51,IF(FZ10='Configuracion Rapida'!$R$45,'Configuracion Rapida'!$R51,IF(FZ10='Configuracion Rapida'!$S$45,'Configuracion Rapida'!$S51,IF(FZ10='Configuracion Rapida'!$T$45,'Configuracion Rapida'!$T51,IF(FZ10='Configuracion Rapida'!$U$45,'Configuracion Rapida'!$U51,IF(FZ10='Configuracion Rapida'!$V$45,'Configuracion Rapida'!$V51,'Configuracion Rapida'!$W51))))))))))))))))))))</f>
        <v>11</v>
      </c>
      <c r="GC10" s="23">
        <f t="shared" ref="GC10:GK10" si="114">FQ10</f>
        <v>4</v>
      </c>
      <c r="GD10" s="24">
        <f t="shared" si="114"/>
        <v>-0.05</v>
      </c>
      <c r="GE10" s="24">
        <f t="shared" si="114"/>
        <v>-0.02</v>
      </c>
      <c r="GF10" s="24">
        <f t="shared" si="114"/>
        <v>0</v>
      </c>
      <c r="GG10" s="24">
        <f t="shared" si="114"/>
        <v>5.0000000000000001E-3</v>
      </c>
      <c r="GH10" s="24">
        <f t="shared" si="114"/>
        <v>0.01</v>
      </c>
      <c r="GI10" s="24">
        <f t="shared" si="114"/>
        <v>1.4999999999999999E-2</v>
      </c>
      <c r="GJ10" s="24">
        <f t="shared" si="114"/>
        <v>0.02</v>
      </c>
      <c r="GK10" s="24">
        <f t="shared" si="114"/>
        <v>0.03</v>
      </c>
      <c r="GL10" s="20">
        <f>'Configuracion Rapida'!S65</f>
        <v>0.75</v>
      </c>
      <c r="GM10" s="21">
        <f>IF(GL10='Configuracion Rapida'!$C$31,'Configuracion Rapida'!$C37,IF(GL10='Configuracion Rapida'!$D$31,'Configuracion Rapida'!$D37,IF(GL10='Configuracion Rapida'!$E$31,'Configuracion Rapida'!$E37,IF(GL10='Configuracion Rapida'!$F$31,'Configuracion Rapida'!$F37,IF(GL10='Configuracion Rapida'!$G$31,'Configuracion Rapida'!$G37,IF(GL10='Configuracion Rapida'!$H$31,'Configuracion Rapida'!$H37,IF(GL10='Configuracion Rapida'!$I$31,'Configuracion Rapida'!$I37,IF(GL10='Configuracion Rapida'!$J$31,'Configuracion Rapida'!$J37,IF(GL10='Configuracion Rapida'!$K$31,'Configuracion Rapida'!$K37,IF(GL10='Configuracion Rapida'!$L$31,'Configuracion Rapida'!$L37,IF(GL10='Configuracion Rapida'!$M$31,'Configuracion Rapida'!$M37,IF(GL10='Configuracion Rapida'!$N$31,'Configuracion Rapida'!$N37,IF(GL10='Configuracion Rapida'!$O$31,'Configuracion Rapida'!$O37,IF(GL10='Configuracion Rapida'!$P$31,'Configuracion Rapida'!$P37,IF(GL10='Configuracion Rapida'!$Q$31,'Configuracion Rapida'!$Q37,IF(GL10='Configuracion Rapida'!$R$31,'Configuracion Rapida'!$R37,IF(GL10='Configuracion Rapida'!$S$31,'Configuracion Rapida'!$S37,IF(GL10='Configuracion Rapida'!$T$31,'Configuracion Rapida'!$T37,IF(GL10='Configuracion Rapida'!$U$31,'Configuracion Rapida'!$U37,IF(GL10='Configuracion Rapida'!$V$31,'Configuracion Rapida'!$V37,'Configuracion Rapida'!$W37))))))))))))))))))))</f>
        <v>8</v>
      </c>
      <c r="GN10" s="21">
        <f>IF(GL10='Configuracion Rapida'!$C$45,'Configuracion Rapida'!$C51,IF(GL10='Configuracion Rapida'!$D$45,'Configuracion Rapida'!$D51,IF(GL10='Configuracion Rapida'!$E$45,'Configuracion Rapida'!$E51,IF(GL10='Configuracion Rapida'!$F$45,'Configuracion Rapida'!$F51,IF(GL10='Configuracion Rapida'!$G$45,'Configuracion Rapida'!$G51,IF(GL10='Configuracion Rapida'!$H$45,'Configuracion Rapida'!$H51,IF(GL10='Configuracion Rapida'!$I$45,'Configuracion Rapida'!$I51,IF(GL10='Configuracion Rapida'!$J$45,'Configuracion Rapida'!$J51,IF(GL10='Configuracion Rapida'!$K$45,'Configuracion Rapida'!$K51,IF(GL10='Configuracion Rapida'!$L$45,'Configuracion Rapida'!$L51,IF(GL10='Configuracion Rapida'!$M$45,'Configuracion Rapida'!$M51,IF(GL10='Configuracion Rapida'!$N$45,'Configuracion Rapida'!$N51,IF(GL10='Configuracion Rapida'!$O$45,'Configuracion Rapida'!$O51,IF(GL10='Configuracion Rapida'!$P$45,'Configuracion Rapida'!$P51,IF(GL10='Configuracion Rapida'!$Q$45,'Configuracion Rapida'!$Q51,IF(GL10='Configuracion Rapida'!$R$45,'Configuracion Rapida'!$R51,IF(GL10='Configuracion Rapida'!$S$45,'Configuracion Rapida'!$S51,IF(GL10='Configuracion Rapida'!$T$45,'Configuracion Rapida'!$T51,IF(GL10='Configuracion Rapida'!$U$45,'Configuracion Rapida'!$U51,IF(GL10='Configuracion Rapida'!$V$45,'Configuracion Rapida'!$V51,'Configuracion Rapida'!$W51))))))))))))))))))))</f>
        <v>10</v>
      </c>
      <c r="GO10" s="23">
        <f t="shared" ref="GO10:GW10" si="115">GC10</f>
        <v>4</v>
      </c>
      <c r="GP10" s="24">
        <f t="shared" si="115"/>
        <v>-0.05</v>
      </c>
      <c r="GQ10" s="24">
        <f t="shared" si="115"/>
        <v>-0.02</v>
      </c>
      <c r="GR10" s="24">
        <f t="shared" si="115"/>
        <v>0</v>
      </c>
      <c r="GS10" s="24">
        <f t="shared" si="115"/>
        <v>5.0000000000000001E-3</v>
      </c>
      <c r="GT10" s="24">
        <f t="shared" si="115"/>
        <v>0.01</v>
      </c>
      <c r="GU10" s="24">
        <f t="shared" si="115"/>
        <v>1.4999999999999999E-2</v>
      </c>
      <c r="GV10" s="24">
        <f t="shared" si="115"/>
        <v>0.02</v>
      </c>
      <c r="GW10" s="24">
        <f t="shared" si="115"/>
        <v>0.03</v>
      </c>
      <c r="GX10" s="20">
        <f>'Configuracion Rapida'!T65</f>
        <v>0.72499999999999998</v>
      </c>
      <c r="GY10" s="21">
        <f>IF(GX10='Configuracion Rapida'!$C$31,'Configuracion Rapida'!$C37,IF(GX10='Configuracion Rapida'!$D$31,'Configuracion Rapida'!$D37,IF(GX10='Configuracion Rapida'!$E$31,'Configuracion Rapida'!$E37,IF(GX10='Configuracion Rapida'!$F$31,'Configuracion Rapida'!$F37,IF(GX10='Configuracion Rapida'!$G$31,'Configuracion Rapida'!$G37,IF(GX10='Configuracion Rapida'!$H$31,'Configuracion Rapida'!$H37,IF(GX10='Configuracion Rapida'!$I$31,'Configuracion Rapida'!$I37,IF(GX10='Configuracion Rapida'!$J$31,'Configuracion Rapida'!$J37,IF(GX10='Configuracion Rapida'!$K$31,'Configuracion Rapida'!$K37,IF(GX10='Configuracion Rapida'!$L$31,'Configuracion Rapida'!$L37,IF(GX10='Configuracion Rapida'!$M$31,'Configuracion Rapida'!$M37,IF(GX10='Configuracion Rapida'!$N$31,'Configuracion Rapida'!$N37,IF(GX10='Configuracion Rapida'!$O$31,'Configuracion Rapida'!$O37,IF(GX10='Configuracion Rapida'!$P$31,'Configuracion Rapida'!$P37,IF(GX10='Configuracion Rapida'!$Q$31,'Configuracion Rapida'!$Q37,IF(GX10='Configuracion Rapida'!$R$31,'Configuracion Rapida'!$R37,IF(GX10='Configuracion Rapida'!$S$31,'Configuracion Rapida'!$S37,IF(GX10='Configuracion Rapida'!$T$31,'Configuracion Rapida'!$T37,IF(GX10='Configuracion Rapida'!$U$31,'Configuracion Rapida'!$U37,IF(GX10='Configuracion Rapida'!$V$31,'Configuracion Rapida'!$V37,'Configuracion Rapida'!$W37))))))))))))))))))))</f>
        <v>9</v>
      </c>
      <c r="GZ10" s="21">
        <f>IF(GX10='Configuracion Rapida'!$C$45,'Configuracion Rapida'!$C51,IF(GX10='Configuracion Rapida'!$D$45,'Configuracion Rapida'!$D51,IF(GX10='Configuracion Rapida'!$E$45,'Configuracion Rapida'!$E51,IF(GX10='Configuracion Rapida'!$F$45,'Configuracion Rapida'!$F51,IF(GX10='Configuracion Rapida'!$G$45,'Configuracion Rapida'!$G51,IF(GX10='Configuracion Rapida'!$H$45,'Configuracion Rapida'!$H51,IF(GX10='Configuracion Rapida'!$I$45,'Configuracion Rapida'!$I51,IF(GX10='Configuracion Rapida'!$J$45,'Configuracion Rapida'!$J51,IF(GX10='Configuracion Rapida'!$K$45,'Configuracion Rapida'!$K51,IF(GX10='Configuracion Rapida'!$L$45,'Configuracion Rapida'!$L51,IF(GX10='Configuracion Rapida'!$M$45,'Configuracion Rapida'!$M51,IF(GX10='Configuracion Rapida'!$N$45,'Configuracion Rapida'!$N51,IF(GX10='Configuracion Rapida'!$O$45,'Configuracion Rapida'!$O51,IF(GX10='Configuracion Rapida'!$P$45,'Configuracion Rapida'!$P51,IF(GX10='Configuracion Rapida'!$Q$45,'Configuracion Rapida'!$Q51,IF(GX10='Configuracion Rapida'!$R$45,'Configuracion Rapida'!$R51,IF(GX10='Configuracion Rapida'!$S$45,'Configuracion Rapida'!$S51,IF(GX10='Configuracion Rapida'!$T$45,'Configuracion Rapida'!$T51,IF(GX10='Configuracion Rapida'!$U$45,'Configuracion Rapida'!$U51,IF(GX10='Configuracion Rapida'!$V$45,'Configuracion Rapida'!$V51,'Configuracion Rapida'!$W51))))))))))))))))))))</f>
        <v>11</v>
      </c>
      <c r="HA10" s="23">
        <f t="shared" ref="HA10:HI10" si="116">GO10</f>
        <v>4</v>
      </c>
      <c r="HB10" s="24">
        <f t="shared" si="116"/>
        <v>-0.05</v>
      </c>
      <c r="HC10" s="24">
        <f t="shared" si="116"/>
        <v>-0.02</v>
      </c>
      <c r="HD10" s="24">
        <f t="shared" si="116"/>
        <v>0</v>
      </c>
      <c r="HE10" s="24">
        <f t="shared" si="116"/>
        <v>5.0000000000000001E-3</v>
      </c>
      <c r="HF10" s="24">
        <f t="shared" si="116"/>
        <v>0.01</v>
      </c>
      <c r="HG10" s="24">
        <f t="shared" si="116"/>
        <v>1.4999999999999999E-2</v>
      </c>
      <c r="HH10" s="24">
        <f t="shared" si="116"/>
        <v>0.02</v>
      </c>
      <c r="HI10" s="24">
        <f t="shared" si="116"/>
        <v>0.03</v>
      </c>
      <c r="HJ10" s="20">
        <f>'Configuracion Rapida'!U65</f>
        <v>0.75</v>
      </c>
      <c r="HK10" s="21">
        <f>IF(HJ10='Configuracion Rapida'!$C$31,'Configuracion Rapida'!$C37,IF(HJ10='Configuracion Rapida'!$D$31,'Configuracion Rapida'!$D37,IF(HJ10='Configuracion Rapida'!$E$31,'Configuracion Rapida'!$E37,IF(HJ10='Configuracion Rapida'!$F$31,'Configuracion Rapida'!$F37,IF(HJ10='Configuracion Rapida'!$G$31,'Configuracion Rapida'!$G37,IF(HJ10='Configuracion Rapida'!$H$31,'Configuracion Rapida'!$H37,IF(HJ10='Configuracion Rapida'!$I$31,'Configuracion Rapida'!$I37,IF(HJ10='Configuracion Rapida'!$J$31,'Configuracion Rapida'!$J37,IF(HJ10='Configuracion Rapida'!$K$31,'Configuracion Rapida'!$K37,IF(HJ10='Configuracion Rapida'!$L$31,'Configuracion Rapida'!$L37,IF(HJ10='Configuracion Rapida'!$M$31,'Configuracion Rapida'!$M37,IF(HJ10='Configuracion Rapida'!$N$31,'Configuracion Rapida'!$N37,IF(HJ10='Configuracion Rapida'!$O$31,'Configuracion Rapida'!$O37,IF(HJ10='Configuracion Rapida'!$P$31,'Configuracion Rapida'!$P37,IF(HJ10='Configuracion Rapida'!$Q$31,'Configuracion Rapida'!$Q37,IF(HJ10='Configuracion Rapida'!$R$31,'Configuracion Rapida'!$R37,IF(HJ10='Configuracion Rapida'!$S$31,'Configuracion Rapida'!$S37,IF(HJ10='Configuracion Rapida'!$T$31,'Configuracion Rapida'!$T37,IF(HJ10='Configuracion Rapida'!$U$31,'Configuracion Rapida'!$U37,IF(HJ10='Configuracion Rapida'!$V$31,'Configuracion Rapida'!$V37,'Configuracion Rapida'!$W37))))))))))))))))))))</f>
        <v>8</v>
      </c>
      <c r="HL10" s="21">
        <f>IF(HJ10='Configuracion Rapida'!$C$45,'Configuracion Rapida'!$C51,IF(HJ10='Configuracion Rapida'!$D$45,'Configuracion Rapida'!$D51,IF(HJ10='Configuracion Rapida'!$E$45,'Configuracion Rapida'!$E51,IF(HJ10='Configuracion Rapida'!$F$45,'Configuracion Rapida'!$F51,IF(HJ10='Configuracion Rapida'!$G$45,'Configuracion Rapida'!$G51,IF(HJ10='Configuracion Rapida'!$H$45,'Configuracion Rapida'!$H51,IF(HJ10='Configuracion Rapida'!$I$45,'Configuracion Rapida'!$I51,IF(HJ10='Configuracion Rapida'!$J$45,'Configuracion Rapida'!$J51,IF(HJ10='Configuracion Rapida'!$K$45,'Configuracion Rapida'!$K51,IF(HJ10='Configuracion Rapida'!$L$45,'Configuracion Rapida'!$L51,IF(HJ10='Configuracion Rapida'!$M$45,'Configuracion Rapida'!$M51,IF(HJ10='Configuracion Rapida'!$N$45,'Configuracion Rapida'!$N51,IF(HJ10='Configuracion Rapida'!$O$45,'Configuracion Rapida'!$O51,IF(HJ10='Configuracion Rapida'!$P$45,'Configuracion Rapida'!$P51,IF(HJ10='Configuracion Rapida'!$Q$45,'Configuracion Rapida'!$Q51,IF(HJ10='Configuracion Rapida'!$R$45,'Configuracion Rapida'!$R51,IF(HJ10='Configuracion Rapida'!$S$45,'Configuracion Rapida'!$S51,IF(HJ10='Configuracion Rapida'!$T$45,'Configuracion Rapida'!$T51,IF(HJ10='Configuracion Rapida'!$U$45,'Configuracion Rapida'!$U51,IF(HJ10='Configuracion Rapida'!$V$45,'Configuracion Rapida'!$V51,'Configuracion Rapida'!$W51))))))))))))))))))))</f>
        <v>10</v>
      </c>
      <c r="HM10" s="23">
        <f t="shared" ref="HM10:HU10" si="117">HA10</f>
        <v>4</v>
      </c>
      <c r="HN10" s="24">
        <f t="shared" si="117"/>
        <v>-0.05</v>
      </c>
      <c r="HO10" s="24">
        <f t="shared" si="117"/>
        <v>-0.02</v>
      </c>
      <c r="HP10" s="24">
        <f t="shared" si="117"/>
        <v>0</v>
      </c>
      <c r="HQ10" s="24">
        <f t="shared" si="117"/>
        <v>5.0000000000000001E-3</v>
      </c>
      <c r="HR10" s="24">
        <f t="shared" si="117"/>
        <v>0.01</v>
      </c>
      <c r="HS10" s="24">
        <f t="shared" si="117"/>
        <v>1.4999999999999999E-2</v>
      </c>
      <c r="HT10" s="24">
        <f t="shared" si="117"/>
        <v>0.02</v>
      </c>
      <c r="HU10" s="24">
        <f t="shared" si="117"/>
        <v>0.03</v>
      </c>
      <c r="HV10" s="20">
        <f>'Configuracion Rapida'!V65</f>
        <v>0.77500000000000002</v>
      </c>
      <c r="HW10" s="21">
        <f>IF(HV10='Configuracion Rapida'!$C$31,'Configuracion Rapida'!$C37,IF(HV10='Configuracion Rapida'!$D$31,'Configuracion Rapida'!$D37,IF(HV10='Configuracion Rapida'!$E$31,'Configuracion Rapida'!$E37,IF(HV10='Configuracion Rapida'!$F$31,'Configuracion Rapida'!$F37,IF(HV10='Configuracion Rapida'!$G$31,'Configuracion Rapida'!$G37,IF(HV10='Configuracion Rapida'!$H$31,'Configuracion Rapida'!$H37,IF(HV10='Configuracion Rapida'!$I$31,'Configuracion Rapida'!$I37,IF(HV10='Configuracion Rapida'!$J$31,'Configuracion Rapida'!$J37,IF(HV10='Configuracion Rapida'!$K$31,'Configuracion Rapida'!$K37,IF(HV10='Configuracion Rapida'!$L$31,'Configuracion Rapida'!$L37,IF(HV10='Configuracion Rapida'!$M$31,'Configuracion Rapida'!$M37,IF(HV10='Configuracion Rapida'!$N$31,'Configuracion Rapida'!$N37,IF(HV10='Configuracion Rapida'!$O$31,'Configuracion Rapida'!$O37,IF(HV10='Configuracion Rapida'!$P$31,'Configuracion Rapida'!$P37,IF(HV10='Configuracion Rapida'!$Q$31,'Configuracion Rapida'!$Q37,IF(HV10='Configuracion Rapida'!$R$31,'Configuracion Rapida'!$R37,IF(HV10='Configuracion Rapida'!$S$31,'Configuracion Rapida'!$S37,IF(HV10='Configuracion Rapida'!$T$31,'Configuracion Rapida'!$T37,IF(HV10='Configuracion Rapida'!$U$31,'Configuracion Rapida'!$U37,IF(HV10='Configuracion Rapida'!$V$31,'Configuracion Rapida'!$V37,'Configuracion Rapida'!$W37))))))))))))))))))))</f>
        <v>7</v>
      </c>
      <c r="HX10" s="21">
        <f>IF(HV10='Configuracion Rapida'!$C$45,'Configuracion Rapida'!$C51,IF(HV10='Configuracion Rapida'!$D$45,'Configuracion Rapida'!$D51,IF(HV10='Configuracion Rapida'!$E$45,'Configuracion Rapida'!$E51,IF(HV10='Configuracion Rapida'!$F$45,'Configuracion Rapida'!$F51,IF(HV10='Configuracion Rapida'!$G$45,'Configuracion Rapida'!$G51,IF(HV10='Configuracion Rapida'!$H$45,'Configuracion Rapida'!$H51,IF(HV10='Configuracion Rapida'!$I$45,'Configuracion Rapida'!$I51,IF(HV10='Configuracion Rapida'!$J$45,'Configuracion Rapida'!$J51,IF(HV10='Configuracion Rapida'!$K$45,'Configuracion Rapida'!$K51,IF(HV10='Configuracion Rapida'!$L$45,'Configuracion Rapida'!$L51,IF(HV10='Configuracion Rapida'!$M$45,'Configuracion Rapida'!$M51,IF(HV10='Configuracion Rapida'!$N$45,'Configuracion Rapida'!$N51,IF(HV10='Configuracion Rapida'!$O$45,'Configuracion Rapida'!$O51,IF(HV10='Configuracion Rapida'!$P$45,'Configuracion Rapida'!$P51,IF(HV10='Configuracion Rapida'!$Q$45,'Configuracion Rapida'!$Q51,IF(HV10='Configuracion Rapida'!$R$45,'Configuracion Rapida'!$R51,IF(HV10='Configuracion Rapida'!$S$45,'Configuracion Rapida'!$S51,IF(HV10='Configuracion Rapida'!$T$45,'Configuracion Rapida'!$T51,IF(HV10='Configuracion Rapida'!$U$45,'Configuracion Rapida'!$U51,IF(HV10='Configuracion Rapida'!$V$45,'Configuracion Rapida'!$V51,'Configuracion Rapida'!$W51))))))))))))))))))))</f>
        <v>9</v>
      </c>
      <c r="HY10" s="23">
        <f t="shared" ref="HY10:IG10" si="118">HM10</f>
        <v>4</v>
      </c>
      <c r="HZ10" s="24">
        <f t="shared" si="118"/>
        <v>-0.05</v>
      </c>
      <c r="IA10" s="24">
        <f t="shared" si="118"/>
        <v>-0.02</v>
      </c>
      <c r="IB10" s="24">
        <f t="shared" si="118"/>
        <v>0</v>
      </c>
      <c r="IC10" s="24">
        <f t="shared" si="118"/>
        <v>5.0000000000000001E-3</v>
      </c>
      <c r="ID10" s="24">
        <f t="shared" si="118"/>
        <v>0.01</v>
      </c>
      <c r="IE10" s="24">
        <f t="shared" si="118"/>
        <v>1.4999999999999999E-2</v>
      </c>
      <c r="IF10" s="24">
        <f t="shared" si="118"/>
        <v>0.02</v>
      </c>
      <c r="IG10" s="24">
        <f t="shared" si="118"/>
        <v>0.03</v>
      </c>
      <c r="IH10" s="20">
        <f>'Configuracion Rapida'!W65</f>
        <v>0.54999999999999993</v>
      </c>
      <c r="II10" s="21">
        <f>IF(IH10='Configuracion Rapida'!$C$31,'Configuracion Rapida'!$C37,IF(IH10='Configuracion Rapida'!$D$31,'Configuracion Rapida'!$D37,IF(IH10='Configuracion Rapida'!$E$31,'Configuracion Rapida'!$E37,IF(IH10='Configuracion Rapida'!$F$31,'Configuracion Rapida'!$F37,IF(IH10='Configuracion Rapida'!$G$31,'Configuracion Rapida'!$G37,IF(IH10='Configuracion Rapida'!$H$31,'Configuracion Rapida'!$H37,IF(IH10='Configuracion Rapida'!$I$31,'Configuracion Rapida'!$I37,IF(IH10='Configuracion Rapida'!$J$31,'Configuracion Rapida'!$J37,IF(IH10='Configuracion Rapida'!$K$31,'Configuracion Rapida'!$K37,IF(IH10='Configuracion Rapida'!$L$31,'Configuracion Rapida'!$L37,IF(IH10='Configuracion Rapida'!$M$31,'Configuracion Rapida'!$M37,IF(IH10='Configuracion Rapida'!$N$31,'Configuracion Rapida'!$N37,IF(IH10='Configuracion Rapida'!$O$31,'Configuracion Rapida'!$O37,IF(IH10='Configuracion Rapida'!$P$31,'Configuracion Rapida'!$P37,IF(IH10='Configuracion Rapida'!$Q$31,'Configuracion Rapida'!$Q37,IF(IH10='Configuracion Rapida'!$R$31,'Configuracion Rapida'!$R37,IF(IH10='Configuracion Rapida'!$S$31,'Configuracion Rapida'!$S37,IF(IH10='Configuracion Rapida'!$T$31,'Configuracion Rapida'!$T37,IF(IH10='Configuracion Rapida'!$U$31,'Configuracion Rapida'!$U37,IF(IH10='Configuracion Rapida'!$V$31,'Configuracion Rapida'!$V37,'Configuracion Rapida'!$W37))))))))))))))))))))</f>
        <v>17</v>
      </c>
      <c r="IJ10" s="21">
        <f>IF(IH10='Configuracion Rapida'!$C$45,'Configuracion Rapida'!$C51,IF(IH10='Configuracion Rapida'!$D$45,'Configuracion Rapida'!$D51,IF(IH10='Configuracion Rapida'!$E$45,'Configuracion Rapida'!$E51,IF(IH10='Configuracion Rapida'!$F$45,'Configuracion Rapida'!$F51,IF(IH10='Configuracion Rapida'!$G$45,'Configuracion Rapida'!$G51,IF(IH10='Configuracion Rapida'!$H$45,'Configuracion Rapida'!$H51,IF(IH10='Configuracion Rapida'!$I$45,'Configuracion Rapida'!$I51,IF(IH10='Configuracion Rapida'!$J$45,'Configuracion Rapida'!$J51,IF(IH10='Configuracion Rapida'!$K$45,'Configuracion Rapida'!$K51,IF(IH10='Configuracion Rapida'!$L$45,'Configuracion Rapida'!$L51,IF(IH10='Configuracion Rapida'!$M$45,'Configuracion Rapida'!$M51,IF(IH10='Configuracion Rapida'!$N$45,'Configuracion Rapida'!$N51,IF(IH10='Configuracion Rapida'!$O$45,'Configuracion Rapida'!$O51,IF(IH10='Configuracion Rapida'!$P$45,'Configuracion Rapida'!$P51,IF(IH10='Configuracion Rapida'!$Q$45,'Configuracion Rapida'!$Q51,IF(IH10='Configuracion Rapida'!$R$45,'Configuracion Rapida'!$R51,IF(IH10='Configuracion Rapida'!$S$45,'Configuracion Rapida'!$S51,IF(IH10='Configuracion Rapida'!$T$45,'Configuracion Rapida'!$T51,IF(IH10='Configuracion Rapida'!$U$45,'Configuracion Rapida'!$U51,IF(IH10='Configuracion Rapida'!$V$45,'Configuracion Rapida'!$V51,'Configuracion Rapida'!$W51))))))))))))))))))))</f>
        <v>21</v>
      </c>
      <c r="IK10" s="23">
        <f t="shared" ref="IK10:IS10" si="119">HY10</f>
        <v>4</v>
      </c>
      <c r="IL10" s="24">
        <f t="shared" si="119"/>
        <v>-0.05</v>
      </c>
      <c r="IM10" s="24">
        <f t="shared" si="119"/>
        <v>-0.02</v>
      </c>
      <c r="IN10" s="24">
        <f t="shared" si="119"/>
        <v>0</v>
      </c>
      <c r="IO10" s="24">
        <f t="shared" si="119"/>
        <v>5.0000000000000001E-3</v>
      </c>
      <c r="IP10" s="24">
        <f t="shared" si="119"/>
        <v>0.01</v>
      </c>
      <c r="IQ10" s="24">
        <f t="shared" si="119"/>
        <v>1.4999999999999999E-2</v>
      </c>
      <c r="IR10" s="24">
        <f t="shared" si="119"/>
        <v>0.02</v>
      </c>
      <c r="IS10" s="24">
        <f t="shared" si="119"/>
        <v>0.03</v>
      </c>
    </row>
    <row r="11" spans="1:253" ht="15.75" customHeight="1" x14ac:dyDescent="0.2">
      <c r="A11" t="str">
        <f>'Configuracion Rapida'!C13</f>
        <v>Press de banca inclinado</v>
      </c>
      <c r="B11" s="20">
        <f>'Configuracion Rapida'!C66</f>
        <v>0.64999999999999991</v>
      </c>
      <c r="C11" s="21">
        <f>IF(B11='Configuracion Rapida'!$C$31,'Configuracion Rapida'!$C38,IF(B11='Configuracion Rapida'!$D$31,'Configuracion Rapida'!$D38,IF(B11='Configuracion Rapida'!$E$31,'Configuracion Rapida'!$E38,IF(B11='Configuracion Rapida'!$F$31,'Configuracion Rapida'!$F38,IF(B11='Configuracion Rapida'!$G$31,'Configuracion Rapida'!$G38,IF(B11='Configuracion Rapida'!$H$31,'Configuracion Rapida'!$H38,IF(B11='Configuracion Rapida'!$I$31,'Configuracion Rapida'!$I38,IF(B11='Configuracion Rapida'!$J$31,'Configuracion Rapida'!$J38,IF(B11='Configuracion Rapida'!$K$31,'Configuracion Rapida'!$K38,IF(B11='Configuracion Rapida'!$L$31,'Configuracion Rapida'!$L38,IF(B11='Configuracion Rapida'!$M$31,'Configuracion Rapida'!$M38,IF(B11='Configuracion Rapida'!$N$31,'Configuracion Rapida'!$N38,IF(B11='Configuracion Rapida'!$O$31,'Configuracion Rapida'!$O38,IF(B11='Configuracion Rapida'!$P$31,'Configuracion Rapida'!$P38,IF(B11='Configuracion Rapida'!$Q$31,'Configuracion Rapida'!$Q38,IF(B11='Configuracion Rapida'!$R$31,'Configuracion Rapida'!$R38,IF(B11='Configuracion Rapida'!$S$31,'Configuracion Rapida'!$S38,IF(B11='Configuracion Rapida'!$T$31,'Configuracion Rapida'!$T38,IF(B11='Configuracion Rapida'!$U$31,'Configuracion Rapida'!$U38,IF(B11='Configuracion Rapida'!$V$31,'Configuracion Rapida'!$V38,'Configuracion Rapida'!$W38))))))))))))))))))))</f>
        <v>12</v>
      </c>
      <c r="D11" s="21">
        <f>IF(B11='Configuracion Rapida'!$C$45,'Configuracion Rapida'!$C52,IF(B11='Configuracion Rapida'!$D$45,'Configuracion Rapida'!$D52,IF(B11='Configuracion Rapida'!$E$45,'Configuracion Rapida'!$E52,IF(B11='Configuracion Rapida'!$F$45,'Configuracion Rapida'!$F52,IF(B11='Configuracion Rapida'!$G$45,'Configuracion Rapida'!$G52,IF(B11='Configuracion Rapida'!$H$45,'Configuracion Rapida'!$H52,IF(B11='Configuracion Rapida'!$I$45,'Configuracion Rapida'!$I52,IF(B11='Configuracion Rapida'!$J$45,'Configuracion Rapida'!$J52,IF(B11='Configuracion Rapida'!$K$45,'Configuracion Rapida'!$K52,IF(B11='Configuracion Rapida'!$L$45,'Configuracion Rapida'!$L52,IF(B11='Configuracion Rapida'!$M$45,'Configuracion Rapida'!$M52,IF(B11='Configuracion Rapida'!$N$45,'Configuracion Rapida'!$N52,IF(B11='Configuracion Rapida'!$O$45,'Configuracion Rapida'!$O52,IF(B11='Configuracion Rapida'!$P$45,'Configuracion Rapida'!$P52,IF(B11='Configuracion Rapida'!$Q$45,'Configuracion Rapida'!$Q52,IF(B11='Configuracion Rapida'!$R$45,'Configuracion Rapida'!$R52,IF(B11='Configuracion Rapida'!$S$45,'Configuracion Rapida'!$S52,IF(B11='Configuracion Rapida'!$T$45,'Configuracion Rapida'!$T52,IF(B11='Configuracion Rapida'!$U$45,'Configuracion Rapida'!$U52,IF(B11='Configuracion Rapida'!$V$45,'Configuracion Rapida'!$V52,'Configuracion Rapida'!$W52))))))))))))))))))))</f>
        <v>15</v>
      </c>
      <c r="E11" s="21">
        <f>'Configuracion Rapida'!H12</f>
        <v>4</v>
      </c>
      <c r="F11" s="22">
        <f>'Configuracion Rapida'!I12</f>
        <v>-0.05</v>
      </c>
      <c r="G11" s="22">
        <f>'Configuracion Rapida'!J12</f>
        <v>-0.02</v>
      </c>
      <c r="H11" s="22">
        <f>'Configuracion Rapida'!K12</f>
        <v>0</v>
      </c>
      <c r="I11" s="22">
        <f>'Configuracion Rapida'!L12</f>
        <v>5.0000000000000001E-3</v>
      </c>
      <c r="J11" s="22">
        <f>'Configuracion Rapida'!M12</f>
        <v>0.01</v>
      </c>
      <c r="K11" s="22">
        <f>'Configuracion Rapida'!N12</f>
        <v>1.4999999999999999E-2</v>
      </c>
      <c r="L11" s="22">
        <f>'Configuracion Rapida'!O12</f>
        <v>0.02</v>
      </c>
      <c r="M11" s="22">
        <f>'Configuracion Rapida'!P12</f>
        <v>0.03</v>
      </c>
      <c r="N11" s="20">
        <f>'Configuracion Rapida'!D66</f>
        <v>0.67499999999999993</v>
      </c>
      <c r="O11" s="21">
        <f>IF(N11='Configuracion Rapida'!$C$31,'Configuracion Rapida'!$C38,IF(N11='Configuracion Rapida'!$D$31,'Configuracion Rapida'!$D38,IF(N11='Configuracion Rapida'!$E$31,'Configuracion Rapida'!$E38,IF(N11='Configuracion Rapida'!$F$31,'Configuracion Rapida'!$F38,IF(N11='Configuracion Rapida'!$G$31,'Configuracion Rapida'!$G38,IF(N11='Configuracion Rapida'!$H$31,'Configuracion Rapida'!$H38,IF(N11='Configuracion Rapida'!$I$31,'Configuracion Rapida'!$I38,IF(N11='Configuracion Rapida'!$J$31,'Configuracion Rapida'!$J38,IF(N11='Configuracion Rapida'!$K$31,'Configuracion Rapida'!$K38,IF(N11='Configuracion Rapida'!$L$31,'Configuracion Rapida'!$L38,IF(N11='Configuracion Rapida'!$M$31,'Configuracion Rapida'!$M38,IF(N11='Configuracion Rapida'!$N$31,'Configuracion Rapida'!$N38,IF(N11='Configuracion Rapida'!$O$31,'Configuracion Rapida'!$O38,IF(N11='Configuracion Rapida'!$P$31,'Configuracion Rapida'!$P38,IF(N11='Configuracion Rapida'!$Q$31,'Configuracion Rapida'!$Q38,IF(N11='Configuracion Rapida'!$R$31,'Configuracion Rapida'!$R38,IF(N11='Configuracion Rapida'!$S$31,'Configuracion Rapida'!$S38,IF(N11='Configuracion Rapida'!$T$31,'Configuracion Rapida'!$T38,IF(N11='Configuracion Rapida'!$U$31,'Configuracion Rapida'!$U38,IF(N11='Configuracion Rapida'!$V$31,'Configuracion Rapida'!$V38,'Configuracion Rapida'!$W38))))))))))))))))))))</f>
        <v>11</v>
      </c>
      <c r="P11" s="21">
        <f>IF(N11='Configuracion Rapida'!$C$45,'Configuracion Rapida'!$C52,IF(N11='Configuracion Rapida'!$D$45,'Configuracion Rapida'!$D52,IF(N11='Configuracion Rapida'!$E$45,'Configuracion Rapida'!$E52,IF(N11='Configuracion Rapida'!$F$45,'Configuracion Rapida'!$F52,IF(N11='Configuracion Rapida'!$G$45,'Configuracion Rapida'!$G52,IF(N11='Configuracion Rapida'!$H$45,'Configuracion Rapida'!$H52,IF(N11='Configuracion Rapida'!$I$45,'Configuracion Rapida'!$I52,IF(N11='Configuracion Rapida'!$J$45,'Configuracion Rapida'!$J52,IF(N11='Configuracion Rapida'!$K$45,'Configuracion Rapida'!$K52,IF(N11='Configuracion Rapida'!$L$45,'Configuracion Rapida'!$L52,IF(N11='Configuracion Rapida'!$M$45,'Configuracion Rapida'!$M52,IF(N11='Configuracion Rapida'!$N$45,'Configuracion Rapida'!$N52,IF(N11='Configuracion Rapida'!$O$45,'Configuracion Rapida'!$O52,IF(N11='Configuracion Rapida'!$P$45,'Configuracion Rapida'!$P52,IF(N11='Configuracion Rapida'!$Q$45,'Configuracion Rapida'!$Q52,IF(N11='Configuracion Rapida'!$R$45,'Configuracion Rapida'!$R52,IF(N11='Configuracion Rapida'!$S$45,'Configuracion Rapida'!$S52,IF(N11='Configuracion Rapida'!$T$45,'Configuracion Rapida'!$T52,IF(N11='Configuracion Rapida'!$U$45,'Configuracion Rapida'!$U52,IF(N11='Configuracion Rapida'!$V$45,'Configuracion Rapida'!$V52,'Configuracion Rapida'!$W52))))))))))))))))))))</f>
        <v>13</v>
      </c>
      <c r="Q11" s="21">
        <f t="shared" ref="Q11:Y11" si="120">E11</f>
        <v>4</v>
      </c>
      <c r="R11" s="22">
        <f t="shared" si="120"/>
        <v>-0.05</v>
      </c>
      <c r="S11" s="22">
        <f t="shared" si="120"/>
        <v>-0.02</v>
      </c>
      <c r="T11" s="22">
        <f t="shared" si="120"/>
        <v>0</v>
      </c>
      <c r="U11" s="22">
        <f t="shared" si="120"/>
        <v>5.0000000000000001E-3</v>
      </c>
      <c r="V11" s="22">
        <f t="shared" si="120"/>
        <v>0.01</v>
      </c>
      <c r="W11" s="22">
        <f t="shared" si="120"/>
        <v>1.4999999999999999E-2</v>
      </c>
      <c r="X11" s="22">
        <f t="shared" si="120"/>
        <v>0.02</v>
      </c>
      <c r="Y11" s="22">
        <f t="shared" si="120"/>
        <v>0.03</v>
      </c>
      <c r="Z11" s="20">
        <f>'Configuracion Rapida'!E66</f>
        <v>0.7</v>
      </c>
      <c r="AA11" s="21">
        <f>IF(Z11='Configuracion Rapida'!$C$31,'Configuracion Rapida'!$C38,IF(Z11='Configuracion Rapida'!$D$31,'Configuracion Rapida'!$D38,IF(Z11='Configuracion Rapida'!$E$31,'Configuracion Rapida'!$E38,IF(Z11='Configuracion Rapida'!$F$31,'Configuracion Rapida'!$F38,IF(Z11='Configuracion Rapida'!$G$31,'Configuracion Rapida'!$G38,IF(Z11='Configuracion Rapida'!$H$31,'Configuracion Rapida'!$H38,IF(Z11='Configuracion Rapida'!$I$31,'Configuracion Rapida'!$I38,IF(Z11='Configuracion Rapida'!$J$31,'Configuracion Rapida'!$J38,IF(Z11='Configuracion Rapida'!$K$31,'Configuracion Rapida'!$K38,IF(Z11='Configuracion Rapida'!$L$31,'Configuracion Rapida'!$L38,IF(Z11='Configuracion Rapida'!$M$31,'Configuracion Rapida'!$M38,IF(Z11='Configuracion Rapida'!$N$31,'Configuracion Rapida'!$N38,IF(Z11='Configuracion Rapida'!$O$31,'Configuracion Rapida'!$O38,IF(Z11='Configuracion Rapida'!$P$31,'Configuracion Rapida'!$P38,IF(Z11='Configuracion Rapida'!$Q$31,'Configuracion Rapida'!$Q38,IF(Z11='Configuracion Rapida'!$R$31,'Configuracion Rapida'!$R38,IF(Z11='Configuracion Rapida'!$S$31,'Configuracion Rapida'!$S38,IF(Z11='Configuracion Rapida'!$T$31,'Configuracion Rapida'!$T38,IF(Z11='Configuracion Rapida'!$U$31,'Configuracion Rapida'!$U38,IF(Z11='Configuracion Rapida'!$V$31,'Configuracion Rapida'!$V38,'Configuracion Rapida'!$W38))))))))))))))))))))</f>
        <v>10</v>
      </c>
      <c r="AB11" s="21">
        <f>IF(Z11='Configuracion Rapida'!$C$45,'Configuracion Rapida'!$C52,IF(Z11='Configuracion Rapida'!$D$45,'Configuracion Rapida'!$D52,IF(Z11='Configuracion Rapida'!$E$45,'Configuracion Rapida'!$E52,IF(Z11='Configuracion Rapida'!$F$45,'Configuracion Rapida'!$F52,IF(Z11='Configuracion Rapida'!$G$45,'Configuracion Rapida'!$G52,IF(Z11='Configuracion Rapida'!$H$45,'Configuracion Rapida'!$H52,IF(Z11='Configuracion Rapida'!$I$45,'Configuracion Rapida'!$I52,IF(Z11='Configuracion Rapida'!$J$45,'Configuracion Rapida'!$J52,IF(Z11='Configuracion Rapida'!$K$45,'Configuracion Rapida'!$K52,IF(Z11='Configuracion Rapida'!$L$45,'Configuracion Rapida'!$L52,IF(Z11='Configuracion Rapida'!$M$45,'Configuracion Rapida'!$M52,IF(Z11='Configuracion Rapida'!$N$45,'Configuracion Rapida'!$N52,IF(Z11='Configuracion Rapida'!$O$45,'Configuracion Rapida'!$O52,IF(Z11='Configuracion Rapida'!$P$45,'Configuracion Rapida'!$P52,IF(Z11='Configuracion Rapida'!$Q$45,'Configuracion Rapida'!$Q52,IF(Z11='Configuracion Rapida'!$R$45,'Configuracion Rapida'!$R52,IF(Z11='Configuracion Rapida'!$S$45,'Configuracion Rapida'!$S52,IF(Z11='Configuracion Rapida'!$T$45,'Configuracion Rapida'!$T52,IF(Z11='Configuracion Rapida'!$U$45,'Configuracion Rapida'!$U52,IF(Z11='Configuracion Rapida'!$V$45,'Configuracion Rapida'!$V52,'Configuracion Rapida'!$W52))))))))))))))))))))</f>
        <v>12</v>
      </c>
      <c r="AC11" s="21">
        <f t="shared" ref="AC11:AK11" si="121">Q11</f>
        <v>4</v>
      </c>
      <c r="AD11" s="22">
        <f t="shared" si="121"/>
        <v>-0.05</v>
      </c>
      <c r="AE11" s="22">
        <f t="shared" si="121"/>
        <v>-0.02</v>
      </c>
      <c r="AF11" s="22">
        <f t="shared" si="121"/>
        <v>0</v>
      </c>
      <c r="AG11" s="22">
        <f t="shared" si="121"/>
        <v>5.0000000000000001E-3</v>
      </c>
      <c r="AH11" s="22">
        <f t="shared" si="121"/>
        <v>0.01</v>
      </c>
      <c r="AI11" s="22">
        <f t="shared" si="121"/>
        <v>1.4999999999999999E-2</v>
      </c>
      <c r="AJ11" s="22">
        <f t="shared" si="121"/>
        <v>0.02</v>
      </c>
      <c r="AK11" s="22">
        <f t="shared" si="121"/>
        <v>0.03</v>
      </c>
      <c r="AL11" s="20">
        <f>'Configuracion Rapida'!F66</f>
        <v>0.67499999999999993</v>
      </c>
      <c r="AM11" s="21">
        <f>IF(AL11='Configuracion Rapida'!$C$31,'Configuracion Rapida'!$C38,IF(AL11='Configuracion Rapida'!$D$31,'Configuracion Rapida'!$D38,IF(AL11='Configuracion Rapida'!$E$31,'Configuracion Rapida'!$E38,IF(AL11='Configuracion Rapida'!$F$31,'Configuracion Rapida'!$F38,IF(AL11='Configuracion Rapida'!$G$31,'Configuracion Rapida'!$G38,IF(AL11='Configuracion Rapida'!$H$31,'Configuracion Rapida'!$H38,IF(AL11='Configuracion Rapida'!$I$31,'Configuracion Rapida'!$I38,IF(AL11='Configuracion Rapida'!$J$31,'Configuracion Rapida'!$J38,IF(AL11='Configuracion Rapida'!$K$31,'Configuracion Rapida'!$K38,IF(AL11='Configuracion Rapida'!$L$31,'Configuracion Rapida'!$L38,IF(AL11='Configuracion Rapida'!$M$31,'Configuracion Rapida'!$M38,IF(AL11='Configuracion Rapida'!$N$31,'Configuracion Rapida'!$N38,IF(AL11='Configuracion Rapida'!$O$31,'Configuracion Rapida'!$O38,IF(AL11='Configuracion Rapida'!$P$31,'Configuracion Rapida'!$P38,IF(AL11='Configuracion Rapida'!$Q$31,'Configuracion Rapida'!$Q38,IF(AL11='Configuracion Rapida'!$R$31,'Configuracion Rapida'!$R38,IF(AL11='Configuracion Rapida'!$S$31,'Configuracion Rapida'!$S38,IF(AL11='Configuracion Rapida'!$T$31,'Configuracion Rapida'!$T38,IF(AL11='Configuracion Rapida'!$U$31,'Configuracion Rapida'!$U38,IF(AL11='Configuracion Rapida'!$V$31,'Configuracion Rapida'!$V38,'Configuracion Rapida'!$W38))))))))))))))))))))</f>
        <v>11</v>
      </c>
      <c r="AN11" s="21">
        <f>IF(AL11='Configuracion Rapida'!$C$45,'Configuracion Rapida'!$C52,IF(AL11='Configuracion Rapida'!$D$45,'Configuracion Rapida'!$D52,IF(AL11='Configuracion Rapida'!$E$45,'Configuracion Rapida'!$E52,IF(AL11='Configuracion Rapida'!$F$45,'Configuracion Rapida'!$F52,IF(AL11='Configuracion Rapida'!$G$45,'Configuracion Rapida'!$G52,IF(AL11='Configuracion Rapida'!$H$45,'Configuracion Rapida'!$H52,IF(AL11='Configuracion Rapida'!$I$45,'Configuracion Rapida'!$I52,IF(AL11='Configuracion Rapida'!$J$45,'Configuracion Rapida'!$J52,IF(AL11='Configuracion Rapida'!$K$45,'Configuracion Rapida'!$K52,IF(AL11='Configuracion Rapida'!$L$45,'Configuracion Rapida'!$L52,IF(AL11='Configuracion Rapida'!$M$45,'Configuracion Rapida'!$M52,IF(AL11='Configuracion Rapida'!$N$45,'Configuracion Rapida'!$N52,IF(AL11='Configuracion Rapida'!$O$45,'Configuracion Rapida'!$O52,IF(AL11='Configuracion Rapida'!$P$45,'Configuracion Rapida'!$P52,IF(AL11='Configuracion Rapida'!$Q$45,'Configuracion Rapida'!$Q52,IF(AL11='Configuracion Rapida'!$R$45,'Configuracion Rapida'!$R52,IF(AL11='Configuracion Rapida'!$S$45,'Configuracion Rapida'!$S52,IF(AL11='Configuracion Rapida'!$T$45,'Configuracion Rapida'!$T52,IF(AL11='Configuracion Rapida'!$U$45,'Configuracion Rapida'!$U52,IF(AL11='Configuracion Rapida'!$V$45,'Configuracion Rapida'!$V52,'Configuracion Rapida'!$W52))))))))))))))))))))</f>
        <v>13</v>
      </c>
      <c r="AO11" s="21">
        <f t="shared" ref="AO11:AW11" si="122">AC11</f>
        <v>4</v>
      </c>
      <c r="AP11" s="22">
        <f t="shared" si="122"/>
        <v>-0.05</v>
      </c>
      <c r="AQ11" s="22">
        <f t="shared" si="122"/>
        <v>-0.02</v>
      </c>
      <c r="AR11" s="22">
        <f t="shared" si="122"/>
        <v>0</v>
      </c>
      <c r="AS11" s="22">
        <f t="shared" si="122"/>
        <v>5.0000000000000001E-3</v>
      </c>
      <c r="AT11" s="22">
        <f t="shared" si="122"/>
        <v>0.01</v>
      </c>
      <c r="AU11" s="22">
        <f t="shared" si="122"/>
        <v>1.4999999999999999E-2</v>
      </c>
      <c r="AV11" s="22">
        <f t="shared" si="122"/>
        <v>0.02</v>
      </c>
      <c r="AW11" s="22">
        <f t="shared" si="122"/>
        <v>0.03</v>
      </c>
      <c r="AX11" s="20">
        <f>'Configuracion Rapida'!G66</f>
        <v>0.7</v>
      </c>
      <c r="AY11" s="21">
        <f>IF(AX11='Configuracion Rapida'!$C$31,'Configuracion Rapida'!$C38,IF(AX11='Configuracion Rapida'!$D$31,'Configuracion Rapida'!$D38,IF(AX11='Configuracion Rapida'!$E$31,'Configuracion Rapida'!$E38,IF(AX11='Configuracion Rapida'!$F$31,'Configuracion Rapida'!$F38,IF(AX11='Configuracion Rapida'!$G$31,'Configuracion Rapida'!$G38,IF(AX11='Configuracion Rapida'!$H$31,'Configuracion Rapida'!$H38,IF(AX11='Configuracion Rapida'!$I$31,'Configuracion Rapida'!$I38,IF(AX11='Configuracion Rapida'!$J$31,'Configuracion Rapida'!$J38,IF(AX11='Configuracion Rapida'!$K$31,'Configuracion Rapida'!$K38,IF(AX11='Configuracion Rapida'!$L$31,'Configuracion Rapida'!$L38,IF(AX11='Configuracion Rapida'!$M$31,'Configuracion Rapida'!$M38,IF(AX11='Configuracion Rapida'!$N$31,'Configuracion Rapida'!$N38,IF(AX11='Configuracion Rapida'!$O$31,'Configuracion Rapida'!$O38,IF(AX11='Configuracion Rapida'!$P$31,'Configuracion Rapida'!$P38,IF(AX11='Configuracion Rapida'!$Q$31,'Configuracion Rapida'!$Q38,IF(AX11='Configuracion Rapida'!$R$31,'Configuracion Rapida'!$R38,IF(AX11='Configuracion Rapida'!$S$31,'Configuracion Rapida'!$S38,IF(AX11='Configuracion Rapida'!$T$31,'Configuracion Rapida'!$T38,IF(AX11='Configuracion Rapida'!$U$31,'Configuracion Rapida'!$U38,IF(AX11='Configuracion Rapida'!$V$31,'Configuracion Rapida'!$V38,'Configuracion Rapida'!$W38))))))))))))))))))))</f>
        <v>10</v>
      </c>
      <c r="AZ11" s="21">
        <f>IF(AX11='Configuracion Rapida'!$C$45,'Configuracion Rapida'!$C52,IF(AX11='Configuracion Rapida'!$D$45,'Configuracion Rapida'!$D52,IF(AX11='Configuracion Rapida'!$E$45,'Configuracion Rapida'!$E52,IF(AX11='Configuracion Rapida'!$F$45,'Configuracion Rapida'!$F52,IF(AX11='Configuracion Rapida'!$G$45,'Configuracion Rapida'!$G52,IF(AX11='Configuracion Rapida'!$H$45,'Configuracion Rapida'!$H52,IF(AX11='Configuracion Rapida'!$I$45,'Configuracion Rapida'!$I52,IF(AX11='Configuracion Rapida'!$J$45,'Configuracion Rapida'!$J52,IF(AX11='Configuracion Rapida'!$K$45,'Configuracion Rapida'!$K52,IF(AX11='Configuracion Rapida'!$L$45,'Configuracion Rapida'!$L52,IF(AX11='Configuracion Rapida'!$M$45,'Configuracion Rapida'!$M52,IF(AX11='Configuracion Rapida'!$N$45,'Configuracion Rapida'!$N52,IF(AX11='Configuracion Rapida'!$O$45,'Configuracion Rapida'!$O52,IF(AX11='Configuracion Rapida'!$P$45,'Configuracion Rapida'!$P52,IF(AX11='Configuracion Rapida'!$Q$45,'Configuracion Rapida'!$Q52,IF(AX11='Configuracion Rapida'!$R$45,'Configuracion Rapida'!$R52,IF(AX11='Configuracion Rapida'!$S$45,'Configuracion Rapida'!$S52,IF(AX11='Configuracion Rapida'!$T$45,'Configuracion Rapida'!$T52,IF(AX11='Configuracion Rapida'!$U$45,'Configuracion Rapida'!$U52,IF(AX11='Configuracion Rapida'!$V$45,'Configuracion Rapida'!$V52,'Configuracion Rapida'!$W52))))))))))))))))))))</f>
        <v>12</v>
      </c>
      <c r="BA11" s="21">
        <f t="shared" ref="BA11:BI11" si="123">AO11</f>
        <v>4</v>
      </c>
      <c r="BB11" s="22">
        <f t="shared" si="123"/>
        <v>-0.05</v>
      </c>
      <c r="BC11" s="22">
        <f t="shared" si="123"/>
        <v>-0.02</v>
      </c>
      <c r="BD11" s="22">
        <f t="shared" si="123"/>
        <v>0</v>
      </c>
      <c r="BE11" s="22">
        <f t="shared" si="123"/>
        <v>5.0000000000000001E-3</v>
      </c>
      <c r="BF11" s="22">
        <f t="shared" si="123"/>
        <v>0.01</v>
      </c>
      <c r="BG11" s="22">
        <f t="shared" si="123"/>
        <v>1.4999999999999999E-2</v>
      </c>
      <c r="BH11" s="22">
        <f t="shared" si="123"/>
        <v>0.02</v>
      </c>
      <c r="BI11" s="22">
        <f t="shared" si="123"/>
        <v>0.03</v>
      </c>
      <c r="BJ11" s="20">
        <f>'Configuracion Rapida'!H66</f>
        <v>0.72499999999999998</v>
      </c>
      <c r="BK11" s="21">
        <f>IF(BJ11='Configuracion Rapida'!$C$31,'Configuracion Rapida'!$C38,IF(BJ11='Configuracion Rapida'!$D$31,'Configuracion Rapida'!$D38,IF(BJ11='Configuracion Rapida'!$E$31,'Configuracion Rapida'!$E38,IF(BJ11='Configuracion Rapida'!$F$31,'Configuracion Rapida'!$F38,IF(BJ11='Configuracion Rapida'!$G$31,'Configuracion Rapida'!$G38,IF(BJ11='Configuracion Rapida'!$H$31,'Configuracion Rapida'!$H38,IF(BJ11='Configuracion Rapida'!$I$31,'Configuracion Rapida'!$I38,IF(BJ11='Configuracion Rapida'!$J$31,'Configuracion Rapida'!$J38,IF(BJ11='Configuracion Rapida'!$K$31,'Configuracion Rapida'!$K38,IF(BJ11='Configuracion Rapida'!$L$31,'Configuracion Rapida'!$L38,IF(BJ11='Configuracion Rapida'!$M$31,'Configuracion Rapida'!$M38,IF(BJ11='Configuracion Rapida'!$N$31,'Configuracion Rapida'!$N38,IF(BJ11='Configuracion Rapida'!$O$31,'Configuracion Rapida'!$O38,IF(BJ11='Configuracion Rapida'!$P$31,'Configuracion Rapida'!$P38,IF(BJ11='Configuracion Rapida'!$Q$31,'Configuracion Rapida'!$Q38,IF(BJ11='Configuracion Rapida'!$R$31,'Configuracion Rapida'!$R38,IF(BJ11='Configuracion Rapida'!$S$31,'Configuracion Rapida'!$S38,IF(BJ11='Configuracion Rapida'!$T$31,'Configuracion Rapida'!$T38,IF(BJ11='Configuracion Rapida'!$U$31,'Configuracion Rapida'!$U38,IF(BJ11='Configuracion Rapida'!$V$31,'Configuracion Rapida'!$V38,'Configuracion Rapida'!$W38))))))))))))))))))))</f>
        <v>9</v>
      </c>
      <c r="BL11" s="21">
        <f>IF(BJ11='Configuracion Rapida'!$C$45,'Configuracion Rapida'!$C52,IF(BJ11='Configuracion Rapida'!$D$45,'Configuracion Rapida'!$D52,IF(BJ11='Configuracion Rapida'!$E$45,'Configuracion Rapida'!$E52,IF(BJ11='Configuracion Rapida'!$F$45,'Configuracion Rapida'!$F52,IF(BJ11='Configuracion Rapida'!$G$45,'Configuracion Rapida'!$G52,IF(BJ11='Configuracion Rapida'!$H$45,'Configuracion Rapida'!$H52,IF(BJ11='Configuracion Rapida'!$I$45,'Configuracion Rapida'!$I52,IF(BJ11='Configuracion Rapida'!$J$45,'Configuracion Rapida'!$J52,IF(BJ11='Configuracion Rapida'!$K$45,'Configuracion Rapida'!$K52,IF(BJ11='Configuracion Rapida'!$L$45,'Configuracion Rapida'!$L52,IF(BJ11='Configuracion Rapida'!$M$45,'Configuracion Rapida'!$M52,IF(BJ11='Configuracion Rapida'!$N$45,'Configuracion Rapida'!$N52,IF(BJ11='Configuracion Rapida'!$O$45,'Configuracion Rapida'!$O52,IF(BJ11='Configuracion Rapida'!$P$45,'Configuracion Rapida'!$P52,IF(BJ11='Configuracion Rapida'!$Q$45,'Configuracion Rapida'!$Q52,IF(BJ11='Configuracion Rapida'!$R$45,'Configuracion Rapida'!$R52,IF(BJ11='Configuracion Rapida'!$S$45,'Configuracion Rapida'!$S52,IF(BJ11='Configuracion Rapida'!$T$45,'Configuracion Rapida'!$T52,IF(BJ11='Configuracion Rapida'!$U$45,'Configuracion Rapida'!$U52,IF(BJ11='Configuracion Rapida'!$V$45,'Configuracion Rapida'!$V52,'Configuracion Rapida'!$W52))))))))))))))))))))</f>
        <v>11</v>
      </c>
      <c r="BM11" s="23">
        <f t="shared" ref="BM11:BU11" si="124">BA11</f>
        <v>4</v>
      </c>
      <c r="BN11" s="24">
        <f t="shared" si="124"/>
        <v>-0.05</v>
      </c>
      <c r="BO11" s="24">
        <f t="shared" si="124"/>
        <v>-0.02</v>
      </c>
      <c r="BP11" s="24">
        <f t="shared" si="124"/>
        <v>0</v>
      </c>
      <c r="BQ11" s="24">
        <f t="shared" si="124"/>
        <v>5.0000000000000001E-3</v>
      </c>
      <c r="BR11" s="24">
        <f t="shared" si="124"/>
        <v>0.01</v>
      </c>
      <c r="BS11" s="24">
        <f t="shared" si="124"/>
        <v>1.4999999999999999E-2</v>
      </c>
      <c r="BT11" s="24">
        <f t="shared" si="124"/>
        <v>0.02</v>
      </c>
      <c r="BU11" s="24">
        <f t="shared" si="124"/>
        <v>0.03</v>
      </c>
      <c r="BV11" s="20">
        <f>'Configuracion Rapida'!I66</f>
        <v>0.54999999999999993</v>
      </c>
      <c r="BW11" s="21">
        <f>IF(BV11='Configuracion Rapida'!$C$31,'Configuracion Rapida'!$C38,IF(BV11='Configuracion Rapida'!$D$31,'Configuracion Rapida'!$D38,IF(BV11='Configuracion Rapida'!$E$31,'Configuracion Rapida'!$E38,IF(BV11='Configuracion Rapida'!$F$31,'Configuracion Rapida'!$F38,IF(BV11='Configuracion Rapida'!$G$31,'Configuracion Rapida'!$G38,IF(BV11='Configuracion Rapida'!$H$31,'Configuracion Rapida'!$H38,IF(BV11='Configuracion Rapida'!$I$31,'Configuracion Rapida'!$I38,IF(BV11='Configuracion Rapida'!$J$31,'Configuracion Rapida'!$J38,IF(BV11='Configuracion Rapida'!$K$31,'Configuracion Rapida'!$K38,IF(BV11='Configuracion Rapida'!$L$31,'Configuracion Rapida'!$L38,IF(BV11='Configuracion Rapida'!$M$31,'Configuracion Rapida'!$M38,IF(BV11='Configuracion Rapida'!$N$31,'Configuracion Rapida'!$N38,IF(BV11='Configuracion Rapida'!$O$31,'Configuracion Rapida'!$O38,IF(BV11='Configuracion Rapida'!$P$31,'Configuracion Rapida'!$P38,IF(BV11='Configuracion Rapida'!$Q$31,'Configuracion Rapida'!$Q38,IF(BV11='Configuracion Rapida'!$R$31,'Configuracion Rapida'!$R38,IF(BV11='Configuracion Rapida'!$S$31,'Configuracion Rapida'!$S38,IF(BV11='Configuracion Rapida'!$T$31,'Configuracion Rapida'!$T38,IF(BV11='Configuracion Rapida'!$U$31,'Configuracion Rapida'!$U38,IF(BV11='Configuracion Rapida'!$V$31,'Configuracion Rapida'!$V38,'Configuracion Rapida'!$W38))))))))))))))))))))</f>
        <v>17</v>
      </c>
      <c r="BX11" s="21">
        <f>IF(BV11='Configuracion Rapida'!$C$45,'Configuracion Rapida'!$C52,IF(BV11='Configuracion Rapida'!$D$45,'Configuracion Rapida'!$D52,IF(BV11='Configuracion Rapida'!$E$45,'Configuracion Rapida'!$E52,IF(BV11='Configuracion Rapida'!$F$45,'Configuracion Rapida'!$F52,IF(BV11='Configuracion Rapida'!$G$45,'Configuracion Rapida'!$G52,IF(BV11='Configuracion Rapida'!$H$45,'Configuracion Rapida'!$H52,IF(BV11='Configuracion Rapida'!$I$45,'Configuracion Rapida'!$I52,IF(BV11='Configuracion Rapida'!$J$45,'Configuracion Rapida'!$J52,IF(BV11='Configuracion Rapida'!$K$45,'Configuracion Rapida'!$K52,IF(BV11='Configuracion Rapida'!$L$45,'Configuracion Rapida'!$L52,IF(BV11='Configuracion Rapida'!$M$45,'Configuracion Rapida'!$M52,IF(BV11='Configuracion Rapida'!$N$45,'Configuracion Rapida'!$N52,IF(BV11='Configuracion Rapida'!$O$45,'Configuracion Rapida'!$O52,IF(BV11='Configuracion Rapida'!$P$45,'Configuracion Rapida'!$P52,IF(BV11='Configuracion Rapida'!$Q$45,'Configuracion Rapida'!$Q52,IF(BV11='Configuracion Rapida'!$R$45,'Configuracion Rapida'!$R52,IF(BV11='Configuracion Rapida'!$S$45,'Configuracion Rapida'!$S52,IF(BV11='Configuracion Rapida'!$T$45,'Configuracion Rapida'!$T52,IF(BV11='Configuracion Rapida'!$U$45,'Configuracion Rapida'!$U52,IF(BV11='Configuracion Rapida'!$V$45,'Configuracion Rapida'!$V52,'Configuracion Rapida'!$W52))))))))))))))))))))</f>
        <v>21</v>
      </c>
      <c r="BY11" s="23">
        <f t="shared" ref="BY11:CG11" si="125">BM11</f>
        <v>4</v>
      </c>
      <c r="BZ11" s="24">
        <f t="shared" si="125"/>
        <v>-0.05</v>
      </c>
      <c r="CA11" s="24">
        <f t="shared" si="125"/>
        <v>-0.02</v>
      </c>
      <c r="CB11" s="24">
        <f t="shared" si="125"/>
        <v>0</v>
      </c>
      <c r="CC11" s="24">
        <f t="shared" si="125"/>
        <v>5.0000000000000001E-3</v>
      </c>
      <c r="CD11" s="24">
        <f t="shared" si="125"/>
        <v>0.01</v>
      </c>
      <c r="CE11" s="24">
        <f t="shared" si="125"/>
        <v>1.4999999999999999E-2</v>
      </c>
      <c r="CF11" s="24">
        <f t="shared" si="125"/>
        <v>0.02</v>
      </c>
      <c r="CG11" s="24">
        <f t="shared" si="125"/>
        <v>0.03</v>
      </c>
      <c r="CH11" s="20">
        <f>'Configuracion Rapida'!J66</f>
        <v>0.67499999999999993</v>
      </c>
      <c r="CI11" s="21">
        <f>IF(CH11='Configuracion Rapida'!$C$31,'Configuracion Rapida'!$C38,IF(CH11='Configuracion Rapida'!$D$31,'Configuracion Rapida'!$D38,IF(CH11='Configuracion Rapida'!$E$31,'Configuracion Rapida'!$E38,IF(CH11='Configuracion Rapida'!$F$31,'Configuracion Rapida'!$F38,IF(CH11='Configuracion Rapida'!$G$31,'Configuracion Rapida'!$G38,IF(CH11='Configuracion Rapida'!$H$31,'Configuracion Rapida'!$H38,IF(CH11='Configuracion Rapida'!$I$31,'Configuracion Rapida'!$I38,IF(CH11='Configuracion Rapida'!$J$31,'Configuracion Rapida'!$J38,IF(CH11='Configuracion Rapida'!$K$31,'Configuracion Rapida'!$K38,IF(CH11='Configuracion Rapida'!$L$31,'Configuracion Rapida'!$L38,IF(CH11='Configuracion Rapida'!$M$31,'Configuracion Rapida'!$M38,IF(CH11='Configuracion Rapida'!$N$31,'Configuracion Rapida'!$N38,IF(CH11='Configuracion Rapida'!$O$31,'Configuracion Rapida'!$O38,IF(CH11='Configuracion Rapida'!$P$31,'Configuracion Rapida'!$P38,IF(CH11='Configuracion Rapida'!$Q$31,'Configuracion Rapida'!$Q38,IF(CH11='Configuracion Rapida'!$R$31,'Configuracion Rapida'!$R38,IF(CH11='Configuracion Rapida'!$S$31,'Configuracion Rapida'!$S38,IF(CH11='Configuracion Rapida'!$T$31,'Configuracion Rapida'!$T38,IF(CH11='Configuracion Rapida'!$U$31,'Configuracion Rapida'!$U38,IF(CH11='Configuracion Rapida'!$V$31,'Configuracion Rapida'!$V38,'Configuracion Rapida'!$W38))))))))))))))))))))</f>
        <v>11</v>
      </c>
      <c r="CJ11" s="21">
        <f>IF(CH11='Configuracion Rapida'!$C$45,'Configuracion Rapida'!$C52,IF(CH11='Configuracion Rapida'!$D$45,'Configuracion Rapida'!$D52,IF(CH11='Configuracion Rapida'!$E$45,'Configuracion Rapida'!$E52,IF(CH11='Configuracion Rapida'!$F$45,'Configuracion Rapida'!$F52,IF(CH11='Configuracion Rapida'!$G$45,'Configuracion Rapida'!$G52,IF(CH11='Configuracion Rapida'!$H$45,'Configuracion Rapida'!$H52,IF(CH11='Configuracion Rapida'!$I$45,'Configuracion Rapida'!$I52,IF(CH11='Configuracion Rapida'!$J$45,'Configuracion Rapida'!$J52,IF(CH11='Configuracion Rapida'!$K$45,'Configuracion Rapida'!$K52,IF(CH11='Configuracion Rapida'!$L$45,'Configuracion Rapida'!$L52,IF(CH11='Configuracion Rapida'!$M$45,'Configuracion Rapida'!$M52,IF(CH11='Configuracion Rapida'!$N$45,'Configuracion Rapida'!$N52,IF(CH11='Configuracion Rapida'!$O$45,'Configuracion Rapida'!$O52,IF(CH11='Configuracion Rapida'!$P$45,'Configuracion Rapida'!$P52,IF(CH11='Configuracion Rapida'!$Q$45,'Configuracion Rapida'!$Q52,IF(CH11='Configuracion Rapida'!$R$45,'Configuracion Rapida'!$R52,IF(CH11='Configuracion Rapida'!$S$45,'Configuracion Rapida'!$S52,IF(CH11='Configuracion Rapida'!$T$45,'Configuracion Rapida'!$T52,IF(CH11='Configuracion Rapida'!$U$45,'Configuracion Rapida'!$U52,IF(CH11='Configuracion Rapida'!$V$45,'Configuracion Rapida'!$V52,'Configuracion Rapida'!$W52))))))))))))))))))))</f>
        <v>13</v>
      </c>
      <c r="CK11" s="23">
        <f t="shared" ref="CK11:CS11" si="126">BY11</f>
        <v>4</v>
      </c>
      <c r="CL11" s="24">
        <f t="shared" si="126"/>
        <v>-0.05</v>
      </c>
      <c r="CM11" s="24">
        <f t="shared" si="126"/>
        <v>-0.02</v>
      </c>
      <c r="CN11" s="24">
        <f t="shared" si="126"/>
        <v>0</v>
      </c>
      <c r="CO11" s="24">
        <f t="shared" si="126"/>
        <v>5.0000000000000001E-3</v>
      </c>
      <c r="CP11" s="24">
        <f t="shared" si="126"/>
        <v>0.01</v>
      </c>
      <c r="CQ11" s="24">
        <f t="shared" si="126"/>
        <v>1.4999999999999999E-2</v>
      </c>
      <c r="CR11" s="24">
        <f t="shared" si="126"/>
        <v>0.02</v>
      </c>
      <c r="CS11" s="24">
        <f t="shared" si="126"/>
        <v>0.03</v>
      </c>
      <c r="CT11" s="20">
        <f>'Configuracion Rapida'!K66</f>
        <v>0.7</v>
      </c>
      <c r="CU11" s="21">
        <f>IF(CT11='Configuracion Rapida'!$C$31,'Configuracion Rapida'!$C38,IF(CT11='Configuracion Rapida'!$D$31,'Configuracion Rapida'!$D38,IF(CT11='Configuracion Rapida'!$E$31,'Configuracion Rapida'!$E38,IF(CT11='Configuracion Rapida'!$F$31,'Configuracion Rapida'!$F38,IF(CT11='Configuracion Rapida'!$G$31,'Configuracion Rapida'!$G38,IF(CT11='Configuracion Rapida'!$H$31,'Configuracion Rapida'!$H38,IF(CT11='Configuracion Rapida'!$I$31,'Configuracion Rapida'!$I38,IF(CT11='Configuracion Rapida'!$J$31,'Configuracion Rapida'!$J38,IF(CT11='Configuracion Rapida'!$K$31,'Configuracion Rapida'!$K38,IF(CT11='Configuracion Rapida'!$L$31,'Configuracion Rapida'!$L38,IF(CT11='Configuracion Rapida'!$M$31,'Configuracion Rapida'!$M38,IF(CT11='Configuracion Rapida'!$N$31,'Configuracion Rapida'!$N38,IF(CT11='Configuracion Rapida'!$O$31,'Configuracion Rapida'!$O38,IF(CT11='Configuracion Rapida'!$P$31,'Configuracion Rapida'!$P38,IF(CT11='Configuracion Rapida'!$Q$31,'Configuracion Rapida'!$Q38,IF(CT11='Configuracion Rapida'!$R$31,'Configuracion Rapida'!$R38,IF(CT11='Configuracion Rapida'!$S$31,'Configuracion Rapida'!$S38,IF(CT11='Configuracion Rapida'!$T$31,'Configuracion Rapida'!$T38,IF(CT11='Configuracion Rapida'!$U$31,'Configuracion Rapida'!$U38,IF(CT11='Configuracion Rapida'!$V$31,'Configuracion Rapida'!$V38,'Configuracion Rapida'!$W38))))))))))))))))))))</f>
        <v>10</v>
      </c>
      <c r="CV11" s="21">
        <f>IF(CT11='Configuracion Rapida'!$C$45,'Configuracion Rapida'!$C52,IF(CT11='Configuracion Rapida'!$D$45,'Configuracion Rapida'!$D52,IF(CT11='Configuracion Rapida'!$E$45,'Configuracion Rapida'!$E52,IF(CT11='Configuracion Rapida'!$F$45,'Configuracion Rapida'!$F52,IF(CT11='Configuracion Rapida'!$G$45,'Configuracion Rapida'!$G52,IF(CT11='Configuracion Rapida'!$H$45,'Configuracion Rapida'!$H52,IF(CT11='Configuracion Rapida'!$I$45,'Configuracion Rapida'!$I52,IF(CT11='Configuracion Rapida'!$J$45,'Configuracion Rapida'!$J52,IF(CT11='Configuracion Rapida'!$K$45,'Configuracion Rapida'!$K52,IF(CT11='Configuracion Rapida'!$L$45,'Configuracion Rapida'!$L52,IF(CT11='Configuracion Rapida'!$M$45,'Configuracion Rapida'!$M52,IF(CT11='Configuracion Rapida'!$N$45,'Configuracion Rapida'!$N52,IF(CT11='Configuracion Rapida'!$O$45,'Configuracion Rapida'!$O52,IF(CT11='Configuracion Rapida'!$P$45,'Configuracion Rapida'!$P52,IF(CT11='Configuracion Rapida'!$Q$45,'Configuracion Rapida'!$Q52,IF(CT11='Configuracion Rapida'!$R$45,'Configuracion Rapida'!$R52,IF(CT11='Configuracion Rapida'!$S$45,'Configuracion Rapida'!$S52,IF(CT11='Configuracion Rapida'!$T$45,'Configuracion Rapida'!$T52,IF(CT11='Configuracion Rapida'!$U$45,'Configuracion Rapida'!$U52,IF(CT11='Configuracion Rapida'!$V$45,'Configuracion Rapida'!$V52,'Configuracion Rapida'!$W52))))))))))))))))))))</f>
        <v>12</v>
      </c>
      <c r="CW11" s="23">
        <f t="shared" ref="CW11:DE11" si="127">CK11</f>
        <v>4</v>
      </c>
      <c r="CX11" s="24">
        <f t="shared" si="127"/>
        <v>-0.05</v>
      </c>
      <c r="CY11" s="24">
        <f t="shared" si="127"/>
        <v>-0.02</v>
      </c>
      <c r="CZ11" s="24">
        <f t="shared" si="127"/>
        <v>0</v>
      </c>
      <c r="DA11" s="24">
        <f t="shared" si="127"/>
        <v>5.0000000000000001E-3</v>
      </c>
      <c r="DB11" s="24">
        <f t="shared" si="127"/>
        <v>0.01</v>
      </c>
      <c r="DC11" s="24">
        <f t="shared" si="127"/>
        <v>1.4999999999999999E-2</v>
      </c>
      <c r="DD11" s="24">
        <f t="shared" si="127"/>
        <v>0.02</v>
      </c>
      <c r="DE11" s="24">
        <f t="shared" si="127"/>
        <v>0.03</v>
      </c>
      <c r="DF11" s="20">
        <f>'Configuracion Rapida'!L66</f>
        <v>0.72499999999999998</v>
      </c>
      <c r="DG11" s="21">
        <f>IF(DF11='Configuracion Rapida'!$C$31,'Configuracion Rapida'!$C38,IF(DF11='Configuracion Rapida'!$D$31,'Configuracion Rapida'!$D38,IF(DF11='Configuracion Rapida'!$E$31,'Configuracion Rapida'!$E38,IF(DF11='Configuracion Rapida'!$F$31,'Configuracion Rapida'!$F38,IF(DF11='Configuracion Rapida'!$G$31,'Configuracion Rapida'!$G38,IF(DF11='Configuracion Rapida'!$H$31,'Configuracion Rapida'!$H38,IF(DF11='Configuracion Rapida'!$I$31,'Configuracion Rapida'!$I38,IF(DF11='Configuracion Rapida'!$J$31,'Configuracion Rapida'!$J38,IF(DF11='Configuracion Rapida'!$K$31,'Configuracion Rapida'!$K38,IF(DF11='Configuracion Rapida'!$L$31,'Configuracion Rapida'!$L38,IF(DF11='Configuracion Rapida'!$M$31,'Configuracion Rapida'!$M38,IF(DF11='Configuracion Rapida'!$N$31,'Configuracion Rapida'!$N38,IF(DF11='Configuracion Rapida'!$O$31,'Configuracion Rapida'!$O38,IF(DF11='Configuracion Rapida'!$P$31,'Configuracion Rapida'!$P38,IF(DF11='Configuracion Rapida'!$Q$31,'Configuracion Rapida'!$Q38,IF(DF11='Configuracion Rapida'!$R$31,'Configuracion Rapida'!$R38,IF(DF11='Configuracion Rapida'!$S$31,'Configuracion Rapida'!$S38,IF(DF11='Configuracion Rapida'!$T$31,'Configuracion Rapida'!$T38,IF(DF11='Configuracion Rapida'!$U$31,'Configuracion Rapida'!$U38,IF(DF11='Configuracion Rapida'!$V$31,'Configuracion Rapida'!$V38,'Configuracion Rapida'!$W38))))))))))))))))))))</f>
        <v>9</v>
      </c>
      <c r="DH11" s="21">
        <f>IF(DF11='Configuracion Rapida'!$C$45,'Configuracion Rapida'!$C52,IF(DF11='Configuracion Rapida'!$D$45,'Configuracion Rapida'!$D52,IF(DF11='Configuracion Rapida'!$E$45,'Configuracion Rapida'!$E52,IF(DF11='Configuracion Rapida'!$F$45,'Configuracion Rapida'!$F52,IF(DF11='Configuracion Rapida'!$G$45,'Configuracion Rapida'!$G52,IF(DF11='Configuracion Rapida'!$H$45,'Configuracion Rapida'!$H52,IF(DF11='Configuracion Rapida'!$I$45,'Configuracion Rapida'!$I52,IF(DF11='Configuracion Rapida'!$J$45,'Configuracion Rapida'!$J52,IF(DF11='Configuracion Rapida'!$K$45,'Configuracion Rapida'!$K52,IF(DF11='Configuracion Rapida'!$L$45,'Configuracion Rapida'!$L52,IF(DF11='Configuracion Rapida'!$M$45,'Configuracion Rapida'!$M52,IF(DF11='Configuracion Rapida'!$N$45,'Configuracion Rapida'!$N52,IF(DF11='Configuracion Rapida'!$O$45,'Configuracion Rapida'!$O52,IF(DF11='Configuracion Rapida'!$P$45,'Configuracion Rapida'!$P52,IF(DF11='Configuracion Rapida'!$Q$45,'Configuracion Rapida'!$Q52,IF(DF11='Configuracion Rapida'!$R$45,'Configuracion Rapida'!$R52,IF(DF11='Configuracion Rapida'!$S$45,'Configuracion Rapida'!$S52,IF(DF11='Configuracion Rapida'!$T$45,'Configuracion Rapida'!$T52,IF(DF11='Configuracion Rapida'!$U$45,'Configuracion Rapida'!$U52,IF(DF11='Configuracion Rapida'!$V$45,'Configuracion Rapida'!$V52,'Configuracion Rapida'!$W52))))))))))))))))))))</f>
        <v>11</v>
      </c>
      <c r="DI11" s="23">
        <f t="shared" ref="DI11:DQ11" si="128">CW11</f>
        <v>4</v>
      </c>
      <c r="DJ11" s="24">
        <f t="shared" si="128"/>
        <v>-0.05</v>
      </c>
      <c r="DK11" s="24">
        <f t="shared" si="128"/>
        <v>-0.02</v>
      </c>
      <c r="DL11" s="24">
        <f t="shared" si="128"/>
        <v>0</v>
      </c>
      <c r="DM11" s="24">
        <f t="shared" si="128"/>
        <v>5.0000000000000001E-3</v>
      </c>
      <c r="DN11" s="24">
        <f t="shared" si="128"/>
        <v>0.01</v>
      </c>
      <c r="DO11" s="24">
        <f t="shared" si="128"/>
        <v>1.4999999999999999E-2</v>
      </c>
      <c r="DP11" s="24">
        <f t="shared" si="128"/>
        <v>0.02</v>
      </c>
      <c r="DQ11" s="24">
        <f t="shared" si="128"/>
        <v>0.03</v>
      </c>
      <c r="DR11" s="20">
        <f>'Configuracion Rapida'!M66</f>
        <v>0.7</v>
      </c>
      <c r="DS11" s="21">
        <f>IF(DR11='Configuracion Rapida'!$C$31,'Configuracion Rapida'!$C38,IF(DR11='Configuracion Rapida'!$D$31,'Configuracion Rapida'!$D38,IF(DR11='Configuracion Rapida'!$E$31,'Configuracion Rapida'!$E38,IF(DR11='Configuracion Rapida'!$F$31,'Configuracion Rapida'!$F38,IF(DR11='Configuracion Rapida'!$G$31,'Configuracion Rapida'!$G38,IF(DR11='Configuracion Rapida'!$H$31,'Configuracion Rapida'!$H38,IF(DR11='Configuracion Rapida'!$I$31,'Configuracion Rapida'!$I38,IF(DR11='Configuracion Rapida'!$J$31,'Configuracion Rapida'!$J38,IF(DR11='Configuracion Rapida'!$K$31,'Configuracion Rapida'!$K38,IF(DR11='Configuracion Rapida'!$L$31,'Configuracion Rapida'!$L38,IF(DR11='Configuracion Rapida'!$M$31,'Configuracion Rapida'!$M38,IF(DR11='Configuracion Rapida'!$N$31,'Configuracion Rapida'!$N38,IF(DR11='Configuracion Rapida'!$O$31,'Configuracion Rapida'!$O38,IF(DR11='Configuracion Rapida'!$P$31,'Configuracion Rapida'!$P38,IF(DR11='Configuracion Rapida'!$Q$31,'Configuracion Rapida'!$Q38,IF(DR11='Configuracion Rapida'!$R$31,'Configuracion Rapida'!$R38,IF(DR11='Configuracion Rapida'!$S$31,'Configuracion Rapida'!$S38,IF(DR11='Configuracion Rapida'!$T$31,'Configuracion Rapida'!$T38,IF(DR11='Configuracion Rapida'!$U$31,'Configuracion Rapida'!$U38,IF(DR11='Configuracion Rapida'!$V$31,'Configuracion Rapida'!$V38,'Configuracion Rapida'!$W38))))))))))))))))))))</f>
        <v>10</v>
      </c>
      <c r="DT11" s="21">
        <f>IF(DR11='Configuracion Rapida'!$C$45,'Configuracion Rapida'!$C52,IF(DR11='Configuracion Rapida'!$D$45,'Configuracion Rapida'!$D52,IF(DR11='Configuracion Rapida'!$E$45,'Configuracion Rapida'!$E52,IF(DR11='Configuracion Rapida'!$F$45,'Configuracion Rapida'!$F52,IF(DR11='Configuracion Rapida'!$G$45,'Configuracion Rapida'!$G52,IF(DR11='Configuracion Rapida'!$H$45,'Configuracion Rapida'!$H52,IF(DR11='Configuracion Rapida'!$I$45,'Configuracion Rapida'!$I52,IF(DR11='Configuracion Rapida'!$J$45,'Configuracion Rapida'!$J52,IF(DR11='Configuracion Rapida'!$K$45,'Configuracion Rapida'!$K52,IF(DR11='Configuracion Rapida'!$L$45,'Configuracion Rapida'!$L52,IF(DR11='Configuracion Rapida'!$M$45,'Configuracion Rapida'!$M52,IF(DR11='Configuracion Rapida'!$N$45,'Configuracion Rapida'!$N52,IF(DR11='Configuracion Rapida'!$O$45,'Configuracion Rapida'!$O52,IF(DR11='Configuracion Rapida'!$P$45,'Configuracion Rapida'!$P52,IF(DR11='Configuracion Rapida'!$Q$45,'Configuracion Rapida'!$Q52,IF(DR11='Configuracion Rapida'!$R$45,'Configuracion Rapida'!$R52,IF(DR11='Configuracion Rapida'!$S$45,'Configuracion Rapida'!$S52,IF(DR11='Configuracion Rapida'!$T$45,'Configuracion Rapida'!$T52,IF(DR11='Configuracion Rapida'!$U$45,'Configuracion Rapida'!$U52,IF(DR11='Configuracion Rapida'!$V$45,'Configuracion Rapida'!$V52,'Configuracion Rapida'!$W52))))))))))))))))))))</f>
        <v>12</v>
      </c>
      <c r="DU11" s="23">
        <f t="shared" ref="DU11:EC11" si="129">DI11</f>
        <v>4</v>
      </c>
      <c r="DV11" s="24">
        <f t="shared" si="129"/>
        <v>-0.05</v>
      </c>
      <c r="DW11" s="24">
        <f t="shared" si="129"/>
        <v>-0.02</v>
      </c>
      <c r="DX11" s="24">
        <f t="shared" si="129"/>
        <v>0</v>
      </c>
      <c r="DY11" s="24">
        <f t="shared" si="129"/>
        <v>5.0000000000000001E-3</v>
      </c>
      <c r="DZ11" s="24">
        <f t="shared" si="129"/>
        <v>0.01</v>
      </c>
      <c r="EA11" s="24">
        <f t="shared" si="129"/>
        <v>1.4999999999999999E-2</v>
      </c>
      <c r="EB11" s="24">
        <f t="shared" si="129"/>
        <v>0.02</v>
      </c>
      <c r="EC11" s="24">
        <f t="shared" si="129"/>
        <v>0.03</v>
      </c>
      <c r="ED11" s="20">
        <f>'Configuracion Rapida'!N66</f>
        <v>0.72499999999999998</v>
      </c>
      <c r="EE11" s="21">
        <f>IF(ED11='Configuracion Rapida'!$C$31,'Configuracion Rapida'!$C38,IF(ED11='Configuracion Rapida'!$D$31,'Configuracion Rapida'!$D38,IF(ED11='Configuracion Rapida'!$E$31,'Configuracion Rapida'!$E38,IF(ED11='Configuracion Rapida'!$F$31,'Configuracion Rapida'!$F38,IF(ED11='Configuracion Rapida'!$G$31,'Configuracion Rapida'!$G38,IF(ED11='Configuracion Rapida'!$H$31,'Configuracion Rapida'!$H38,IF(ED11='Configuracion Rapida'!$I$31,'Configuracion Rapida'!$I38,IF(ED11='Configuracion Rapida'!$J$31,'Configuracion Rapida'!$J38,IF(ED11='Configuracion Rapida'!$K$31,'Configuracion Rapida'!$K38,IF(ED11='Configuracion Rapida'!$L$31,'Configuracion Rapida'!$L38,IF(ED11='Configuracion Rapida'!$M$31,'Configuracion Rapida'!$M38,IF(ED11='Configuracion Rapida'!$N$31,'Configuracion Rapida'!$N38,IF(ED11='Configuracion Rapida'!$O$31,'Configuracion Rapida'!$O38,IF(ED11='Configuracion Rapida'!$P$31,'Configuracion Rapida'!$P38,IF(ED11='Configuracion Rapida'!$Q$31,'Configuracion Rapida'!$Q38,IF(ED11='Configuracion Rapida'!$R$31,'Configuracion Rapida'!$R38,IF(ED11='Configuracion Rapida'!$S$31,'Configuracion Rapida'!$S38,IF(ED11='Configuracion Rapida'!$T$31,'Configuracion Rapida'!$T38,IF(ED11='Configuracion Rapida'!$U$31,'Configuracion Rapida'!$U38,IF(ED11='Configuracion Rapida'!$V$31,'Configuracion Rapida'!$V38,'Configuracion Rapida'!$W38))))))))))))))))))))</f>
        <v>9</v>
      </c>
      <c r="EF11" s="21">
        <f>IF(ED11='Configuracion Rapida'!$C$45,'Configuracion Rapida'!$C52,IF(ED11='Configuracion Rapida'!$D$45,'Configuracion Rapida'!$D52,IF(ED11='Configuracion Rapida'!$E$45,'Configuracion Rapida'!$E52,IF(ED11='Configuracion Rapida'!$F$45,'Configuracion Rapida'!$F52,IF(ED11='Configuracion Rapida'!$G$45,'Configuracion Rapida'!$G52,IF(ED11='Configuracion Rapida'!$H$45,'Configuracion Rapida'!$H52,IF(ED11='Configuracion Rapida'!$I$45,'Configuracion Rapida'!$I52,IF(ED11='Configuracion Rapida'!$J$45,'Configuracion Rapida'!$J52,IF(ED11='Configuracion Rapida'!$K$45,'Configuracion Rapida'!$K52,IF(ED11='Configuracion Rapida'!$L$45,'Configuracion Rapida'!$L52,IF(ED11='Configuracion Rapida'!$M$45,'Configuracion Rapida'!$M52,IF(ED11='Configuracion Rapida'!$N$45,'Configuracion Rapida'!$N52,IF(ED11='Configuracion Rapida'!$O$45,'Configuracion Rapida'!$O52,IF(ED11='Configuracion Rapida'!$P$45,'Configuracion Rapida'!$P52,IF(ED11='Configuracion Rapida'!$Q$45,'Configuracion Rapida'!$Q52,IF(ED11='Configuracion Rapida'!$R$45,'Configuracion Rapida'!$R52,IF(ED11='Configuracion Rapida'!$S$45,'Configuracion Rapida'!$S52,IF(ED11='Configuracion Rapida'!$T$45,'Configuracion Rapida'!$T52,IF(ED11='Configuracion Rapida'!$U$45,'Configuracion Rapida'!$U52,IF(ED11='Configuracion Rapida'!$V$45,'Configuracion Rapida'!$V52,'Configuracion Rapida'!$W52))))))))))))))))))))</f>
        <v>11</v>
      </c>
      <c r="EG11" s="23">
        <f t="shared" ref="EG11:EO11" si="130">DU11</f>
        <v>4</v>
      </c>
      <c r="EH11" s="24">
        <f t="shared" si="130"/>
        <v>-0.05</v>
      </c>
      <c r="EI11" s="24">
        <f t="shared" si="130"/>
        <v>-0.02</v>
      </c>
      <c r="EJ11" s="24">
        <f t="shared" si="130"/>
        <v>0</v>
      </c>
      <c r="EK11" s="24">
        <f t="shared" si="130"/>
        <v>5.0000000000000001E-3</v>
      </c>
      <c r="EL11" s="24">
        <f t="shared" si="130"/>
        <v>0.01</v>
      </c>
      <c r="EM11" s="24">
        <f t="shared" si="130"/>
        <v>1.4999999999999999E-2</v>
      </c>
      <c r="EN11" s="24">
        <f t="shared" si="130"/>
        <v>0.02</v>
      </c>
      <c r="EO11" s="24">
        <f t="shared" si="130"/>
        <v>0.03</v>
      </c>
      <c r="EP11" s="20">
        <f>'Configuracion Rapida'!O66</f>
        <v>0.75</v>
      </c>
      <c r="EQ11" s="21">
        <f>IF(EP11='Configuracion Rapida'!$C$31,'Configuracion Rapida'!$C38,IF(EP11='Configuracion Rapida'!$D$31,'Configuracion Rapida'!$D38,IF(EP11='Configuracion Rapida'!$E$31,'Configuracion Rapida'!$E38,IF(EP11='Configuracion Rapida'!$F$31,'Configuracion Rapida'!$F38,IF(EP11='Configuracion Rapida'!$G$31,'Configuracion Rapida'!$G38,IF(EP11='Configuracion Rapida'!$H$31,'Configuracion Rapida'!$H38,IF(EP11='Configuracion Rapida'!$I$31,'Configuracion Rapida'!$I38,IF(EP11='Configuracion Rapida'!$J$31,'Configuracion Rapida'!$J38,IF(EP11='Configuracion Rapida'!$K$31,'Configuracion Rapida'!$K38,IF(EP11='Configuracion Rapida'!$L$31,'Configuracion Rapida'!$L38,IF(EP11='Configuracion Rapida'!$M$31,'Configuracion Rapida'!$M38,IF(EP11='Configuracion Rapida'!$N$31,'Configuracion Rapida'!$N38,IF(EP11='Configuracion Rapida'!$O$31,'Configuracion Rapida'!$O38,IF(EP11='Configuracion Rapida'!$P$31,'Configuracion Rapida'!$P38,IF(EP11='Configuracion Rapida'!$Q$31,'Configuracion Rapida'!$Q38,IF(EP11='Configuracion Rapida'!$R$31,'Configuracion Rapida'!$R38,IF(EP11='Configuracion Rapida'!$S$31,'Configuracion Rapida'!$S38,IF(EP11='Configuracion Rapida'!$T$31,'Configuracion Rapida'!$T38,IF(EP11='Configuracion Rapida'!$U$31,'Configuracion Rapida'!$U38,IF(EP11='Configuracion Rapida'!$V$31,'Configuracion Rapida'!$V38,'Configuracion Rapida'!$W38))))))))))))))))))))</f>
        <v>8</v>
      </c>
      <c r="ER11" s="21">
        <f>IF(EP11='Configuracion Rapida'!$C$45,'Configuracion Rapida'!$C52,IF(EP11='Configuracion Rapida'!$D$45,'Configuracion Rapida'!$D52,IF(EP11='Configuracion Rapida'!$E$45,'Configuracion Rapida'!$E52,IF(EP11='Configuracion Rapida'!$F$45,'Configuracion Rapida'!$F52,IF(EP11='Configuracion Rapida'!$G$45,'Configuracion Rapida'!$G52,IF(EP11='Configuracion Rapida'!$H$45,'Configuracion Rapida'!$H52,IF(EP11='Configuracion Rapida'!$I$45,'Configuracion Rapida'!$I52,IF(EP11='Configuracion Rapida'!$J$45,'Configuracion Rapida'!$J52,IF(EP11='Configuracion Rapida'!$K$45,'Configuracion Rapida'!$K52,IF(EP11='Configuracion Rapida'!$L$45,'Configuracion Rapida'!$L52,IF(EP11='Configuracion Rapida'!$M$45,'Configuracion Rapida'!$M52,IF(EP11='Configuracion Rapida'!$N$45,'Configuracion Rapida'!$N52,IF(EP11='Configuracion Rapida'!$O$45,'Configuracion Rapida'!$O52,IF(EP11='Configuracion Rapida'!$P$45,'Configuracion Rapida'!$P52,IF(EP11='Configuracion Rapida'!$Q$45,'Configuracion Rapida'!$Q52,IF(EP11='Configuracion Rapida'!$R$45,'Configuracion Rapida'!$R52,IF(EP11='Configuracion Rapida'!$S$45,'Configuracion Rapida'!$S52,IF(EP11='Configuracion Rapida'!$T$45,'Configuracion Rapida'!$T52,IF(EP11='Configuracion Rapida'!$U$45,'Configuracion Rapida'!$U52,IF(EP11='Configuracion Rapida'!$V$45,'Configuracion Rapida'!$V52,'Configuracion Rapida'!$W52))))))))))))))))))))</f>
        <v>10</v>
      </c>
      <c r="ES11" s="23">
        <f t="shared" ref="ES11:FA11" si="131">EG11</f>
        <v>4</v>
      </c>
      <c r="ET11" s="24">
        <f t="shared" si="131"/>
        <v>-0.05</v>
      </c>
      <c r="EU11" s="24">
        <f t="shared" si="131"/>
        <v>-0.02</v>
      </c>
      <c r="EV11" s="24">
        <f t="shared" si="131"/>
        <v>0</v>
      </c>
      <c r="EW11" s="24">
        <f t="shared" si="131"/>
        <v>5.0000000000000001E-3</v>
      </c>
      <c r="EX11" s="24">
        <f t="shared" si="131"/>
        <v>0.01</v>
      </c>
      <c r="EY11" s="24">
        <f t="shared" si="131"/>
        <v>1.4999999999999999E-2</v>
      </c>
      <c r="EZ11" s="24">
        <f t="shared" si="131"/>
        <v>0.02</v>
      </c>
      <c r="FA11" s="24">
        <f t="shared" si="131"/>
        <v>0.03</v>
      </c>
      <c r="FB11" s="20">
        <f>'Configuracion Rapida'!P66</f>
        <v>0.54999999999999993</v>
      </c>
      <c r="FC11" s="21">
        <f>IF(FB11='Configuracion Rapida'!$C$31,'Configuracion Rapida'!$C38,IF(FB11='Configuracion Rapida'!$D$31,'Configuracion Rapida'!$D38,IF(FB11='Configuracion Rapida'!$E$31,'Configuracion Rapida'!$E38,IF(FB11='Configuracion Rapida'!$F$31,'Configuracion Rapida'!$F38,IF(FB11='Configuracion Rapida'!$G$31,'Configuracion Rapida'!$G38,IF(FB11='Configuracion Rapida'!$H$31,'Configuracion Rapida'!$H38,IF(FB11='Configuracion Rapida'!$I$31,'Configuracion Rapida'!$I38,IF(FB11='Configuracion Rapida'!$J$31,'Configuracion Rapida'!$J38,IF(FB11='Configuracion Rapida'!$K$31,'Configuracion Rapida'!$K38,IF(FB11='Configuracion Rapida'!$L$31,'Configuracion Rapida'!$L38,IF(FB11='Configuracion Rapida'!$M$31,'Configuracion Rapida'!$M38,IF(FB11='Configuracion Rapida'!$N$31,'Configuracion Rapida'!$N38,IF(FB11='Configuracion Rapida'!$O$31,'Configuracion Rapida'!$O38,IF(FB11='Configuracion Rapida'!$P$31,'Configuracion Rapida'!$P38,IF(FB11='Configuracion Rapida'!$Q$31,'Configuracion Rapida'!$Q38,IF(FB11='Configuracion Rapida'!$R$31,'Configuracion Rapida'!$R38,IF(FB11='Configuracion Rapida'!$S$31,'Configuracion Rapida'!$S38,IF(FB11='Configuracion Rapida'!$T$31,'Configuracion Rapida'!$T38,IF(FB11='Configuracion Rapida'!$U$31,'Configuracion Rapida'!$U38,IF(FB11='Configuracion Rapida'!$V$31,'Configuracion Rapida'!$V38,'Configuracion Rapida'!$W38))))))))))))))))))))</f>
        <v>17</v>
      </c>
      <c r="FD11" s="21">
        <f>IF(FB11='Configuracion Rapida'!$C$45,'Configuracion Rapida'!$C52,IF(FB11='Configuracion Rapida'!$D$45,'Configuracion Rapida'!$D52,IF(FB11='Configuracion Rapida'!$E$45,'Configuracion Rapida'!$E52,IF(FB11='Configuracion Rapida'!$F$45,'Configuracion Rapida'!$F52,IF(FB11='Configuracion Rapida'!$G$45,'Configuracion Rapida'!$G52,IF(FB11='Configuracion Rapida'!$H$45,'Configuracion Rapida'!$H52,IF(FB11='Configuracion Rapida'!$I$45,'Configuracion Rapida'!$I52,IF(FB11='Configuracion Rapida'!$J$45,'Configuracion Rapida'!$J52,IF(FB11='Configuracion Rapida'!$K$45,'Configuracion Rapida'!$K52,IF(FB11='Configuracion Rapida'!$L$45,'Configuracion Rapida'!$L52,IF(FB11='Configuracion Rapida'!$M$45,'Configuracion Rapida'!$M52,IF(FB11='Configuracion Rapida'!$N$45,'Configuracion Rapida'!$N52,IF(FB11='Configuracion Rapida'!$O$45,'Configuracion Rapida'!$O52,IF(FB11='Configuracion Rapida'!$P$45,'Configuracion Rapida'!$P52,IF(FB11='Configuracion Rapida'!$Q$45,'Configuracion Rapida'!$Q52,IF(FB11='Configuracion Rapida'!$R$45,'Configuracion Rapida'!$R52,IF(FB11='Configuracion Rapida'!$S$45,'Configuracion Rapida'!$S52,IF(FB11='Configuracion Rapida'!$T$45,'Configuracion Rapida'!$T52,IF(FB11='Configuracion Rapida'!$U$45,'Configuracion Rapida'!$U52,IF(FB11='Configuracion Rapida'!$V$45,'Configuracion Rapida'!$V52,'Configuracion Rapida'!$W52))))))))))))))))))))</f>
        <v>21</v>
      </c>
      <c r="FE11" s="23">
        <f t="shared" ref="FE11:FM11" si="132">ES11</f>
        <v>4</v>
      </c>
      <c r="FF11" s="24">
        <f t="shared" si="132"/>
        <v>-0.05</v>
      </c>
      <c r="FG11" s="24">
        <f t="shared" si="132"/>
        <v>-0.02</v>
      </c>
      <c r="FH11" s="24">
        <f t="shared" si="132"/>
        <v>0</v>
      </c>
      <c r="FI11" s="24">
        <f t="shared" si="132"/>
        <v>5.0000000000000001E-3</v>
      </c>
      <c r="FJ11" s="24">
        <f t="shared" si="132"/>
        <v>0.01</v>
      </c>
      <c r="FK11" s="24">
        <f t="shared" si="132"/>
        <v>1.4999999999999999E-2</v>
      </c>
      <c r="FL11" s="24">
        <f t="shared" si="132"/>
        <v>0.02</v>
      </c>
      <c r="FM11" s="24">
        <f t="shared" si="132"/>
        <v>0.03</v>
      </c>
      <c r="FN11" s="20">
        <f>'Configuracion Rapida'!Q66</f>
        <v>0.7</v>
      </c>
      <c r="FO11" s="21">
        <f>IF(FN11='Configuracion Rapida'!$C$31,'Configuracion Rapida'!$C38,IF(FN11='Configuracion Rapida'!$D$31,'Configuracion Rapida'!$D38,IF(FN11='Configuracion Rapida'!$E$31,'Configuracion Rapida'!$E38,IF(FN11='Configuracion Rapida'!$F$31,'Configuracion Rapida'!$F38,IF(FN11='Configuracion Rapida'!$G$31,'Configuracion Rapida'!$G38,IF(FN11='Configuracion Rapida'!$H$31,'Configuracion Rapida'!$H38,IF(FN11='Configuracion Rapida'!$I$31,'Configuracion Rapida'!$I38,IF(FN11='Configuracion Rapida'!$J$31,'Configuracion Rapida'!$J38,IF(FN11='Configuracion Rapida'!$K$31,'Configuracion Rapida'!$K38,IF(FN11='Configuracion Rapida'!$L$31,'Configuracion Rapida'!$L38,IF(FN11='Configuracion Rapida'!$M$31,'Configuracion Rapida'!$M38,IF(FN11='Configuracion Rapida'!$N$31,'Configuracion Rapida'!$N38,IF(FN11='Configuracion Rapida'!$O$31,'Configuracion Rapida'!$O38,IF(FN11='Configuracion Rapida'!$P$31,'Configuracion Rapida'!$P38,IF(FN11='Configuracion Rapida'!$Q$31,'Configuracion Rapida'!$Q38,IF(FN11='Configuracion Rapida'!$R$31,'Configuracion Rapida'!$R38,IF(FN11='Configuracion Rapida'!$S$31,'Configuracion Rapida'!$S38,IF(FN11='Configuracion Rapida'!$T$31,'Configuracion Rapida'!$T38,IF(FN11='Configuracion Rapida'!$U$31,'Configuracion Rapida'!$U38,IF(FN11='Configuracion Rapida'!$V$31,'Configuracion Rapida'!$V38,'Configuracion Rapida'!$W38))))))))))))))))))))</f>
        <v>10</v>
      </c>
      <c r="FP11" s="21">
        <f>IF(FN11='Configuracion Rapida'!$C$45,'Configuracion Rapida'!$C52,IF(FN11='Configuracion Rapida'!$D$45,'Configuracion Rapida'!$D52,IF(FN11='Configuracion Rapida'!$E$45,'Configuracion Rapida'!$E52,IF(FN11='Configuracion Rapida'!$F$45,'Configuracion Rapida'!$F52,IF(FN11='Configuracion Rapida'!$G$45,'Configuracion Rapida'!$G52,IF(FN11='Configuracion Rapida'!$H$45,'Configuracion Rapida'!$H52,IF(FN11='Configuracion Rapida'!$I$45,'Configuracion Rapida'!$I52,IF(FN11='Configuracion Rapida'!$J$45,'Configuracion Rapida'!$J52,IF(FN11='Configuracion Rapida'!$K$45,'Configuracion Rapida'!$K52,IF(FN11='Configuracion Rapida'!$L$45,'Configuracion Rapida'!$L52,IF(FN11='Configuracion Rapida'!$M$45,'Configuracion Rapida'!$M52,IF(FN11='Configuracion Rapida'!$N$45,'Configuracion Rapida'!$N52,IF(FN11='Configuracion Rapida'!$O$45,'Configuracion Rapida'!$O52,IF(FN11='Configuracion Rapida'!$P$45,'Configuracion Rapida'!$P52,IF(FN11='Configuracion Rapida'!$Q$45,'Configuracion Rapida'!$Q52,IF(FN11='Configuracion Rapida'!$R$45,'Configuracion Rapida'!$R52,IF(FN11='Configuracion Rapida'!$S$45,'Configuracion Rapida'!$S52,IF(FN11='Configuracion Rapida'!$T$45,'Configuracion Rapida'!$T52,IF(FN11='Configuracion Rapida'!$U$45,'Configuracion Rapida'!$U52,IF(FN11='Configuracion Rapida'!$V$45,'Configuracion Rapida'!$V52,'Configuracion Rapida'!$W52))))))))))))))))))))</f>
        <v>12</v>
      </c>
      <c r="FQ11" s="23">
        <f t="shared" ref="FQ11:FY11" si="133">FE11</f>
        <v>4</v>
      </c>
      <c r="FR11" s="24">
        <f t="shared" si="133"/>
        <v>-0.05</v>
      </c>
      <c r="FS11" s="24">
        <f t="shared" si="133"/>
        <v>-0.02</v>
      </c>
      <c r="FT11" s="24">
        <f t="shared" si="133"/>
        <v>0</v>
      </c>
      <c r="FU11" s="24">
        <f t="shared" si="133"/>
        <v>5.0000000000000001E-3</v>
      </c>
      <c r="FV11" s="24">
        <f t="shared" si="133"/>
        <v>0.01</v>
      </c>
      <c r="FW11" s="24">
        <f t="shared" si="133"/>
        <v>1.4999999999999999E-2</v>
      </c>
      <c r="FX11" s="24">
        <f t="shared" si="133"/>
        <v>0.02</v>
      </c>
      <c r="FY11" s="24">
        <f t="shared" si="133"/>
        <v>0.03</v>
      </c>
      <c r="FZ11" s="20">
        <f>'Configuracion Rapida'!R66</f>
        <v>0.72499999999999998</v>
      </c>
      <c r="GA11" s="21">
        <f>IF(FZ11='Configuracion Rapida'!$C$31,'Configuracion Rapida'!$C38,IF(FZ11='Configuracion Rapida'!$D$31,'Configuracion Rapida'!$D38,IF(FZ11='Configuracion Rapida'!$E$31,'Configuracion Rapida'!$E38,IF(FZ11='Configuracion Rapida'!$F$31,'Configuracion Rapida'!$F38,IF(FZ11='Configuracion Rapida'!$G$31,'Configuracion Rapida'!$G38,IF(FZ11='Configuracion Rapida'!$H$31,'Configuracion Rapida'!$H38,IF(FZ11='Configuracion Rapida'!$I$31,'Configuracion Rapida'!$I38,IF(FZ11='Configuracion Rapida'!$J$31,'Configuracion Rapida'!$J38,IF(FZ11='Configuracion Rapida'!$K$31,'Configuracion Rapida'!$K38,IF(FZ11='Configuracion Rapida'!$L$31,'Configuracion Rapida'!$L38,IF(FZ11='Configuracion Rapida'!$M$31,'Configuracion Rapida'!$M38,IF(FZ11='Configuracion Rapida'!$N$31,'Configuracion Rapida'!$N38,IF(FZ11='Configuracion Rapida'!$O$31,'Configuracion Rapida'!$O38,IF(FZ11='Configuracion Rapida'!$P$31,'Configuracion Rapida'!$P38,IF(FZ11='Configuracion Rapida'!$Q$31,'Configuracion Rapida'!$Q38,IF(FZ11='Configuracion Rapida'!$R$31,'Configuracion Rapida'!$R38,IF(FZ11='Configuracion Rapida'!$S$31,'Configuracion Rapida'!$S38,IF(FZ11='Configuracion Rapida'!$T$31,'Configuracion Rapida'!$T38,IF(FZ11='Configuracion Rapida'!$U$31,'Configuracion Rapida'!$U38,IF(FZ11='Configuracion Rapida'!$V$31,'Configuracion Rapida'!$V38,'Configuracion Rapida'!$W38))))))))))))))))))))</f>
        <v>9</v>
      </c>
      <c r="GB11" s="21">
        <f>IF(FZ11='Configuracion Rapida'!$C$45,'Configuracion Rapida'!$C52,IF(FZ11='Configuracion Rapida'!$D$45,'Configuracion Rapida'!$D52,IF(FZ11='Configuracion Rapida'!$E$45,'Configuracion Rapida'!$E52,IF(FZ11='Configuracion Rapida'!$F$45,'Configuracion Rapida'!$F52,IF(FZ11='Configuracion Rapida'!$G$45,'Configuracion Rapida'!$G52,IF(FZ11='Configuracion Rapida'!$H$45,'Configuracion Rapida'!$H52,IF(FZ11='Configuracion Rapida'!$I$45,'Configuracion Rapida'!$I52,IF(FZ11='Configuracion Rapida'!$J$45,'Configuracion Rapida'!$J52,IF(FZ11='Configuracion Rapida'!$K$45,'Configuracion Rapida'!$K52,IF(FZ11='Configuracion Rapida'!$L$45,'Configuracion Rapida'!$L52,IF(FZ11='Configuracion Rapida'!$M$45,'Configuracion Rapida'!$M52,IF(FZ11='Configuracion Rapida'!$N$45,'Configuracion Rapida'!$N52,IF(FZ11='Configuracion Rapida'!$O$45,'Configuracion Rapida'!$O52,IF(FZ11='Configuracion Rapida'!$P$45,'Configuracion Rapida'!$P52,IF(FZ11='Configuracion Rapida'!$Q$45,'Configuracion Rapida'!$Q52,IF(FZ11='Configuracion Rapida'!$R$45,'Configuracion Rapida'!$R52,IF(FZ11='Configuracion Rapida'!$S$45,'Configuracion Rapida'!$S52,IF(FZ11='Configuracion Rapida'!$T$45,'Configuracion Rapida'!$T52,IF(FZ11='Configuracion Rapida'!$U$45,'Configuracion Rapida'!$U52,IF(FZ11='Configuracion Rapida'!$V$45,'Configuracion Rapida'!$V52,'Configuracion Rapida'!$W52))))))))))))))))))))</f>
        <v>11</v>
      </c>
      <c r="GC11" s="23">
        <f t="shared" ref="GC11:GK11" si="134">FQ11</f>
        <v>4</v>
      </c>
      <c r="GD11" s="24">
        <f t="shared" si="134"/>
        <v>-0.05</v>
      </c>
      <c r="GE11" s="24">
        <f t="shared" si="134"/>
        <v>-0.02</v>
      </c>
      <c r="GF11" s="24">
        <f t="shared" si="134"/>
        <v>0</v>
      </c>
      <c r="GG11" s="24">
        <f t="shared" si="134"/>
        <v>5.0000000000000001E-3</v>
      </c>
      <c r="GH11" s="24">
        <f t="shared" si="134"/>
        <v>0.01</v>
      </c>
      <c r="GI11" s="24">
        <f t="shared" si="134"/>
        <v>1.4999999999999999E-2</v>
      </c>
      <c r="GJ11" s="24">
        <f t="shared" si="134"/>
        <v>0.02</v>
      </c>
      <c r="GK11" s="24">
        <f t="shared" si="134"/>
        <v>0.03</v>
      </c>
      <c r="GL11" s="20">
        <f>'Configuracion Rapida'!S66</f>
        <v>0.75</v>
      </c>
      <c r="GM11" s="21">
        <f>IF(GL11='Configuracion Rapida'!$C$31,'Configuracion Rapida'!$C38,IF(GL11='Configuracion Rapida'!$D$31,'Configuracion Rapida'!$D38,IF(GL11='Configuracion Rapida'!$E$31,'Configuracion Rapida'!$E38,IF(GL11='Configuracion Rapida'!$F$31,'Configuracion Rapida'!$F38,IF(GL11='Configuracion Rapida'!$G$31,'Configuracion Rapida'!$G38,IF(GL11='Configuracion Rapida'!$H$31,'Configuracion Rapida'!$H38,IF(GL11='Configuracion Rapida'!$I$31,'Configuracion Rapida'!$I38,IF(GL11='Configuracion Rapida'!$J$31,'Configuracion Rapida'!$J38,IF(GL11='Configuracion Rapida'!$K$31,'Configuracion Rapida'!$K38,IF(GL11='Configuracion Rapida'!$L$31,'Configuracion Rapida'!$L38,IF(GL11='Configuracion Rapida'!$M$31,'Configuracion Rapida'!$M38,IF(GL11='Configuracion Rapida'!$N$31,'Configuracion Rapida'!$N38,IF(GL11='Configuracion Rapida'!$O$31,'Configuracion Rapida'!$O38,IF(GL11='Configuracion Rapida'!$P$31,'Configuracion Rapida'!$P38,IF(GL11='Configuracion Rapida'!$Q$31,'Configuracion Rapida'!$Q38,IF(GL11='Configuracion Rapida'!$R$31,'Configuracion Rapida'!$R38,IF(GL11='Configuracion Rapida'!$S$31,'Configuracion Rapida'!$S38,IF(GL11='Configuracion Rapida'!$T$31,'Configuracion Rapida'!$T38,IF(GL11='Configuracion Rapida'!$U$31,'Configuracion Rapida'!$U38,IF(GL11='Configuracion Rapida'!$V$31,'Configuracion Rapida'!$V38,'Configuracion Rapida'!$W38))))))))))))))))))))</f>
        <v>8</v>
      </c>
      <c r="GN11" s="21">
        <f>IF(GL11='Configuracion Rapida'!$C$45,'Configuracion Rapida'!$C52,IF(GL11='Configuracion Rapida'!$D$45,'Configuracion Rapida'!$D52,IF(GL11='Configuracion Rapida'!$E$45,'Configuracion Rapida'!$E52,IF(GL11='Configuracion Rapida'!$F$45,'Configuracion Rapida'!$F52,IF(GL11='Configuracion Rapida'!$G$45,'Configuracion Rapida'!$G52,IF(GL11='Configuracion Rapida'!$H$45,'Configuracion Rapida'!$H52,IF(GL11='Configuracion Rapida'!$I$45,'Configuracion Rapida'!$I52,IF(GL11='Configuracion Rapida'!$J$45,'Configuracion Rapida'!$J52,IF(GL11='Configuracion Rapida'!$K$45,'Configuracion Rapida'!$K52,IF(GL11='Configuracion Rapida'!$L$45,'Configuracion Rapida'!$L52,IF(GL11='Configuracion Rapida'!$M$45,'Configuracion Rapida'!$M52,IF(GL11='Configuracion Rapida'!$N$45,'Configuracion Rapida'!$N52,IF(GL11='Configuracion Rapida'!$O$45,'Configuracion Rapida'!$O52,IF(GL11='Configuracion Rapida'!$P$45,'Configuracion Rapida'!$P52,IF(GL11='Configuracion Rapida'!$Q$45,'Configuracion Rapida'!$Q52,IF(GL11='Configuracion Rapida'!$R$45,'Configuracion Rapida'!$R52,IF(GL11='Configuracion Rapida'!$S$45,'Configuracion Rapida'!$S52,IF(GL11='Configuracion Rapida'!$T$45,'Configuracion Rapida'!$T52,IF(GL11='Configuracion Rapida'!$U$45,'Configuracion Rapida'!$U52,IF(GL11='Configuracion Rapida'!$V$45,'Configuracion Rapida'!$V52,'Configuracion Rapida'!$W52))))))))))))))))))))</f>
        <v>10</v>
      </c>
      <c r="GO11" s="23">
        <f t="shared" ref="GO11:GW11" si="135">GC11</f>
        <v>4</v>
      </c>
      <c r="GP11" s="24">
        <f t="shared" si="135"/>
        <v>-0.05</v>
      </c>
      <c r="GQ11" s="24">
        <f t="shared" si="135"/>
        <v>-0.02</v>
      </c>
      <c r="GR11" s="24">
        <f t="shared" si="135"/>
        <v>0</v>
      </c>
      <c r="GS11" s="24">
        <f t="shared" si="135"/>
        <v>5.0000000000000001E-3</v>
      </c>
      <c r="GT11" s="24">
        <f t="shared" si="135"/>
        <v>0.01</v>
      </c>
      <c r="GU11" s="24">
        <f t="shared" si="135"/>
        <v>1.4999999999999999E-2</v>
      </c>
      <c r="GV11" s="24">
        <f t="shared" si="135"/>
        <v>0.02</v>
      </c>
      <c r="GW11" s="24">
        <f t="shared" si="135"/>
        <v>0.03</v>
      </c>
      <c r="GX11" s="20">
        <f>'Configuracion Rapida'!T66</f>
        <v>0.72499999999999998</v>
      </c>
      <c r="GY11" s="21">
        <f>IF(GX11='Configuracion Rapida'!$C$31,'Configuracion Rapida'!$C38,IF(GX11='Configuracion Rapida'!$D$31,'Configuracion Rapida'!$D38,IF(GX11='Configuracion Rapida'!$E$31,'Configuracion Rapida'!$E38,IF(GX11='Configuracion Rapida'!$F$31,'Configuracion Rapida'!$F38,IF(GX11='Configuracion Rapida'!$G$31,'Configuracion Rapida'!$G38,IF(GX11='Configuracion Rapida'!$H$31,'Configuracion Rapida'!$H38,IF(GX11='Configuracion Rapida'!$I$31,'Configuracion Rapida'!$I38,IF(GX11='Configuracion Rapida'!$J$31,'Configuracion Rapida'!$J38,IF(GX11='Configuracion Rapida'!$K$31,'Configuracion Rapida'!$K38,IF(GX11='Configuracion Rapida'!$L$31,'Configuracion Rapida'!$L38,IF(GX11='Configuracion Rapida'!$M$31,'Configuracion Rapida'!$M38,IF(GX11='Configuracion Rapida'!$N$31,'Configuracion Rapida'!$N38,IF(GX11='Configuracion Rapida'!$O$31,'Configuracion Rapida'!$O38,IF(GX11='Configuracion Rapida'!$P$31,'Configuracion Rapida'!$P38,IF(GX11='Configuracion Rapida'!$Q$31,'Configuracion Rapida'!$Q38,IF(GX11='Configuracion Rapida'!$R$31,'Configuracion Rapida'!$R38,IF(GX11='Configuracion Rapida'!$S$31,'Configuracion Rapida'!$S38,IF(GX11='Configuracion Rapida'!$T$31,'Configuracion Rapida'!$T38,IF(GX11='Configuracion Rapida'!$U$31,'Configuracion Rapida'!$U38,IF(GX11='Configuracion Rapida'!$V$31,'Configuracion Rapida'!$V38,'Configuracion Rapida'!$W38))))))))))))))))))))</f>
        <v>9</v>
      </c>
      <c r="GZ11" s="21">
        <f>IF(GX11='Configuracion Rapida'!$C$45,'Configuracion Rapida'!$C52,IF(GX11='Configuracion Rapida'!$D$45,'Configuracion Rapida'!$D52,IF(GX11='Configuracion Rapida'!$E$45,'Configuracion Rapida'!$E52,IF(GX11='Configuracion Rapida'!$F$45,'Configuracion Rapida'!$F52,IF(GX11='Configuracion Rapida'!$G$45,'Configuracion Rapida'!$G52,IF(GX11='Configuracion Rapida'!$H$45,'Configuracion Rapida'!$H52,IF(GX11='Configuracion Rapida'!$I$45,'Configuracion Rapida'!$I52,IF(GX11='Configuracion Rapida'!$J$45,'Configuracion Rapida'!$J52,IF(GX11='Configuracion Rapida'!$K$45,'Configuracion Rapida'!$K52,IF(GX11='Configuracion Rapida'!$L$45,'Configuracion Rapida'!$L52,IF(GX11='Configuracion Rapida'!$M$45,'Configuracion Rapida'!$M52,IF(GX11='Configuracion Rapida'!$N$45,'Configuracion Rapida'!$N52,IF(GX11='Configuracion Rapida'!$O$45,'Configuracion Rapida'!$O52,IF(GX11='Configuracion Rapida'!$P$45,'Configuracion Rapida'!$P52,IF(GX11='Configuracion Rapida'!$Q$45,'Configuracion Rapida'!$Q52,IF(GX11='Configuracion Rapida'!$R$45,'Configuracion Rapida'!$R52,IF(GX11='Configuracion Rapida'!$S$45,'Configuracion Rapida'!$S52,IF(GX11='Configuracion Rapida'!$T$45,'Configuracion Rapida'!$T52,IF(GX11='Configuracion Rapida'!$U$45,'Configuracion Rapida'!$U52,IF(GX11='Configuracion Rapida'!$V$45,'Configuracion Rapida'!$V52,'Configuracion Rapida'!$W52))))))))))))))))))))</f>
        <v>11</v>
      </c>
      <c r="HA11" s="23">
        <f t="shared" ref="HA11:HI11" si="136">GO11</f>
        <v>4</v>
      </c>
      <c r="HB11" s="24">
        <f t="shared" si="136"/>
        <v>-0.05</v>
      </c>
      <c r="HC11" s="24">
        <f t="shared" si="136"/>
        <v>-0.02</v>
      </c>
      <c r="HD11" s="24">
        <f t="shared" si="136"/>
        <v>0</v>
      </c>
      <c r="HE11" s="24">
        <f t="shared" si="136"/>
        <v>5.0000000000000001E-3</v>
      </c>
      <c r="HF11" s="24">
        <f t="shared" si="136"/>
        <v>0.01</v>
      </c>
      <c r="HG11" s="24">
        <f t="shared" si="136"/>
        <v>1.4999999999999999E-2</v>
      </c>
      <c r="HH11" s="24">
        <f t="shared" si="136"/>
        <v>0.02</v>
      </c>
      <c r="HI11" s="24">
        <f t="shared" si="136"/>
        <v>0.03</v>
      </c>
      <c r="HJ11" s="20">
        <f>'Configuracion Rapida'!U66</f>
        <v>0.75</v>
      </c>
      <c r="HK11" s="21">
        <f>IF(HJ11='Configuracion Rapida'!$C$31,'Configuracion Rapida'!$C38,IF(HJ11='Configuracion Rapida'!$D$31,'Configuracion Rapida'!$D38,IF(HJ11='Configuracion Rapida'!$E$31,'Configuracion Rapida'!$E38,IF(HJ11='Configuracion Rapida'!$F$31,'Configuracion Rapida'!$F38,IF(HJ11='Configuracion Rapida'!$G$31,'Configuracion Rapida'!$G38,IF(HJ11='Configuracion Rapida'!$H$31,'Configuracion Rapida'!$H38,IF(HJ11='Configuracion Rapida'!$I$31,'Configuracion Rapida'!$I38,IF(HJ11='Configuracion Rapida'!$J$31,'Configuracion Rapida'!$J38,IF(HJ11='Configuracion Rapida'!$K$31,'Configuracion Rapida'!$K38,IF(HJ11='Configuracion Rapida'!$L$31,'Configuracion Rapida'!$L38,IF(HJ11='Configuracion Rapida'!$M$31,'Configuracion Rapida'!$M38,IF(HJ11='Configuracion Rapida'!$N$31,'Configuracion Rapida'!$N38,IF(HJ11='Configuracion Rapida'!$O$31,'Configuracion Rapida'!$O38,IF(HJ11='Configuracion Rapida'!$P$31,'Configuracion Rapida'!$P38,IF(HJ11='Configuracion Rapida'!$Q$31,'Configuracion Rapida'!$Q38,IF(HJ11='Configuracion Rapida'!$R$31,'Configuracion Rapida'!$R38,IF(HJ11='Configuracion Rapida'!$S$31,'Configuracion Rapida'!$S38,IF(HJ11='Configuracion Rapida'!$T$31,'Configuracion Rapida'!$T38,IF(HJ11='Configuracion Rapida'!$U$31,'Configuracion Rapida'!$U38,IF(HJ11='Configuracion Rapida'!$V$31,'Configuracion Rapida'!$V38,'Configuracion Rapida'!$W38))))))))))))))))))))</f>
        <v>8</v>
      </c>
      <c r="HL11" s="21">
        <f>IF(HJ11='Configuracion Rapida'!$C$45,'Configuracion Rapida'!$C52,IF(HJ11='Configuracion Rapida'!$D$45,'Configuracion Rapida'!$D52,IF(HJ11='Configuracion Rapida'!$E$45,'Configuracion Rapida'!$E52,IF(HJ11='Configuracion Rapida'!$F$45,'Configuracion Rapida'!$F52,IF(HJ11='Configuracion Rapida'!$G$45,'Configuracion Rapida'!$G52,IF(HJ11='Configuracion Rapida'!$H$45,'Configuracion Rapida'!$H52,IF(HJ11='Configuracion Rapida'!$I$45,'Configuracion Rapida'!$I52,IF(HJ11='Configuracion Rapida'!$J$45,'Configuracion Rapida'!$J52,IF(HJ11='Configuracion Rapida'!$K$45,'Configuracion Rapida'!$K52,IF(HJ11='Configuracion Rapida'!$L$45,'Configuracion Rapida'!$L52,IF(HJ11='Configuracion Rapida'!$M$45,'Configuracion Rapida'!$M52,IF(HJ11='Configuracion Rapida'!$N$45,'Configuracion Rapida'!$N52,IF(HJ11='Configuracion Rapida'!$O$45,'Configuracion Rapida'!$O52,IF(HJ11='Configuracion Rapida'!$P$45,'Configuracion Rapida'!$P52,IF(HJ11='Configuracion Rapida'!$Q$45,'Configuracion Rapida'!$Q52,IF(HJ11='Configuracion Rapida'!$R$45,'Configuracion Rapida'!$R52,IF(HJ11='Configuracion Rapida'!$S$45,'Configuracion Rapida'!$S52,IF(HJ11='Configuracion Rapida'!$T$45,'Configuracion Rapida'!$T52,IF(HJ11='Configuracion Rapida'!$U$45,'Configuracion Rapida'!$U52,IF(HJ11='Configuracion Rapida'!$V$45,'Configuracion Rapida'!$V52,'Configuracion Rapida'!$W52))))))))))))))))))))</f>
        <v>10</v>
      </c>
      <c r="HM11" s="23">
        <f t="shared" ref="HM11:HU11" si="137">HA11</f>
        <v>4</v>
      </c>
      <c r="HN11" s="24">
        <f t="shared" si="137"/>
        <v>-0.05</v>
      </c>
      <c r="HO11" s="24">
        <f t="shared" si="137"/>
        <v>-0.02</v>
      </c>
      <c r="HP11" s="24">
        <f t="shared" si="137"/>
        <v>0</v>
      </c>
      <c r="HQ11" s="24">
        <f t="shared" si="137"/>
        <v>5.0000000000000001E-3</v>
      </c>
      <c r="HR11" s="24">
        <f t="shared" si="137"/>
        <v>0.01</v>
      </c>
      <c r="HS11" s="24">
        <f t="shared" si="137"/>
        <v>1.4999999999999999E-2</v>
      </c>
      <c r="HT11" s="24">
        <f t="shared" si="137"/>
        <v>0.02</v>
      </c>
      <c r="HU11" s="24">
        <f t="shared" si="137"/>
        <v>0.03</v>
      </c>
      <c r="HV11" s="20">
        <f>'Configuracion Rapida'!V66</f>
        <v>0.77500000000000002</v>
      </c>
      <c r="HW11" s="21">
        <f>IF(HV11='Configuracion Rapida'!$C$31,'Configuracion Rapida'!$C38,IF(HV11='Configuracion Rapida'!$D$31,'Configuracion Rapida'!$D38,IF(HV11='Configuracion Rapida'!$E$31,'Configuracion Rapida'!$E38,IF(HV11='Configuracion Rapida'!$F$31,'Configuracion Rapida'!$F38,IF(HV11='Configuracion Rapida'!$G$31,'Configuracion Rapida'!$G38,IF(HV11='Configuracion Rapida'!$H$31,'Configuracion Rapida'!$H38,IF(HV11='Configuracion Rapida'!$I$31,'Configuracion Rapida'!$I38,IF(HV11='Configuracion Rapida'!$J$31,'Configuracion Rapida'!$J38,IF(HV11='Configuracion Rapida'!$K$31,'Configuracion Rapida'!$K38,IF(HV11='Configuracion Rapida'!$L$31,'Configuracion Rapida'!$L38,IF(HV11='Configuracion Rapida'!$M$31,'Configuracion Rapida'!$M38,IF(HV11='Configuracion Rapida'!$N$31,'Configuracion Rapida'!$N38,IF(HV11='Configuracion Rapida'!$O$31,'Configuracion Rapida'!$O38,IF(HV11='Configuracion Rapida'!$P$31,'Configuracion Rapida'!$P38,IF(HV11='Configuracion Rapida'!$Q$31,'Configuracion Rapida'!$Q38,IF(HV11='Configuracion Rapida'!$R$31,'Configuracion Rapida'!$R38,IF(HV11='Configuracion Rapida'!$S$31,'Configuracion Rapida'!$S38,IF(HV11='Configuracion Rapida'!$T$31,'Configuracion Rapida'!$T38,IF(HV11='Configuracion Rapida'!$U$31,'Configuracion Rapida'!$U38,IF(HV11='Configuracion Rapida'!$V$31,'Configuracion Rapida'!$V38,'Configuracion Rapida'!$W38))))))))))))))))))))</f>
        <v>7</v>
      </c>
      <c r="HX11" s="21">
        <f>IF(HV11='Configuracion Rapida'!$C$45,'Configuracion Rapida'!$C52,IF(HV11='Configuracion Rapida'!$D$45,'Configuracion Rapida'!$D52,IF(HV11='Configuracion Rapida'!$E$45,'Configuracion Rapida'!$E52,IF(HV11='Configuracion Rapida'!$F$45,'Configuracion Rapida'!$F52,IF(HV11='Configuracion Rapida'!$G$45,'Configuracion Rapida'!$G52,IF(HV11='Configuracion Rapida'!$H$45,'Configuracion Rapida'!$H52,IF(HV11='Configuracion Rapida'!$I$45,'Configuracion Rapida'!$I52,IF(HV11='Configuracion Rapida'!$J$45,'Configuracion Rapida'!$J52,IF(HV11='Configuracion Rapida'!$K$45,'Configuracion Rapida'!$K52,IF(HV11='Configuracion Rapida'!$L$45,'Configuracion Rapida'!$L52,IF(HV11='Configuracion Rapida'!$M$45,'Configuracion Rapida'!$M52,IF(HV11='Configuracion Rapida'!$N$45,'Configuracion Rapida'!$N52,IF(HV11='Configuracion Rapida'!$O$45,'Configuracion Rapida'!$O52,IF(HV11='Configuracion Rapida'!$P$45,'Configuracion Rapida'!$P52,IF(HV11='Configuracion Rapida'!$Q$45,'Configuracion Rapida'!$Q52,IF(HV11='Configuracion Rapida'!$R$45,'Configuracion Rapida'!$R52,IF(HV11='Configuracion Rapida'!$S$45,'Configuracion Rapida'!$S52,IF(HV11='Configuracion Rapida'!$T$45,'Configuracion Rapida'!$T52,IF(HV11='Configuracion Rapida'!$U$45,'Configuracion Rapida'!$U52,IF(HV11='Configuracion Rapida'!$V$45,'Configuracion Rapida'!$V52,'Configuracion Rapida'!$W52))))))))))))))))))))</f>
        <v>9</v>
      </c>
      <c r="HY11" s="23">
        <f t="shared" ref="HY11:IG11" si="138">HM11</f>
        <v>4</v>
      </c>
      <c r="HZ11" s="24">
        <f t="shared" si="138"/>
        <v>-0.05</v>
      </c>
      <c r="IA11" s="24">
        <f t="shared" si="138"/>
        <v>-0.02</v>
      </c>
      <c r="IB11" s="24">
        <f t="shared" si="138"/>
        <v>0</v>
      </c>
      <c r="IC11" s="24">
        <f t="shared" si="138"/>
        <v>5.0000000000000001E-3</v>
      </c>
      <c r="ID11" s="24">
        <f t="shared" si="138"/>
        <v>0.01</v>
      </c>
      <c r="IE11" s="24">
        <f t="shared" si="138"/>
        <v>1.4999999999999999E-2</v>
      </c>
      <c r="IF11" s="24">
        <f t="shared" si="138"/>
        <v>0.02</v>
      </c>
      <c r="IG11" s="24">
        <f t="shared" si="138"/>
        <v>0.03</v>
      </c>
      <c r="IH11" s="20">
        <f>'Configuracion Rapida'!W66</f>
        <v>0.54999999999999993</v>
      </c>
      <c r="II11" s="21">
        <f>IF(IH11='Configuracion Rapida'!$C$31,'Configuracion Rapida'!$C38,IF(IH11='Configuracion Rapida'!$D$31,'Configuracion Rapida'!$D38,IF(IH11='Configuracion Rapida'!$E$31,'Configuracion Rapida'!$E38,IF(IH11='Configuracion Rapida'!$F$31,'Configuracion Rapida'!$F38,IF(IH11='Configuracion Rapida'!$G$31,'Configuracion Rapida'!$G38,IF(IH11='Configuracion Rapida'!$H$31,'Configuracion Rapida'!$H38,IF(IH11='Configuracion Rapida'!$I$31,'Configuracion Rapida'!$I38,IF(IH11='Configuracion Rapida'!$J$31,'Configuracion Rapida'!$J38,IF(IH11='Configuracion Rapida'!$K$31,'Configuracion Rapida'!$K38,IF(IH11='Configuracion Rapida'!$L$31,'Configuracion Rapida'!$L38,IF(IH11='Configuracion Rapida'!$M$31,'Configuracion Rapida'!$M38,IF(IH11='Configuracion Rapida'!$N$31,'Configuracion Rapida'!$N38,IF(IH11='Configuracion Rapida'!$O$31,'Configuracion Rapida'!$O38,IF(IH11='Configuracion Rapida'!$P$31,'Configuracion Rapida'!$P38,IF(IH11='Configuracion Rapida'!$Q$31,'Configuracion Rapida'!$Q38,IF(IH11='Configuracion Rapida'!$R$31,'Configuracion Rapida'!$R38,IF(IH11='Configuracion Rapida'!$S$31,'Configuracion Rapida'!$S38,IF(IH11='Configuracion Rapida'!$T$31,'Configuracion Rapida'!$T38,IF(IH11='Configuracion Rapida'!$U$31,'Configuracion Rapida'!$U38,IF(IH11='Configuracion Rapida'!$V$31,'Configuracion Rapida'!$V38,'Configuracion Rapida'!$W38))))))))))))))))))))</f>
        <v>17</v>
      </c>
      <c r="IJ11" s="21">
        <f>IF(IH11='Configuracion Rapida'!$C$45,'Configuracion Rapida'!$C52,IF(IH11='Configuracion Rapida'!$D$45,'Configuracion Rapida'!$D52,IF(IH11='Configuracion Rapida'!$E$45,'Configuracion Rapida'!$E52,IF(IH11='Configuracion Rapida'!$F$45,'Configuracion Rapida'!$F52,IF(IH11='Configuracion Rapida'!$G$45,'Configuracion Rapida'!$G52,IF(IH11='Configuracion Rapida'!$H$45,'Configuracion Rapida'!$H52,IF(IH11='Configuracion Rapida'!$I$45,'Configuracion Rapida'!$I52,IF(IH11='Configuracion Rapida'!$J$45,'Configuracion Rapida'!$J52,IF(IH11='Configuracion Rapida'!$K$45,'Configuracion Rapida'!$K52,IF(IH11='Configuracion Rapida'!$L$45,'Configuracion Rapida'!$L52,IF(IH11='Configuracion Rapida'!$M$45,'Configuracion Rapida'!$M52,IF(IH11='Configuracion Rapida'!$N$45,'Configuracion Rapida'!$N52,IF(IH11='Configuracion Rapida'!$O$45,'Configuracion Rapida'!$O52,IF(IH11='Configuracion Rapida'!$P$45,'Configuracion Rapida'!$P52,IF(IH11='Configuracion Rapida'!$Q$45,'Configuracion Rapida'!$Q52,IF(IH11='Configuracion Rapida'!$R$45,'Configuracion Rapida'!$R52,IF(IH11='Configuracion Rapida'!$S$45,'Configuracion Rapida'!$S52,IF(IH11='Configuracion Rapida'!$T$45,'Configuracion Rapida'!$T52,IF(IH11='Configuracion Rapida'!$U$45,'Configuracion Rapida'!$U52,IF(IH11='Configuracion Rapida'!$V$45,'Configuracion Rapida'!$V52,'Configuracion Rapida'!$W52))))))))))))))))))))</f>
        <v>21</v>
      </c>
      <c r="IK11" s="23">
        <f t="shared" ref="IK11:IS11" si="139">HY11</f>
        <v>4</v>
      </c>
      <c r="IL11" s="24">
        <f t="shared" si="139"/>
        <v>-0.05</v>
      </c>
      <c r="IM11" s="24">
        <f t="shared" si="139"/>
        <v>-0.02</v>
      </c>
      <c r="IN11" s="24">
        <f t="shared" si="139"/>
        <v>0</v>
      </c>
      <c r="IO11" s="24">
        <f t="shared" si="139"/>
        <v>5.0000000000000001E-3</v>
      </c>
      <c r="IP11" s="24">
        <f t="shared" si="139"/>
        <v>0.01</v>
      </c>
      <c r="IQ11" s="24">
        <f t="shared" si="139"/>
        <v>1.4999999999999999E-2</v>
      </c>
      <c r="IR11" s="24">
        <f t="shared" si="139"/>
        <v>0.02</v>
      </c>
      <c r="IS11" s="24">
        <f t="shared" si="139"/>
        <v>0.03</v>
      </c>
    </row>
    <row r="12" spans="1:253" ht="15.75" customHeight="1" x14ac:dyDescent="0.2">
      <c r="A12" t="str">
        <f>'Configuracion Rapida'!C14</f>
        <v>Press de banca mancuernas</v>
      </c>
      <c r="B12" s="20">
        <f>'Configuracion Rapida'!C67</f>
        <v>0.64999999999999991</v>
      </c>
      <c r="C12" s="21">
        <f>IF(B12='Configuracion Rapida'!$C$31,'Configuracion Rapida'!$C39,IF(B12='Configuracion Rapida'!$D$31,'Configuracion Rapida'!$D39,IF(B12='Configuracion Rapida'!$E$31,'Configuracion Rapida'!$E39,IF(B12='Configuracion Rapida'!$F$31,'Configuracion Rapida'!$F39,IF(B12='Configuracion Rapida'!$G$31,'Configuracion Rapida'!$G39,IF(B12='Configuracion Rapida'!$H$31,'Configuracion Rapida'!$H39,IF(B12='Configuracion Rapida'!$I$31,'Configuracion Rapida'!$I39,IF(B12='Configuracion Rapida'!$J$31,'Configuracion Rapida'!$J39,IF(B12='Configuracion Rapida'!$K$31,'Configuracion Rapida'!$K39,IF(B12='Configuracion Rapida'!$L$31,'Configuracion Rapida'!$L39,IF(B12='Configuracion Rapida'!$M$31,'Configuracion Rapida'!$M39,IF(B12='Configuracion Rapida'!$N$31,'Configuracion Rapida'!$N39,IF(B12='Configuracion Rapida'!$O$31,'Configuracion Rapida'!$O39,IF(B12='Configuracion Rapida'!$P$31,'Configuracion Rapida'!$P39,IF(B12='Configuracion Rapida'!$Q$31,'Configuracion Rapida'!$Q39,IF(B12='Configuracion Rapida'!$R$31,'Configuracion Rapida'!$R39,IF(B12='Configuracion Rapida'!$S$31,'Configuracion Rapida'!$S39,IF(B12='Configuracion Rapida'!$T$31,'Configuracion Rapida'!$T39,IF(B12='Configuracion Rapida'!$U$31,'Configuracion Rapida'!$U39,IF(B12='Configuracion Rapida'!$V$31,'Configuracion Rapida'!$V39,'Configuracion Rapida'!$W39))))))))))))))))))))</f>
        <v>12</v>
      </c>
      <c r="D12" s="21">
        <f>IF(B12='Configuracion Rapida'!$C$45,'Configuracion Rapida'!$C53,IF(B12='Configuracion Rapida'!$D$45,'Configuracion Rapida'!$D53,IF(B12='Configuracion Rapida'!$E$45,'Configuracion Rapida'!$E53,IF(B12='Configuracion Rapida'!$F$45,'Configuracion Rapida'!$F53,IF(B12='Configuracion Rapida'!$G$45,'Configuracion Rapida'!$G53,IF(B12='Configuracion Rapida'!$H$45,'Configuracion Rapida'!$H53,IF(B12='Configuracion Rapida'!$I$45,'Configuracion Rapida'!$I53,IF(B12='Configuracion Rapida'!$J$45,'Configuracion Rapida'!$J53,IF(B12='Configuracion Rapida'!$K$45,'Configuracion Rapida'!$K53,IF(B12='Configuracion Rapida'!$L$45,'Configuracion Rapida'!$L53,IF(B12='Configuracion Rapida'!$M$45,'Configuracion Rapida'!$M53,IF(B12='Configuracion Rapida'!$N$45,'Configuracion Rapida'!$N53,IF(B12='Configuracion Rapida'!$O$45,'Configuracion Rapida'!$O53,IF(B12='Configuracion Rapida'!$P$45,'Configuracion Rapida'!$P53,IF(B12='Configuracion Rapida'!$Q$45,'Configuracion Rapida'!$Q53,IF(B12='Configuracion Rapida'!$R$45,'Configuracion Rapida'!$R53,IF(B12='Configuracion Rapida'!$S$45,'Configuracion Rapida'!$S53,IF(B12='Configuracion Rapida'!$T$45,'Configuracion Rapida'!$T53,IF(B12='Configuracion Rapida'!$U$45,'Configuracion Rapida'!$U53,IF(B12='Configuracion Rapida'!$V$45,'Configuracion Rapida'!$V53,'Configuracion Rapida'!$W53))))))))))))))))))))</f>
        <v>15</v>
      </c>
      <c r="E12" s="21">
        <f>'Configuracion Rapida'!H13</f>
        <v>4</v>
      </c>
      <c r="F12" s="22">
        <f>'Configuracion Rapida'!I13</f>
        <v>-0.05</v>
      </c>
      <c r="G12" s="22">
        <f>'Configuracion Rapida'!J13</f>
        <v>-0.02</v>
      </c>
      <c r="H12" s="22">
        <f>'Configuracion Rapida'!K13</f>
        <v>0</v>
      </c>
      <c r="I12" s="22">
        <f>'Configuracion Rapida'!L13</f>
        <v>5.0000000000000001E-3</v>
      </c>
      <c r="J12" s="22">
        <f>'Configuracion Rapida'!M13</f>
        <v>0.01</v>
      </c>
      <c r="K12" s="22">
        <f>'Configuracion Rapida'!N13</f>
        <v>1.4999999999999999E-2</v>
      </c>
      <c r="L12" s="22">
        <f>'Configuracion Rapida'!O13</f>
        <v>0.02</v>
      </c>
      <c r="M12" s="22">
        <f>'Configuracion Rapida'!P13</f>
        <v>0.03</v>
      </c>
      <c r="N12" s="20">
        <f>'Configuracion Rapida'!D67</f>
        <v>0.67499999999999993</v>
      </c>
      <c r="O12" s="21">
        <f>IF(N12='Configuracion Rapida'!$C$31,'Configuracion Rapida'!$C39,IF(N12='Configuracion Rapida'!$D$31,'Configuracion Rapida'!$D39,IF(N12='Configuracion Rapida'!$E$31,'Configuracion Rapida'!$E39,IF(N12='Configuracion Rapida'!$F$31,'Configuracion Rapida'!$F39,IF(N12='Configuracion Rapida'!$G$31,'Configuracion Rapida'!$G39,IF(N12='Configuracion Rapida'!$H$31,'Configuracion Rapida'!$H39,IF(N12='Configuracion Rapida'!$I$31,'Configuracion Rapida'!$I39,IF(N12='Configuracion Rapida'!$J$31,'Configuracion Rapida'!$J39,IF(N12='Configuracion Rapida'!$K$31,'Configuracion Rapida'!$K39,IF(N12='Configuracion Rapida'!$L$31,'Configuracion Rapida'!$L39,IF(N12='Configuracion Rapida'!$M$31,'Configuracion Rapida'!$M39,IF(N12='Configuracion Rapida'!$N$31,'Configuracion Rapida'!$N39,IF(N12='Configuracion Rapida'!$O$31,'Configuracion Rapida'!$O39,IF(N12='Configuracion Rapida'!$P$31,'Configuracion Rapida'!$P39,IF(N12='Configuracion Rapida'!$Q$31,'Configuracion Rapida'!$Q39,IF(N12='Configuracion Rapida'!$R$31,'Configuracion Rapida'!$R39,IF(N12='Configuracion Rapida'!$S$31,'Configuracion Rapida'!$S39,IF(N12='Configuracion Rapida'!$T$31,'Configuracion Rapida'!$T39,IF(N12='Configuracion Rapida'!$U$31,'Configuracion Rapida'!$U39,IF(N12='Configuracion Rapida'!$V$31,'Configuracion Rapida'!$V39,'Configuracion Rapida'!$W39))))))))))))))))))))</f>
        <v>11</v>
      </c>
      <c r="P12" s="21">
        <f>IF(N12='Configuracion Rapida'!$C$45,'Configuracion Rapida'!$C53,IF(N12='Configuracion Rapida'!$D$45,'Configuracion Rapida'!$D53,IF(N12='Configuracion Rapida'!$E$45,'Configuracion Rapida'!$E53,IF(N12='Configuracion Rapida'!$F$45,'Configuracion Rapida'!$F53,IF(N12='Configuracion Rapida'!$G$45,'Configuracion Rapida'!$G53,IF(N12='Configuracion Rapida'!$H$45,'Configuracion Rapida'!$H53,IF(N12='Configuracion Rapida'!$I$45,'Configuracion Rapida'!$I53,IF(N12='Configuracion Rapida'!$J$45,'Configuracion Rapida'!$J53,IF(N12='Configuracion Rapida'!$K$45,'Configuracion Rapida'!$K53,IF(N12='Configuracion Rapida'!$L$45,'Configuracion Rapida'!$L53,IF(N12='Configuracion Rapida'!$M$45,'Configuracion Rapida'!$M53,IF(N12='Configuracion Rapida'!$N$45,'Configuracion Rapida'!$N53,IF(N12='Configuracion Rapida'!$O$45,'Configuracion Rapida'!$O53,IF(N12='Configuracion Rapida'!$P$45,'Configuracion Rapida'!$P53,IF(N12='Configuracion Rapida'!$Q$45,'Configuracion Rapida'!$Q53,IF(N12='Configuracion Rapida'!$R$45,'Configuracion Rapida'!$R53,IF(N12='Configuracion Rapida'!$S$45,'Configuracion Rapida'!$S53,IF(N12='Configuracion Rapida'!$T$45,'Configuracion Rapida'!$T53,IF(N12='Configuracion Rapida'!$U$45,'Configuracion Rapida'!$U53,IF(N12='Configuracion Rapida'!$V$45,'Configuracion Rapida'!$V53,'Configuracion Rapida'!$W53))))))))))))))))))))</f>
        <v>13</v>
      </c>
      <c r="Q12" s="21">
        <f t="shared" ref="Q12:Y12" si="140">E12</f>
        <v>4</v>
      </c>
      <c r="R12" s="22">
        <f t="shared" si="140"/>
        <v>-0.05</v>
      </c>
      <c r="S12" s="22">
        <f t="shared" si="140"/>
        <v>-0.02</v>
      </c>
      <c r="T12" s="22">
        <f t="shared" si="140"/>
        <v>0</v>
      </c>
      <c r="U12" s="22">
        <f t="shared" si="140"/>
        <v>5.0000000000000001E-3</v>
      </c>
      <c r="V12" s="22">
        <f t="shared" si="140"/>
        <v>0.01</v>
      </c>
      <c r="W12" s="22">
        <f t="shared" si="140"/>
        <v>1.4999999999999999E-2</v>
      </c>
      <c r="X12" s="22">
        <f t="shared" si="140"/>
        <v>0.02</v>
      </c>
      <c r="Y12" s="22">
        <f t="shared" si="140"/>
        <v>0.03</v>
      </c>
      <c r="Z12" s="20">
        <f>'Configuracion Rapida'!E67</f>
        <v>0.7</v>
      </c>
      <c r="AA12" s="21">
        <f>IF(Z12='Configuracion Rapida'!$C$31,'Configuracion Rapida'!$C39,IF(Z12='Configuracion Rapida'!$D$31,'Configuracion Rapida'!$D39,IF(Z12='Configuracion Rapida'!$E$31,'Configuracion Rapida'!$E39,IF(Z12='Configuracion Rapida'!$F$31,'Configuracion Rapida'!$F39,IF(Z12='Configuracion Rapida'!$G$31,'Configuracion Rapida'!$G39,IF(Z12='Configuracion Rapida'!$H$31,'Configuracion Rapida'!$H39,IF(Z12='Configuracion Rapida'!$I$31,'Configuracion Rapida'!$I39,IF(Z12='Configuracion Rapida'!$J$31,'Configuracion Rapida'!$J39,IF(Z12='Configuracion Rapida'!$K$31,'Configuracion Rapida'!$K39,IF(Z12='Configuracion Rapida'!$L$31,'Configuracion Rapida'!$L39,IF(Z12='Configuracion Rapida'!$M$31,'Configuracion Rapida'!$M39,IF(Z12='Configuracion Rapida'!$N$31,'Configuracion Rapida'!$N39,IF(Z12='Configuracion Rapida'!$O$31,'Configuracion Rapida'!$O39,IF(Z12='Configuracion Rapida'!$P$31,'Configuracion Rapida'!$P39,IF(Z12='Configuracion Rapida'!$Q$31,'Configuracion Rapida'!$Q39,IF(Z12='Configuracion Rapida'!$R$31,'Configuracion Rapida'!$R39,IF(Z12='Configuracion Rapida'!$S$31,'Configuracion Rapida'!$S39,IF(Z12='Configuracion Rapida'!$T$31,'Configuracion Rapida'!$T39,IF(Z12='Configuracion Rapida'!$U$31,'Configuracion Rapida'!$U39,IF(Z12='Configuracion Rapida'!$V$31,'Configuracion Rapida'!$V39,'Configuracion Rapida'!$W39))))))))))))))))))))</f>
        <v>10</v>
      </c>
      <c r="AB12" s="21">
        <f>IF(Z12='Configuracion Rapida'!$C$45,'Configuracion Rapida'!$C53,IF(Z12='Configuracion Rapida'!$D$45,'Configuracion Rapida'!$D53,IF(Z12='Configuracion Rapida'!$E$45,'Configuracion Rapida'!$E53,IF(Z12='Configuracion Rapida'!$F$45,'Configuracion Rapida'!$F53,IF(Z12='Configuracion Rapida'!$G$45,'Configuracion Rapida'!$G53,IF(Z12='Configuracion Rapida'!$H$45,'Configuracion Rapida'!$H53,IF(Z12='Configuracion Rapida'!$I$45,'Configuracion Rapida'!$I53,IF(Z12='Configuracion Rapida'!$J$45,'Configuracion Rapida'!$J53,IF(Z12='Configuracion Rapida'!$K$45,'Configuracion Rapida'!$K53,IF(Z12='Configuracion Rapida'!$L$45,'Configuracion Rapida'!$L53,IF(Z12='Configuracion Rapida'!$M$45,'Configuracion Rapida'!$M53,IF(Z12='Configuracion Rapida'!$N$45,'Configuracion Rapida'!$N53,IF(Z12='Configuracion Rapida'!$O$45,'Configuracion Rapida'!$O53,IF(Z12='Configuracion Rapida'!$P$45,'Configuracion Rapida'!$P53,IF(Z12='Configuracion Rapida'!$Q$45,'Configuracion Rapida'!$Q53,IF(Z12='Configuracion Rapida'!$R$45,'Configuracion Rapida'!$R53,IF(Z12='Configuracion Rapida'!$S$45,'Configuracion Rapida'!$S53,IF(Z12='Configuracion Rapida'!$T$45,'Configuracion Rapida'!$T53,IF(Z12='Configuracion Rapida'!$U$45,'Configuracion Rapida'!$U53,IF(Z12='Configuracion Rapida'!$V$45,'Configuracion Rapida'!$V53,'Configuracion Rapida'!$W53))))))))))))))))))))</f>
        <v>12</v>
      </c>
      <c r="AC12" s="21">
        <f t="shared" ref="AC12:AK12" si="141">Q12</f>
        <v>4</v>
      </c>
      <c r="AD12" s="22">
        <f t="shared" si="141"/>
        <v>-0.05</v>
      </c>
      <c r="AE12" s="22">
        <f t="shared" si="141"/>
        <v>-0.02</v>
      </c>
      <c r="AF12" s="22">
        <f t="shared" si="141"/>
        <v>0</v>
      </c>
      <c r="AG12" s="22">
        <f t="shared" si="141"/>
        <v>5.0000000000000001E-3</v>
      </c>
      <c r="AH12" s="22">
        <f t="shared" si="141"/>
        <v>0.01</v>
      </c>
      <c r="AI12" s="22">
        <f t="shared" si="141"/>
        <v>1.4999999999999999E-2</v>
      </c>
      <c r="AJ12" s="22">
        <f t="shared" si="141"/>
        <v>0.02</v>
      </c>
      <c r="AK12" s="22">
        <f t="shared" si="141"/>
        <v>0.03</v>
      </c>
      <c r="AL12" s="20">
        <f>'Configuracion Rapida'!F67</f>
        <v>0.67499999999999993</v>
      </c>
      <c r="AM12" s="21">
        <f>IF(AL12='Configuracion Rapida'!$C$31,'Configuracion Rapida'!$C39,IF(AL12='Configuracion Rapida'!$D$31,'Configuracion Rapida'!$D39,IF(AL12='Configuracion Rapida'!$E$31,'Configuracion Rapida'!$E39,IF(AL12='Configuracion Rapida'!$F$31,'Configuracion Rapida'!$F39,IF(AL12='Configuracion Rapida'!$G$31,'Configuracion Rapida'!$G39,IF(AL12='Configuracion Rapida'!$H$31,'Configuracion Rapida'!$H39,IF(AL12='Configuracion Rapida'!$I$31,'Configuracion Rapida'!$I39,IF(AL12='Configuracion Rapida'!$J$31,'Configuracion Rapida'!$J39,IF(AL12='Configuracion Rapida'!$K$31,'Configuracion Rapida'!$K39,IF(AL12='Configuracion Rapida'!$L$31,'Configuracion Rapida'!$L39,IF(AL12='Configuracion Rapida'!$M$31,'Configuracion Rapida'!$M39,IF(AL12='Configuracion Rapida'!$N$31,'Configuracion Rapida'!$N39,IF(AL12='Configuracion Rapida'!$O$31,'Configuracion Rapida'!$O39,IF(AL12='Configuracion Rapida'!$P$31,'Configuracion Rapida'!$P39,IF(AL12='Configuracion Rapida'!$Q$31,'Configuracion Rapida'!$Q39,IF(AL12='Configuracion Rapida'!$R$31,'Configuracion Rapida'!$R39,IF(AL12='Configuracion Rapida'!$S$31,'Configuracion Rapida'!$S39,IF(AL12='Configuracion Rapida'!$T$31,'Configuracion Rapida'!$T39,IF(AL12='Configuracion Rapida'!$U$31,'Configuracion Rapida'!$U39,IF(AL12='Configuracion Rapida'!$V$31,'Configuracion Rapida'!$V39,'Configuracion Rapida'!$W39))))))))))))))))))))</f>
        <v>11</v>
      </c>
      <c r="AN12" s="21">
        <f>IF(AL12='Configuracion Rapida'!$C$45,'Configuracion Rapida'!$C53,IF(AL12='Configuracion Rapida'!$D$45,'Configuracion Rapida'!$D53,IF(AL12='Configuracion Rapida'!$E$45,'Configuracion Rapida'!$E53,IF(AL12='Configuracion Rapida'!$F$45,'Configuracion Rapida'!$F53,IF(AL12='Configuracion Rapida'!$G$45,'Configuracion Rapida'!$G53,IF(AL12='Configuracion Rapida'!$H$45,'Configuracion Rapida'!$H53,IF(AL12='Configuracion Rapida'!$I$45,'Configuracion Rapida'!$I53,IF(AL12='Configuracion Rapida'!$J$45,'Configuracion Rapida'!$J53,IF(AL12='Configuracion Rapida'!$K$45,'Configuracion Rapida'!$K53,IF(AL12='Configuracion Rapida'!$L$45,'Configuracion Rapida'!$L53,IF(AL12='Configuracion Rapida'!$M$45,'Configuracion Rapida'!$M53,IF(AL12='Configuracion Rapida'!$N$45,'Configuracion Rapida'!$N53,IF(AL12='Configuracion Rapida'!$O$45,'Configuracion Rapida'!$O53,IF(AL12='Configuracion Rapida'!$P$45,'Configuracion Rapida'!$P53,IF(AL12='Configuracion Rapida'!$Q$45,'Configuracion Rapida'!$Q53,IF(AL12='Configuracion Rapida'!$R$45,'Configuracion Rapida'!$R53,IF(AL12='Configuracion Rapida'!$S$45,'Configuracion Rapida'!$S53,IF(AL12='Configuracion Rapida'!$T$45,'Configuracion Rapida'!$T53,IF(AL12='Configuracion Rapida'!$U$45,'Configuracion Rapida'!$U53,IF(AL12='Configuracion Rapida'!$V$45,'Configuracion Rapida'!$V53,'Configuracion Rapida'!$W53))))))))))))))))))))</f>
        <v>13</v>
      </c>
      <c r="AO12" s="21">
        <f t="shared" ref="AO12:AW12" si="142">AC12</f>
        <v>4</v>
      </c>
      <c r="AP12" s="22">
        <f t="shared" si="142"/>
        <v>-0.05</v>
      </c>
      <c r="AQ12" s="22">
        <f t="shared" si="142"/>
        <v>-0.02</v>
      </c>
      <c r="AR12" s="22">
        <f t="shared" si="142"/>
        <v>0</v>
      </c>
      <c r="AS12" s="22">
        <f t="shared" si="142"/>
        <v>5.0000000000000001E-3</v>
      </c>
      <c r="AT12" s="22">
        <f t="shared" si="142"/>
        <v>0.01</v>
      </c>
      <c r="AU12" s="22">
        <f t="shared" si="142"/>
        <v>1.4999999999999999E-2</v>
      </c>
      <c r="AV12" s="22">
        <f t="shared" si="142"/>
        <v>0.02</v>
      </c>
      <c r="AW12" s="22">
        <f t="shared" si="142"/>
        <v>0.03</v>
      </c>
      <c r="AX12" s="20">
        <f>'Configuracion Rapida'!G67</f>
        <v>0.7</v>
      </c>
      <c r="AY12" s="21">
        <f>IF(AX12='Configuracion Rapida'!$C$31,'Configuracion Rapida'!$C39,IF(AX12='Configuracion Rapida'!$D$31,'Configuracion Rapida'!$D39,IF(AX12='Configuracion Rapida'!$E$31,'Configuracion Rapida'!$E39,IF(AX12='Configuracion Rapida'!$F$31,'Configuracion Rapida'!$F39,IF(AX12='Configuracion Rapida'!$G$31,'Configuracion Rapida'!$G39,IF(AX12='Configuracion Rapida'!$H$31,'Configuracion Rapida'!$H39,IF(AX12='Configuracion Rapida'!$I$31,'Configuracion Rapida'!$I39,IF(AX12='Configuracion Rapida'!$J$31,'Configuracion Rapida'!$J39,IF(AX12='Configuracion Rapida'!$K$31,'Configuracion Rapida'!$K39,IF(AX12='Configuracion Rapida'!$L$31,'Configuracion Rapida'!$L39,IF(AX12='Configuracion Rapida'!$M$31,'Configuracion Rapida'!$M39,IF(AX12='Configuracion Rapida'!$N$31,'Configuracion Rapida'!$N39,IF(AX12='Configuracion Rapida'!$O$31,'Configuracion Rapida'!$O39,IF(AX12='Configuracion Rapida'!$P$31,'Configuracion Rapida'!$P39,IF(AX12='Configuracion Rapida'!$Q$31,'Configuracion Rapida'!$Q39,IF(AX12='Configuracion Rapida'!$R$31,'Configuracion Rapida'!$R39,IF(AX12='Configuracion Rapida'!$S$31,'Configuracion Rapida'!$S39,IF(AX12='Configuracion Rapida'!$T$31,'Configuracion Rapida'!$T39,IF(AX12='Configuracion Rapida'!$U$31,'Configuracion Rapida'!$U39,IF(AX12='Configuracion Rapida'!$V$31,'Configuracion Rapida'!$V39,'Configuracion Rapida'!$W39))))))))))))))))))))</f>
        <v>10</v>
      </c>
      <c r="AZ12" s="21">
        <f>IF(AX12='Configuracion Rapida'!$C$45,'Configuracion Rapida'!$C53,IF(AX12='Configuracion Rapida'!$D$45,'Configuracion Rapida'!$D53,IF(AX12='Configuracion Rapida'!$E$45,'Configuracion Rapida'!$E53,IF(AX12='Configuracion Rapida'!$F$45,'Configuracion Rapida'!$F53,IF(AX12='Configuracion Rapida'!$G$45,'Configuracion Rapida'!$G53,IF(AX12='Configuracion Rapida'!$H$45,'Configuracion Rapida'!$H53,IF(AX12='Configuracion Rapida'!$I$45,'Configuracion Rapida'!$I53,IF(AX12='Configuracion Rapida'!$J$45,'Configuracion Rapida'!$J53,IF(AX12='Configuracion Rapida'!$K$45,'Configuracion Rapida'!$K53,IF(AX12='Configuracion Rapida'!$L$45,'Configuracion Rapida'!$L53,IF(AX12='Configuracion Rapida'!$M$45,'Configuracion Rapida'!$M53,IF(AX12='Configuracion Rapida'!$N$45,'Configuracion Rapida'!$N53,IF(AX12='Configuracion Rapida'!$O$45,'Configuracion Rapida'!$O53,IF(AX12='Configuracion Rapida'!$P$45,'Configuracion Rapida'!$P53,IF(AX12='Configuracion Rapida'!$Q$45,'Configuracion Rapida'!$Q53,IF(AX12='Configuracion Rapida'!$R$45,'Configuracion Rapida'!$R53,IF(AX12='Configuracion Rapida'!$S$45,'Configuracion Rapida'!$S53,IF(AX12='Configuracion Rapida'!$T$45,'Configuracion Rapida'!$T53,IF(AX12='Configuracion Rapida'!$U$45,'Configuracion Rapida'!$U53,IF(AX12='Configuracion Rapida'!$V$45,'Configuracion Rapida'!$V53,'Configuracion Rapida'!$W53))))))))))))))))))))</f>
        <v>12</v>
      </c>
      <c r="BA12" s="21">
        <f t="shared" ref="BA12:BI12" si="143">AO12</f>
        <v>4</v>
      </c>
      <c r="BB12" s="22">
        <f t="shared" si="143"/>
        <v>-0.05</v>
      </c>
      <c r="BC12" s="22">
        <f t="shared" si="143"/>
        <v>-0.02</v>
      </c>
      <c r="BD12" s="22">
        <f t="shared" si="143"/>
        <v>0</v>
      </c>
      <c r="BE12" s="22">
        <f t="shared" si="143"/>
        <v>5.0000000000000001E-3</v>
      </c>
      <c r="BF12" s="22">
        <f t="shared" si="143"/>
        <v>0.01</v>
      </c>
      <c r="BG12" s="22">
        <f t="shared" si="143"/>
        <v>1.4999999999999999E-2</v>
      </c>
      <c r="BH12" s="22">
        <f t="shared" si="143"/>
        <v>0.02</v>
      </c>
      <c r="BI12" s="22">
        <f t="shared" si="143"/>
        <v>0.03</v>
      </c>
      <c r="BJ12" s="20">
        <f>'Configuracion Rapida'!H67</f>
        <v>0.72499999999999998</v>
      </c>
      <c r="BK12" s="21">
        <f>IF(BJ12='Configuracion Rapida'!$C$31,'Configuracion Rapida'!$C39,IF(BJ12='Configuracion Rapida'!$D$31,'Configuracion Rapida'!$D39,IF(BJ12='Configuracion Rapida'!$E$31,'Configuracion Rapida'!$E39,IF(BJ12='Configuracion Rapida'!$F$31,'Configuracion Rapida'!$F39,IF(BJ12='Configuracion Rapida'!$G$31,'Configuracion Rapida'!$G39,IF(BJ12='Configuracion Rapida'!$H$31,'Configuracion Rapida'!$H39,IF(BJ12='Configuracion Rapida'!$I$31,'Configuracion Rapida'!$I39,IF(BJ12='Configuracion Rapida'!$J$31,'Configuracion Rapida'!$J39,IF(BJ12='Configuracion Rapida'!$K$31,'Configuracion Rapida'!$K39,IF(BJ12='Configuracion Rapida'!$L$31,'Configuracion Rapida'!$L39,IF(BJ12='Configuracion Rapida'!$M$31,'Configuracion Rapida'!$M39,IF(BJ12='Configuracion Rapida'!$N$31,'Configuracion Rapida'!$N39,IF(BJ12='Configuracion Rapida'!$O$31,'Configuracion Rapida'!$O39,IF(BJ12='Configuracion Rapida'!$P$31,'Configuracion Rapida'!$P39,IF(BJ12='Configuracion Rapida'!$Q$31,'Configuracion Rapida'!$Q39,IF(BJ12='Configuracion Rapida'!$R$31,'Configuracion Rapida'!$R39,IF(BJ12='Configuracion Rapida'!$S$31,'Configuracion Rapida'!$S39,IF(BJ12='Configuracion Rapida'!$T$31,'Configuracion Rapida'!$T39,IF(BJ12='Configuracion Rapida'!$U$31,'Configuracion Rapida'!$U39,IF(BJ12='Configuracion Rapida'!$V$31,'Configuracion Rapida'!$V39,'Configuracion Rapida'!$W39))))))))))))))))))))</f>
        <v>9</v>
      </c>
      <c r="BL12" s="21">
        <f>IF(BJ12='Configuracion Rapida'!$C$45,'Configuracion Rapida'!$C53,IF(BJ12='Configuracion Rapida'!$D$45,'Configuracion Rapida'!$D53,IF(BJ12='Configuracion Rapida'!$E$45,'Configuracion Rapida'!$E53,IF(BJ12='Configuracion Rapida'!$F$45,'Configuracion Rapida'!$F53,IF(BJ12='Configuracion Rapida'!$G$45,'Configuracion Rapida'!$G53,IF(BJ12='Configuracion Rapida'!$H$45,'Configuracion Rapida'!$H53,IF(BJ12='Configuracion Rapida'!$I$45,'Configuracion Rapida'!$I53,IF(BJ12='Configuracion Rapida'!$J$45,'Configuracion Rapida'!$J53,IF(BJ12='Configuracion Rapida'!$K$45,'Configuracion Rapida'!$K53,IF(BJ12='Configuracion Rapida'!$L$45,'Configuracion Rapida'!$L53,IF(BJ12='Configuracion Rapida'!$M$45,'Configuracion Rapida'!$M53,IF(BJ12='Configuracion Rapida'!$N$45,'Configuracion Rapida'!$N53,IF(BJ12='Configuracion Rapida'!$O$45,'Configuracion Rapida'!$O53,IF(BJ12='Configuracion Rapida'!$P$45,'Configuracion Rapida'!$P53,IF(BJ12='Configuracion Rapida'!$Q$45,'Configuracion Rapida'!$Q53,IF(BJ12='Configuracion Rapida'!$R$45,'Configuracion Rapida'!$R53,IF(BJ12='Configuracion Rapida'!$S$45,'Configuracion Rapida'!$S53,IF(BJ12='Configuracion Rapida'!$T$45,'Configuracion Rapida'!$T53,IF(BJ12='Configuracion Rapida'!$U$45,'Configuracion Rapida'!$U53,IF(BJ12='Configuracion Rapida'!$V$45,'Configuracion Rapida'!$V53,'Configuracion Rapida'!$W53))))))))))))))))))))</f>
        <v>11</v>
      </c>
      <c r="BM12" s="23">
        <f t="shared" ref="BM12:BU12" si="144">BA12</f>
        <v>4</v>
      </c>
      <c r="BN12" s="24">
        <f t="shared" si="144"/>
        <v>-0.05</v>
      </c>
      <c r="BO12" s="24">
        <f t="shared" si="144"/>
        <v>-0.02</v>
      </c>
      <c r="BP12" s="24">
        <f t="shared" si="144"/>
        <v>0</v>
      </c>
      <c r="BQ12" s="24">
        <f t="shared" si="144"/>
        <v>5.0000000000000001E-3</v>
      </c>
      <c r="BR12" s="24">
        <f t="shared" si="144"/>
        <v>0.01</v>
      </c>
      <c r="BS12" s="24">
        <f t="shared" si="144"/>
        <v>1.4999999999999999E-2</v>
      </c>
      <c r="BT12" s="24">
        <f t="shared" si="144"/>
        <v>0.02</v>
      </c>
      <c r="BU12" s="24">
        <f t="shared" si="144"/>
        <v>0.03</v>
      </c>
      <c r="BV12" s="20">
        <f>'Configuracion Rapida'!I67</f>
        <v>0.54999999999999993</v>
      </c>
      <c r="BW12" s="21">
        <f>IF(BV12='Configuracion Rapida'!$C$31,'Configuracion Rapida'!$C39,IF(BV12='Configuracion Rapida'!$D$31,'Configuracion Rapida'!$D39,IF(BV12='Configuracion Rapida'!$E$31,'Configuracion Rapida'!$E39,IF(BV12='Configuracion Rapida'!$F$31,'Configuracion Rapida'!$F39,IF(BV12='Configuracion Rapida'!$G$31,'Configuracion Rapida'!$G39,IF(BV12='Configuracion Rapida'!$H$31,'Configuracion Rapida'!$H39,IF(BV12='Configuracion Rapida'!$I$31,'Configuracion Rapida'!$I39,IF(BV12='Configuracion Rapida'!$J$31,'Configuracion Rapida'!$J39,IF(BV12='Configuracion Rapida'!$K$31,'Configuracion Rapida'!$K39,IF(BV12='Configuracion Rapida'!$L$31,'Configuracion Rapida'!$L39,IF(BV12='Configuracion Rapida'!$M$31,'Configuracion Rapida'!$M39,IF(BV12='Configuracion Rapida'!$N$31,'Configuracion Rapida'!$N39,IF(BV12='Configuracion Rapida'!$O$31,'Configuracion Rapida'!$O39,IF(BV12='Configuracion Rapida'!$P$31,'Configuracion Rapida'!$P39,IF(BV12='Configuracion Rapida'!$Q$31,'Configuracion Rapida'!$Q39,IF(BV12='Configuracion Rapida'!$R$31,'Configuracion Rapida'!$R39,IF(BV12='Configuracion Rapida'!$S$31,'Configuracion Rapida'!$S39,IF(BV12='Configuracion Rapida'!$T$31,'Configuracion Rapida'!$T39,IF(BV12='Configuracion Rapida'!$U$31,'Configuracion Rapida'!$U39,IF(BV12='Configuracion Rapida'!$V$31,'Configuracion Rapida'!$V39,'Configuracion Rapida'!$W39))))))))))))))))))))</f>
        <v>17</v>
      </c>
      <c r="BX12" s="21">
        <f>IF(BV12='Configuracion Rapida'!$C$45,'Configuracion Rapida'!$C53,IF(BV12='Configuracion Rapida'!$D$45,'Configuracion Rapida'!$D53,IF(BV12='Configuracion Rapida'!$E$45,'Configuracion Rapida'!$E53,IF(BV12='Configuracion Rapida'!$F$45,'Configuracion Rapida'!$F53,IF(BV12='Configuracion Rapida'!$G$45,'Configuracion Rapida'!$G53,IF(BV12='Configuracion Rapida'!$H$45,'Configuracion Rapida'!$H53,IF(BV12='Configuracion Rapida'!$I$45,'Configuracion Rapida'!$I53,IF(BV12='Configuracion Rapida'!$J$45,'Configuracion Rapida'!$J53,IF(BV12='Configuracion Rapida'!$K$45,'Configuracion Rapida'!$K53,IF(BV12='Configuracion Rapida'!$L$45,'Configuracion Rapida'!$L53,IF(BV12='Configuracion Rapida'!$M$45,'Configuracion Rapida'!$M53,IF(BV12='Configuracion Rapida'!$N$45,'Configuracion Rapida'!$N53,IF(BV12='Configuracion Rapida'!$O$45,'Configuracion Rapida'!$O53,IF(BV12='Configuracion Rapida'!$P$45,'Configuracion Rapida'!$P53,IF(BV12='Configuracion Rapida'!$Q$45,'Configuracion Rapida'!$Q53,IF(BV12='Configuracion Rapida'!$R$45,'Configuracion Rapida'!$R53,IF(BV12='Configuracion Rapida'!$S$45,'Configuracion Rapida'!$S53,IF(BV12='Configuracion Rapida'!$T$45,'Configuracion Rapida'!$T53,IF(BV12='Configuracion Rapida'!$U$45,'Configuracion Rapida'!$U53,IF(BV12='Configuracion Rapida'!$V$45,'Configuracion Rapida'!$V53,'Configuracion Rapida'!$W53))))))))))))))))))))</f>
        <v>21</v>
      </c>
      <c r="BY12" s="23">
        <f t="shared" ref="BY12:CG12" si="145">BM12</f>
        <v>4</v>
      </c>
      <c r="BZ12" s="24">
        <f t="shared" si="145"/>
        <v>-0.05</v>
      </c>
      <c r="CA12" s="24">
        <f t="shared" si="145"/>
        <v>-0.02</v>
      </c>
      <c r="CB12" s="24">
        <f t="shared" si="145"/>
        <v>0</v>
      </c>
      <c r="CC12" s="24">
        <f t="shared" si="145"/>
        <v>5.0000000000000001E-3</v>
      </c>
      <c r="CD12" s="24">
        <f t="shared" si="145"/>
        <v>0.01</v>
      </c>
      <c r="CE12" s="24">
        <f t="shared" si="145"/>
        <v>1.4999999999999999E-2</v>
      </c>
      <c r="CF12" s="24">
        <f t="shared" si="145"/>
        <v>0.02</v>
      </c>
      <c r="CG12" s="24">
        <f t="shared" si="145"/>
        <v>0.03</v>
      </c>
      <c r="CH12" s="20">
        <f>'Configuracion Rapida'!J67</f>
        <v>0.67499999999999993</v>
      </c>
      <c r="CI12" s="21">
        <f>IF(CH12='Configuracion Rapida'!$C$31,'Configuracion Rapida'!$C39,IF(CH12='Configuracion Rapida'!$D$31,'Configuracion Rapida'!$D39,IF(CH12='Configuracion Rapida'!$E$31,'Configuracion Rapida'!$E39,IF(CH12='Configuracion Rapida'!$F$31,'Configuracion Rapida'!$F39,IF(CH12='Configuracion Rapida'!$G$31,'Configuracion Rapida'!$G39,IF(CH12='Configuracion Rapida'!$H$31,'Configuracion Rapida'!$H39,IF(CH12='Configuracion Rapida'!$I$31,'Configuracion Rapida'!$I39,IF(CH12='Configuracion Rapida'!$J$31,'Configuracion Rapida'!$J39,IF(CH12='Configuracion Rapida'!$K$31,'Configuracion Rapida'!$K39,IF(CH12='Configuracion Rapida'!$L$31,'Configuracion Rapida'!$L39,IF(CH12='Configuracion Rapida'!$M$31,'Configuracion Rapida'!$M39,IF(CH12='Configuracion Rapida'!$N$31,'Configuracion Rapida'!$N39,IF(CH12='Configuracion Rapida'!$O$31,'Configuracion Rapida'!$O39,IF(CH12='Configuracion Rapida'!$P$31,'Configuracion Rapida'!$P39,IF(CH12='Configuracion Rapida'!$Q$31,'Configuracion Rapida'!$Q39,IF(CH12='Configuracion Rapida'!$R$31,'Configuracion Rapida'!$R39,IF(CH12='Configuracion Rapida'!$S$31,'Configuracion Rapida'!$S39,IF(CH12='Configuracion Rapida'!$T$31,'Configuracion Rapida'!$T39,IF(CH12='Configuracion Rapida'!$U$31,'Configuracion Rapida'!$U39,IF(CH12='Configuracion Rapida'!$V$31,'Configuracion Rapida'!$V39,'Configuracion Rapida'!$W39))))))))))))))))))))</f>
        <v>11</v>
      </c>
      <c r="CJ12" s="21">
        <f>IF(CH12='Configuracion Rapida'!$C$45,'Configuracion Rapida'!$C53,IF(CH12='Configuracion Rapida'!$D$45,'Configuracion Rapida'!$D53,IF(CH12='Configuracion Rapida'!$E$45,'Configuracion Rapida'!$E53,IF(CH12='Configuracion Rapida'!$F$45,'Configuracion Rapida'!$F53,IF(CH12='Configuracion Rapida'!$G$45,'Configuracion Rapida'!$G53,IF(CH12='Configuracion Rapida'!$H$45,'Configuracion Rapida'!$H53,IF(CH12='Configuracion Rapida'!$I$45,'Configuracion Rapida'!$I53,IF(CH12='Configuracion Rapida'!$J$45,'Configuracion Rapida'!$J53,IF(CH12='Configuracion Rapida'!$K$45,'Configuracion Rapida'!$K53,IF(CH12='Configuracion Rapida'!$L$45,'Configuracion Rapida'!$L53,IF(CH12='Configuracion Rapida'!$M$45,'Configuracion Rapida'!$M53,IF(CH12='Configuracion Rapida'!$N$45,'Configuracion Rapida'!$N53,IF(CH12='Configuracion Rapida'!$O$45,'Configuracion Rapida'!$O53,IF(CH12='Configuracion Rapida'!$P$45,'Configuracion Rapida'!$P53,IF(CH12='Configuracion Rapida'!$Q$45,'Configuracion Rapida'!$Q53,IF(CH12='Configuracion Rapida'!$R$45,'Configuracion Rapida'!$R53,IF(CH12='Configuracion Rapida'!$S$45,'Configuracion Rapida'!$S53,IF(CH12='Configuracion Rapida'!$T$45,'Configuracion Rapida'!$T53,IF(CH12='Configuracion Rapida'!$U$45,'Configuracion Rapida'!$U53,IF(CH12='Configuracion Rapida'!$V$45,'Configuracion Rapida'!$V53,'Configuracion Rapida'!$W53))))))))))))))))))))</f>
        <v>13</v>
      </c>
      <c r="CK12" s="23">
        <f t="shared" ref="CK12:CS12" si="146">BY12</f>
        <v>4</v>
      </c>
      <c r="CL12" s="24">
        <f t="shared" si="146"/>
        <v>-0.05</v>
      </c>
      <c r="CM12" s="24">
        <f t="shared" si="146"/>
        <v>-0.02</v>
      </c>
      <c r="CN12" s="24">
        <f t="shared" si="146"/>
        <v>0</v>
      </c>
      <c r="CO12" s="24">
        <f t="shared" si="146"/>
        <v>5.0000000000000001E-3</v>
      </c>
      <c r="CP12" s="24">
        <f t="shared" si="146"/>
        <v>0.01</v>
      </c>
      <c r="CQ12" s="24">
        <f t="shared" si="146"/>
        <v>1.4999999999999999E-2</v>
      </c>
      <c r="CR12" s="24">
        <f t="shared" si="146"/>
        <v>0.02</v>
      </c>
      <c r="CS12" s="24">
        <f t="shared" si="146"/>
        <v>0.03</v>
      </c>
      <c r="CT12" s="20">
        <f>'Configuracion Rapida'!K67</f>
        <v>0.7</v>
      </c>
      <c r="CU12" s="21">
        <f>IF(CT12='Configuracion Rapida'!$C$31,'Configuracion Rapida'!$C39,IF(CT12='Configuracion Rapida'!$D$31,'Configuracion Rapida'!$D39,IF(CT12='Configuracion Rapida'!$E$31,'Configuracion Rapida'!$E39,IF(CT12='Configuracion Rapida'!$F$31,'Configuracion Rapida'!$F39,IF(CT12='Configuracion Rapida'!$G$31,'Configuracion Rapida'!$G39,IF(CT12='Configuracion Rapida'!$H$31,'Configuracion Rapida'!$H39,IF(CT12='Configuracion Rapida'!$I$31,'Configuracion Rapida'!$I39,IF(CT12='Configuracion Rapida'!$J$31,'Configuracion Rapida'!$J39,IF(CT12='Configuracion Rapida'!$K$31,'Configuracion Rapida'!$K39,IF(CT12='Configuracion Rapida'!$L$31,'Configuracion Rapida'!$L39,IF(CT12='Configuracion Rapida'!$M$31,'Configuracion Rapida'!$M39,IF(CT12='Configuracion Rapida'!$N$31,'Configuracion Rapida'!$N39,IF(CT12='Configuracion Rapida'!$O$31,'Configuracion Rapida'!$O39,IF(CT12='Configuracion Rapida'!$P$31,'Configuracion Rapida'!$P39,IF(CT12='Configuracion Rapida'!$Q$31,'Configuracion Rapida'!$Q39,IF(CT12='Configuracion Rapida'!$R$31,'Configuracion Rapida'!$R39,IF(CT12='Configuracion Rapida'!$S$31,'Configuracion Rapida'!$S39,IF(CT12='Configuracion Rapida'!$T$31,'Configuracion Rapida'!$T39,IF(CT12='Configuracion Rapida'!$U$31,'Configuracion Rapida'!$U39,IF(CT12='Configuracion Rapida'!$V$31,'Configuracion Rapida'!$V39,'Configuracion Rapida'!$W39))))))))))))))))))))</f>
        <v>10</v>
      </c>
      <c r="CV12" s="21">
        <f>IF(CT12='Configuracion Rapida'!$C$45,'Configuracion Rapida'!$C53,IF(CT12='Configuracion Rapida'!$D$45,'Configuracion Rapida'!$D53,IF(CT12='Configuracion Rapida'!$E$45,'Configuracion Rapida'!$E53,IF(CT12='Configuracion Rapida'!$F$45,'Configuracion Rapida'!$F53,IF(CT12='Configuracion Rapida'!$G$45,'Configuracion Rapida'!$G53,IF(CT12='Configuracion Rapida'!$H$45,'Configuracion Rapida'!$H53,IF(CT12='Configuracion Rapida'!$I$45,'Configuracion Rapida'!$I53,IF(CT12='Configuracion Rapida'!$J$45,'Configuracion Rapida'!$J53,IF(CT12='Configuracion Rapida'!$K$45,'Configuracion Rapida'!$K53,IF(CT12='Configuracion Rapida'!$L$45,'Configuracion Rapida'!$L53,IF(CT12='Configuracion Rapida'!$M$45,'Configuracion Rapida'!$M53,IF(CT12='Configuracion Rapida'!$N$45,'Configuracion Rapida'!$N53,IF(CT12='Configuracion Rapida'!$O$45,'Configuracion Rapida'!$O53,IF(CT12='Configuracion Rapida'!$P$45,'Configuracion Rapida'!$P53,IF(CT12='Configuracion Rapida'!$Q$45,'Configuracion Rapida'!$Q53,IF(CT12='Configuracion Rapida'!$R$45,'Configuracion Rapida'!$R53,IF(CT12='Configuracion Rapida'!$S$45,'Configuracion Rapida'!$S53,IF(CT12='Configuracion Rapida'!$T$45,'Configuracion Rapida'!$T53,IF(CT12='Configuracion Rapida'!$U$45,'Configuracion Rapida'!$U53,IF(CT12='Configuracion Rapida'!$V$45,'Configuracion Rapida'!$V53,'Configuracion Rapida'!$W53))))))))))))))))))))</f>
        <v>12</v>
      </c>
      <c r="CW12" s="23">
        <f t="shared" ref="CW12:DE12" si="147">CK12</f>
        <v>4</v>
      </c>
      <c r="CX12" s="24">
        <f t="shared" si="147"/>
        <v>-0.05</v>
      </c>
      <c r="CY12" s="24">
        <f t="shared" si="147"/>
        <v>-0.02</v>
      </c>
      <c r="CZ12" s="24">
        <f t="shared" si="147"/>
        <v>0</v>
      </c>
      <c r="DA12" s="24">
        <f t="shared" si="147"/>
        <v>5.0000000000000001E-3</v>
      </c>
      <c r="DB12" s="24">
        <f t="shared" si="147"/>
        <v>0.01</v>
      </c>
      <c r="DC12" s="24">
        <f t="shared" si="147"/>
        <v>1.4999999999999999E-2</v>
      </c>
      <c r="DD12" s="24">
        <f t="shared" si="147"/>
        <v>0.02</v>
      </c>
      <c r="DE12" s="24">
        <f t="shared" si="147"/>
        <v>0.03</v>
      </c>
      <c r="DF12" s="20">
        <f>'Configuracion Rapida'!L67</f>
        <v>0.72499999999999998</v>
      </c>
      <c r="DG12" s="21">
        <f>IF(DF12='Configuracion Rapida'!$C$31,'Configuracion Rapida'!$C39,IF(DF12='Configuracion Rapida'!$D$31,'Configuracion Rapida'!$D39,IF(DF12='Configuracion Rapida'!$E$31,'Configuracion Rapida'!$E39,IF(DF12='Configuracion Rapida'!$F$31,'Configuracion Rapida'!$F39,IF(DF12='Configuracion Rapida'!$G$31,'Configuracion Rapida'!$G39,IF(DF12='Configuracion Rapida'!$H$31,'Configuracion Rapida'!$H39,IF(DF12='Configuracion Rapida'!$I$31,'Configuracion Rapida'!$I39,IF(DF12='Configuracion Rapida'!$J$31,'Configuracion Rapida'!$J39,IF(DF12='Configuracion Rapida'!$K$31,'Configuracion Rapida'!$K39,IF(DF12='Configuracion Rapida'!$L$31,'Configuracion Rapida'!$L39,IF(DF12='Configuracion Rapida'!$M$31,'Configuracion Rapida'!$M39,IF(DF12='Configuracion Rapida'!$N$31,'Configuracion Rapida'!$N39,IF(DF12='Configuracion Rapida'!$O$31,'Configuracion Rapida'!$O39,IF(DF12='Configuracion Rapida'!$P$31,'Configuracion Rapida'!$P39,IF(DF12='Configuracion Rapida'!$Q$31,'Configuracion Rapida'!$Q39,IF(DF12='Configuracion Rapida'!$R$31,'Configuracion Rapida'!$R39,IF(DF12='Configuracion Rapida'!$S$31,'Configuracion Rapida'!$S39,IF(DF12='Configuracion Rapida'!$T$31,'Configuracion Rapida'!$T39,IF(DF12='Configuracion Rapida'!$U$31,'Configuracion Rapida'!$U39,IF(DF12='Configuracion Rapida'!$V$31,'Configuracion Rapida'!$V39,'Configuracion Rapida'!$W39))))))))))))))))))))</f>
        <v>9</v>
      </c>
      <c r="DH12" s="21">
        <f>IF(DF12='Configuracion Rapida'!$C$45,'Configuracion Rapida'!$C53,IF(DF12='Configuracion Rapida'!$D$45,'Configuracion Rapida'!$D53,IF(DF12='Configuracion Rapida'!$E$45,'Configuracion Rapida'!$E53,IF(DF12='Configuracion Rapida'!$F$45,'Configuracion Rapida'!$F53,IF(DF12='Configuracion Rapida'!$G$45,'Configuracion Rapida'!$G53,IF(DF12='Configuracion Rapida'!$H$45,'Configuracion Rapida'!$H53,IF(DF12='Configuracion Rapida'!$I$45,'Configuracion Rapida'!$I53,IF(DF12='Configuracion Rapida'!$J$45,'Configuracion Rapida'!$J53,IF(DF12='Configuracion Rapida'!$K$45,'Configuracion Rapida'!$K53,IF(DF12='Configuracion Rapida'!$L$45,'Configuracion Rapida'!$L53,IF(DF12='Configuracion Rapida'!$M$45,'Configuracion Rapida'!$M53,IF(DF12='Configuracion Rapida'!$N$45,'Configuracion Rapida'!$N53,IF(DF12='Configuracion Rapida'!$O$45,'Configuracion Rapida'!$O53,IF(DF12='Configuracion Rapida'!$P$45,'Configuracion Rapida'!$P53,IF(DF12='Configuracion Rapida'!$Q$45,'Configuracion Rapida'!$Q53,IF(DF12='Configuracion Rapida'!$R$45,'Configuracion Rapida'!$R53,IF(DF12='Configuracion Rapida'!$S$45,'Configuracion Rapida'!$S53,IF(DF12='Configuracion Rapida'!$T$45,'Configuracion Rapida'!$T53,IF(DF12='Configuracion Rapida'!$U$45,'Configuracion Rapida'!$U53,IF(DF12='Configuracion Rapida'!$V$45,'Configuracion Rapida'!$V53,'Configuracion Rapida'!$W53))))))))))))))))))))</f>
        <v>11</v>
      </c>
      <c r="DI12" s="23">
        <f t="shared" ref="DI12:DQ12" si="148">CW12</f>
        <v>4</v>
      </c>
      <c r="DJ12" s="24">
        <f t="shared" si="148"/>
        <v>-0.05</v>
      </c>
      <c r="DK12" s="24">
        <f t="shared" si="148"/>
        <v>-0.02</v>
      </c>
      <c r="DL12" s="24">
        <f t="shared" si="148"/>
        <v>0</v>
      </c>
      <c r="DM12" s="24">
        <f t="shared" si="148"/>
        <v>5.0000000000000001E-3</v>
      </c>
      <c r="DN12" s="24">
        <f t="shared" si="148"/>
        <v>0.01</v>
      </c>
      <c r="DO12" s="24">
        <f t="shared" si="148"/>
        <v>1.4999999999999999E-2</v>
      </c>
      <c r="DP12" s="24">
        <f t="shared" si="148"/>
        <v>0.02</v>
      </c>
      <c r="DQ12" s="24">
        <f t="shared" si="148"/>
        <v>0.03</v>
      </c>
      <c r="DR12" s="20">
        <f>'Configuracion Rapida'!M67</f>
        <v>0.7</v>
      </c>
      <c r="DS12" s="21">
        <f>IF(DR12='Configuracion Rapida'!$C$31,'Configuracion Rapida'!$C39,IF(DR12='Configuracion Rapida'!$D$31,'Configuracion Rapida'!$D39,IF(DR12='Configuracion Rapida'!$E$31,'Configuracion Rapida'!$E39,IF(DR12='Configuracion Rapida'!$F$31,'Configuracion Rapida'!$F39,IF(DR12='Configuracion Rapida'!$G$31,'Configuracion Rapida'!$G39,IF(DR12='Configuracion Rapida'!$H$31,'Configuracion Rapida'!$H39,IF(DR12='Configuracion Rapida'!$I$31,'Configuracion Rapida'!$I39,IF(DR12='Configuracion Rapida'!$J$31,'Configuracion Rapida'!$J39,IF(DR12='Configuracion Rapida'!$K$31,'Configuracion Rapida'!$K39,IF(DR12='Configuracion Rapida'!$L$31,'Configuracion Rapida'!$L39,IF(DR12='Configuracion Rapida'!$M$31,'Configuracion Rapida'!$M39,IF(DR12='Configuracion Rapida'!$N$31,'Configuracion Rapida'!$N39,IF(DR12='Configuracion Rapida'!$O$31,'Configuracion Rapida'!$O39,IF(DR12='Configuracion Rapida'!$P$31,'Configuracion Rapida'!$P39,IF(DR12='Configuracion Rapida'!$Q$31,'Configuracion Rapida'!$Q39,IF(DR12='Configuracion Rapida'!$R$31,'Configuracion Rapida'!$R39,IF(DR12='Configuracion Rapida'!$S$31,'Configuracion Rapida'!$S39,IF(DR12='Configuracion Rapida'!$T$31,'Configuracion Rapida'!$T39,IF(DR12='Configuracion Rapida'!$U$31,'Configuracion Rapida'!$U39,IF(DR12='Configuracion Rapida'!$V$31,'Configuracion Rapida'!$V39,'Configuracion Rapida'!$W39))))))))))))))))))))</f>
        <v>10</v>
      </c>
      <c r="DT12" s="21">
        <f>IF(DR12='Configuracion Rapida'!$C$45,'Configuracion Rapida'!$C53,IF(DR12='Configuracion Rapida'!$D$45,'Configuracion Rapida'!$D53,IF(DR12='Configuracion Rapida'!$E$45,'Configuracion Rapida'!$E53,IF(DR12='Configuracion Rapida'!$F$45,'Configuracion Rapida'!$F53,IF(DR12='Configuracion Rapida'!$G$45,'Configuracion Rapida'!$G53,IF(DR12='Configuracion Rapida'!$H$45,'Configuracion Rapida'!$H53,IF(DR12='Configuracion Rapida'!$I$45,'Configuracion Rapida'!$I53,IF(DR12='Configuracion Rapida'!$J$45,'Configuracion Rapida'!$J53,IF(DR12='Configuracion Rapida'!$K$45,'Configuracion Rapida'!$K53,IF(DR12='Configuracion Rapida'!$L$45,'Configuracion Rapida'!$L53,IF(DR12='Configuracion Rapida'!$M$45,'Configuracion Rapida'!$M53,IF(DR12='Configuracion Rapida'!$N$45,'Configuracion Rapida'!$N53,IF(DR12='Configuracion Rapida'!$O$45,'Configuracion Rapida'!$O53,IF(DR12='Configuracion Rapida'!$P$45,'Configuracion Rapida'!$P53,IF(DR12='Configuracion Rapida'!$Q$45,'Configuracion Rapida'!$Q53,IF(DR12='Configuracion Rapida'!$R$45,'Configuracion Rapida'!$R53,IF(DR12='Configuracion Rapida'!$S$45,'Configuracion Rapida'!$S53,IF(DR12='Configuracion Rapida'!$T$45,'Configuracion Rapida'!$T53,IF(DR12='Configuracion Rapida'!$U$45,'Configuracion Rapida'!$U53,IF(DR12='Configuracion Rapida'!$V$45,'Configuracion Rapida'!$V53,'Configuracion Rapida'!$W53))))))))))))))))))))</f>
        <v>12</v>
      </c>
      <c r="DU12" s="23">
        <f t="shared" ref="DU12:EC12" si="149">DI12</f>
        <v>4</v>
      </c>
      <c r="DV12" s="24">
        <f t="shared" si="149"/>
        <v>-0.05</v>
      </c>
      <c r="DW12" s="24">
        <f t="shared" si="149"/>
        <v>-0.02</v>
      </c>
      <c r="DX12" s="24">
        <f t="shared" si="149"/>
        <v>0</v>
      </c>
      <c r="DY12" s="24">
        <f t="shared" si="149"/>
        <v>5.0000000000000001E-3</v>
      </c>
      <c r="DZ12" s="24">
        <f t="shared" si="149"/>
        <v>0.01</v>
      </c>
      <c r="EA12" s="24">
        <f t="shared" si="149"/>
        <v>1.4999999999999999E-2</v>
      </c>
      <c r="EB12" s="24">
        <f t="shared" si="149"/>
        <v>0.02</v>
      </c>
      <c r="EC12" s="24">
        <f t="shared" si="149"/>
        <v>0.03</v>
      </c>
      <c r="ED12" s="20">
        <f>'Configuracion Rapida'!N67</f>
        <v>0.72499999999999998</v>
      </c>
      <c r="EE12" s="21">
        <f>IF(ED12='Configuracion Rapida'!$C$31,'Configuracion Rapida'!$C39,IF(ED12='Configuracion Rapida'!$D$31,'Configuracion Rapida'!$D39,IF(ED12='Configuracion Rapida'!$E$31,'Configuracion Rapida'!$E39,IF(ED12='Configuracion Rapida'!$F$31,'Configuracion Rapida'!$F39,IF(ED12='Configuracion Rapida'!$G$31,'Configuracion Rapida'!$G39,IF(ED12='Configuracion Rapida'!$H$31,'Configuracion Rapida'!$H39,IF(ED12='Configuracion Rapida'!$I$31,'Configuracion Rapida'!$I39,IF(ED12='Configuracion Rapida'!$J$31,'Configuracion Rapida'!$J39,IF(ED12='Configuracion Rapida'!$K$31,'Configuracion Rapida'!$K39,IF(ED12='Configuracion Rapida'!$L$31,'Configuracion Rapida'!$L39,IF(ED12='Configuracion Rapida'!$M$31,'Configuracion Rapida'!$M39,IF(ED12='Configuracion Rapida'!$N$31,'Configuracion Rapida'!$N39,IF(ED12='Configuracion Rapida'!$O$31,'Configuracion Rapida'!$O39,IF(ED12='Configuracion Rapida'!$P$31,'Configuracion Rapida'!$P39,IF(ED12='Configuracion Rapida'!$Q$31,'Configuracion Rapida'!$Q39,IF(ED12='Configuracion Rapida'!$R$31,'Configuracion Rapida'!$R39,IF(ED12='Configuracion Rapida'!$S$31,'Configuracion Rapida'!$S39,IF(ED12='Configuracion Rapida'!$T$31,'Configuracion Rapida'!$T39,IF(ED12='Configuracion Rapida'!$U$31,'Configuracion Rapida'!$U39,IF(ED12='Configuracion Rapida'!$V$31,'Configuracion Rapida'!$V39,'Configuracion Rapida'!$W39))))))))))))))))))))</f>
        <v>9</v>
      </c>
      <c r="EF12" s="21">
        <f>IF(ED12='Configuracion Rapida'!$C$45,'Configuracion Rapida'!$C53,IF(ED12='Configuracion Rapida'!$D$45,'Configuracion Rapida'!$D53,IF(ED12='Configuracion Rapida'!$E$45,'Configuracion Rapida'!$E53,IF(ED12='Configuracion Rapida'!$F$45,'Configuracion Rapida'!$F53,IF(ED12='Configuracion Rapida'!$G$45,'Configuracion Rapida'!$G53,IF(ED12='Configuracion Rapida'!$H$45,'Configuracion Rapida'!$H53,IF(ED12='Configuracion Rapida'!$I$45,'Configuracion Rapida'!$I53,IF(ED12='Configuracion Rapida'!$J$45,'Configuracion Rapida'!$J53,IF(ED12='Configuracion Rapida'!$K$45,'Configuracion Rapida'!$K53,IF(ED12='Configuracion Rapida'!$L$45,'Configuracion Rapida'!$L53,IF(ED12='Configuracion Rapida'!$M$45,'Configuracion Rapida'!$M53,IF(ED12='Configuracion Rapida'!$N$45,'Configuracion Rapida'!$N53,IF(ED12='Configuracion Rapida'!$O$45,'Configuracion Rapida'!$O53,IF(ED12='Configuracion Rapida'!$P$45,'Configuracion Rapida'!$P53,IF(ED12='Configuracion Rapida'!$Q$45,'Configuracion Rapida'!$Q53,IF(ED12='Configuracion Rapida'!$R$45,'Configuracion Rapida'!$R53,IF(ED12='Configuracion Rapida'!$S$45,'Configuracion Rapida'!$S53,IF(ED12='Configuracion Rapida'!$T$45,'Configuracion Rapida'!$T53,IF(ED12='Configuracion Rapida'!$U$45,'Configuracion Rapida'!$U53,IF(ED12='Configuracion Rapida'!$V$45,'Configuracion Rapida'!$V53,'Configuracion Rapida'!$W53))))))))))))))))))))</f>
        <v>11</v>
      </c>
      <c r="EG12" s="23">
        <f t="shared" ref="EG12:EO12" si="150">DU12</f>
        <v>4</v>
      </c>
      <c r="EH12" s="24">
        <f t="shared" si="150"/>
        <v>-0.05</v>
      </c>
      <c r="EI12" s="24">
        <f t="shared" si="150"/>
        <v>-0.02</v>
      </c>
      <c r="EJ12" s="24">
        <f t="shared" si="150"/>
        <v>0</v>
      </c>
      <c r="EK12" s="24">
        <f t="shared" si="150"/>
        <v>5.0000000000000001E-3</v>
      </c>
      <c r="EL12" s="24">
        <f t="shared" si="150"/>
        <v>0.01</v>
      </c>
      <c r="EM12" s="24">
        <f t="shared" si="150"/>
        <v>1.4999999999999999E-2</v>
      </c>
      <c r="EN12" s="24">
        <f t="shared" si="150"/>
        <v>0.02</v>
      </c>
      <c r="EO12" s="24">
        <f t="shared" si="150"/>
        <v>0.03</v>
      </c>
      <c r="EP12" s="20">
        <f>'Configuracion Rapida'!O67</f>
        <v>0.75</v>
      </c>
      <c r="EQ12" s="21">
        <f>IF(EP12='Configuracion Rapida'!$C$31,'Configuracion Rapida'!$C39,IF(EP12='Configuracion Rapida'!$D$31,'Configuracion Rapida'!$D39,IF(EP12='Configuracion Rapida'!$E$31,'Configuracion Rapida'!$E39,IF(EP12='Configuracion Rapida'!$F$31,'Configuracion Rapida'!$F39,IF(EP12='Configuracion Rapida'!$G$31,'Configuracion Rapida'!$G39,IF(EP12='Configuracion Rapida'!$H$31,'Configuracion Rapida'!$H39,IF(EP12='Configuracion Rapida'!$I$31,'Configuracion Rapida'!$I39,IF(EP12='Configuracion Rapida'!$J$31,'Configuracion Rapida'!$J39,IF(EP12='Configuracion Rapida'!$K$31,'Configuracion Rapida'!$K39,IF(EP12='Configuracion Rapida'!$L$31,'Configuracion Rapida'!$L39,IF(EP12='Configuracion Rapida'!$M$31,'Configuracion Rapida'!$M39,IF(EP12='Configuracion Rapida'!$N$31,'Configuracion Rapida'!$N39,IF(EP12='Configuracion Rapida'!$O$31,'Configuracion Rapida'!$O39,IF(EP12='Configuracion Rapida'!$P$31,'Configuracion Rapida'!$P39,IF(EP12='Configuracion Rapida'!$Q$31,'Configuracion Rapida'!$Q39,IF(EP12='Configuracion Rapida'!$R$31,'Configuracion Rapida'!$R39,IF(EP12='Configuracion Rapida'!$S$31,'Configuracion Rapida'!$S39,IF(EP12='Configuracion Rapida'!$T$31,'Configuracion Rapida'!$T39,IF(EP12='Configuracion Rapida'!$U$31,'Configuracion Rapida'!$U39,IF(EP12='Configuracion Rapida'!$V$31,'Configuracion Rapida'!$V39,'Configuracion Rapida'!$W39))))))))))))))))))))</f>
        <v>8</v>
      </c>
      <c r="ER12" s="21">
        <f>IF(EP12='Configuracion Rapida'!$C$45,'Configuracion Rapida'!$C53,IF(EP12='Configuracion Rapida'!$D$45,'Configuracion Rapida'!$D53,IF(EP12='Configuracion Rapida'!$E$45,'Configuracion Rapida'!$E53,IF(EP12='Configuracion Rapida'!$F$45,'Configuracion Rapida'!$F53,IF(EP12='Configuracion Rapida'!$G$45,'Configuracion Rapida'!$G53,IF(EP12='Configuracion Rapida'!$H$45,'Configuracion Rapida'!$H53,IF(EP12='Configuracion Rapida'!$I$45,'Configuracion Rapida'!$I53,IF(EP12='Configuracion Rapida'!$J$45,'Configuracion Rapida'!$J53,IF(EP12='Configuracion Rapida'!$K$45,'Configuracion Rapida'!$K53,IF(EP12='Configuracion Rapida'!$L$45,'Configuracion Rapida'!$L53,IF(EP12='Configuracion Rapida'!$M$45,'Configuracion Rapida'!$M53,IF(EP12='Configuracion Rapida'!$N$45,'Configuracion Rapida'!$N53,IF(EP12='Configuracion Rapida'!$O$45,'Configuracion Rapida'!$O53,IF(EP12='Configuracion Rapida'!$P$45,'Configuracion Rapida'!$P53,IF(EP12='Configuracion Rapida'!$Q$45,'Configuracion Rapida'!$Q53,IF(EP12='Configuracion Rapida'!$R$45,'Configuracion Rapida'!$R53,IF(EP12='Configuracion Rapida'!$S$45,'Configuracion Rapida'!$S53,IF(EP12='Configuracion Rapida'!$T$45,'Configuracion Rapida'!$T53,IF(EP12='Configuracion Rapida'!$U$45,'Configuracion Rapida'!$U53,IF(EP12='Configuracion Rapida'!$V$45,'Configuracion Rapida'!$V53,'Configuracion Rapida'!$W53))))))))))))))))))))</f>
        <v>10</v>
      </c>
      <c r="ES12" s="23">
        <f t="shared" ref="ES12:FA12" si="151">EG12</f>
        <v>4</v>
      </c>
      <c r="ET12" s="24">
        <f t="shared" si="151"/>
        <v>-0.05</v>
      </c>
      <c r="EU12" s="24">
        <f t="shared" si="151"/>
        <v>-0.02</v>
      </c>
      <c r="EV12" s="24">
        <f t="shared" si="151"/>
        <v>0</v>
      </c>
      <c r="EW12" s="24">
        <f t="shared" si="151"/>
        <v>5.0000000000000001E-3</v>
      </c>
      <c r="EX12" s="24">
        <f t="shared" si="151"/>
        <v>0.01</v>
      </c>
      <c r="EY12" s="24">
        <f t="shared" si="151"/>
        <v>1.4999999999999999E-2</v>
      </c>
      <c r="EZ12" s="24">
        <f t="shared" si="151"/>
        <v>0.02</v>
      </c>
      <c r="FA12" s="24">
        <f t="shared" si="151"/>
        <v>0.03</v>
      </c>
      <c r="FB12" s="20">
        <f>'Configuracion Rapida'!P67</f>
        <v>0.54999999999999993</v>
      </c>
      <c r="FC12" s="21">
        <f>IF(FB12='Configuracion Rapida'!$C$31,'Configuracion Rapida'!$C39,IF(FB12='Configuracion Rapida'!$D$31,'Configuracion Rapida'!$D39,IF(FB12='Configuracion Rapida'!$E$31,'Configuracion Rapida'!$E39,IF(FB12='Configuracion Rapida'!$F$31,'Configuracion Rapida'!$F39,IF(FB12='Configuracion Rapida'!$G$31,'Configuracion Rapida'!$G39,IF(FB12='Configuracion Rapida'!$H$31,'Configuracion Rapida'!$H39,IF(FB12='Configuracion Rapida'!$I$31,'Configuracion Rapida'!$I39,IF(FB12='Configuracion Rapida'!$J$31,'Configuracion Rapida'!$J39,IF(FB12='Configuracion Rapida'!$K$31,'Configuracion Rapida'!$K39,IF(FB12='Configuracion Rapida'!$L$31,'Configuracion Rapida'!$L39,IF(FB12='Configuracion Rapida'!$M$31,'Configuracion Rapida'!$M39,IF(FB12='Configuracion Rapida'!$N$31,'Configuracion Rapida'!$N39,IF(FB12='Configuracion Rapida'!$O$31,'Configuracion Rapida'!$O39,IF(FB12='Configuracion Rapida'!$P$31,'Configuracion Rapida'!$P39,IF(FB12='Configuracion Rapida'!$Q$31,'Configuracion Rapida'!$Q39,IF(FB12='Configuracion Rapida'!$R$31,'Configuracion Rapida'!$R39,IF(FB12='Configuracion Rapida'!$S$31,'Configuracion Rapida'!$S39,IF(FB12='Configuracion Rapida'!$T$31,'Configuracion Rapida'!$T39,IF(FB12='Configuracion Rapida'!$U$31,'Configuracion Rapida'!$U39,IF(FB12='Configuracion Rapida'!$V$31,'Configuracion Rapida'!$V39,'Configuracion Rapida'!$W39))))))))))))))))))))</f>
        <v>17</v>
      </c>
      <c r="FD12" s="21">
        <f>IF(FB12='Configuracion Rapida'!$C$45,'Configuracion Rapida'!$C53,IF(FB12='Configuracion Rapida'!$D$45,'Configuracion Rapida'!$D53,IF(FB12='Configuracion Rapida'!$E$45,'Configuracion Rapida'!$E53,IF(FB12='Configuracion Rapida'!$F$45,'Configuracion Rapida'!$F53,IF(FB12='Configuracion Rapida'!$G$45,'Configuracion Rapida'!$G53,IF(FB12='Configuracion Rapida'!$H$45,'Configuracion Rapida'!$H53,IF(FB12='Configuracion Rapida'!$I$45,'Configuracion Rapida'!$I53,IF(FB12='Configuracion Rapida'!$J$45,'Configuracion Rapida'!$J53,IF(FB12='Configuracion Rapida'!$K$45,'Configuracion Rapida'!$K53,IF(FB12='Configuracion Rapida'!$L$45,'Configuracion Rapida'!$L53,IF(FB12='Configuracion Rapida'!$M$45,'Configuracion Rapida'!$M53,IF(FB12='Configuracion Rapida'!$N$45,'Configuracion Rapida'!$N53,IF(FB12='Configuracion Rapida'!$O$45,'Configuracion Rapida'!$O53,IF(FB12='Configuracion Rapida'!$P$45,'Configuracion Rapida'!$P53,IF(FB12='Configuracion Rapida'!$Q$45,'Configuracion Rapida'!$Q53,IF(FB12='Configuracion Rapida'!$R$45,'Configuracion Rapida'!$R53,IF(FB12='Configuracion Rapida'!$S$45,'Configuracion Rapida'!$S53,IF(FB12='Configuracion Rapida'!$T$45,'Configuracion Rapida'!$T53,IF(FB12='Configuracion Rapida'!$U$45,'Configuracion Rapida'!$U53,IF(FB12='Configuracion Rapida'!$V$45,'Configuracion Rapida'!$V53,'Configuracion Rapida'!$W53))))))))))))))))))))</f>
        <v>21</v>
      </c>
      <c r="FE12" s="23">
        <f t="shared" ref="FE12:FM12" si="152">ES12</f>
        <v>4</v>
      </c>
      <c r="FF12" s="24">
        <f t="shared" si="152"/>
        <v>-0.05</v>
      </c>
      <c r="FG12" s="24">
        <f t="shared" si="152"/>
        <v>-0.02</v>
      </c>
      <c r="FH12" s="24">
        <f t="shared" si="152"/>
        <v>0</v>
      </c>
      <c r="FI12" s="24">
        <f t="shared" si="152"/>
        <v>5.0000000000000001E-3</v>
      </c>
      <c r="FJ12" s="24">
        <f t="shared" si="152"/>
        <v>0.01</v>
      </c>
      <c r="FK12" s="24">
        <f t="shared" si="152"/>
        <v>1.4999999999999999E-2</v>
      </c>
      <c r="FL12" s="24">
        <f t="shared" si="152"/>
        <v>0.02</v>
      </c>
      <c r="FM12" s="24">
        <f t="shared" si="152"/>
        <v>0.03</v>
      </c>
      <c r="FN12" s="20">
        <f>'Configuracion Rapida'!Q67</f>
        <v>0.7</v>
      </c>
      <c r="FO12" s="21">
        <f>IF(FN12='Configuracion Rapida'!$C$31,'Configuracion Rapida'!$C39,IF(FN12='Configuracion Rapida'!$D$31,'Configuracion Rapida'!$D39,IF(FN12='Configuracion Rapida'!$E$31,'Configuracion Rapida'!$E39,IF(FN12='Configuracion Rapida'!$F$31,'Configuracion Rapida'!$F39,IF(FN12='Configuracion Rapida'!$G$31,'Configuracion Rapida'!$G39,IF(FN12='Configuracion Rapida'!$H$31,'Configuracion Rapida'!$H39,IF(FN12='Configuracion Rapida'!$I$31,'Configuracion Rapida'!$I39,IF(FN12='Configuracion Rapida'!$J$31,'Configuracion Rapida'!$J39,IF(FN12='Configuracion Rapida'!$K$31,'Configuracion Rapida'!$K39,IF(FN12='Configuracion Rapida'!$L$31,'Configuracion Rapida'!$L39,IF(FN12='Configuracion Rapida'!$M$31,'Configuracion Rapida'!$M39,IF(FN12='Configuracion Rapida'!$N$31,'Configuracion Rapida'!$N39,IF(FN12='Configuracion Rapida'!$O$31,'Configuracion Rapida'!$O39,IF(FN12='Configuracion Rapida'!$P$31,'Configuracion Rapida'!$P39,IF(FN12='Configuracion Rapida'!$Q$31,'Configuracion Rapida'!$Q39,IF(FN12='Configuracion Rapida'!$R$31,'Configuracion Rapida'!$R39,IF(FN12='Configuracion Rapida'!$S$31,'Configuracion Rapida'!$S39,IF(FN12='Configuracion Rapida'!$T$31,'Configuracion Rapida'!$T39,IF(FN12='Configuracion Rapida'!$U$31,'Configuracion Rapida'!$U39,IF(FN12='Configuracion Rapida'!$V$31,'Configuracion Rapida'!$V39,'Configuracion Rapida'!$W39))))))))))))))))))))</f>
        <v>10</v>
      </c>
      <c r="FP12" s="21">
        <f>IF(FN12='Configuracion Rapida'!$C$45,'Configuracion Rapida'!$C53,IF(FN12='Configuracion Rapida'!$D$45,'Configuracion Rapida'!$D53,IF(FN12='Configuracion Rapida'!$E$45,'Configuracion Rapida'!$E53,IF(FN12='Configuracion Rapida'!$F$45,'Configuracion Rapida'!$F53,IF(FN12='Configuracion Rapida'!$G$45,'Configuracion Rapida'!$G53,IF(FN12='Configuracion Rapida'!$H$45,'Configuracion Rapida'!$H53,IF(FN12='Configuracion Rapida'!$I$45,'Configuracion Rapida'!$I53,IF(FN12='Configuracion Rapida'!$J$45,'Configuracion Rapida'!$J53,IF(FN12='Configuracion Rapida'!$K$45,'Configuracion Rapida'!$K53,IF(FN12='Configuracion Rapida'!$L$45,'Configuracion Rapida'!$L53,IF(FN12='Configuracion Rapida'!$M$45,'Configuracion Rapida'!$M53,IF(FN12='Configuracion Rapida'!$N$45,'Configuracion Rapida'!$N53,IF(FN12='Configuracion Rapida'!$O$45,'Configuracion Rapida'!$O53,IF(FN12='Configuracion Rapida'!$P$45,'Configuracion Rapida'!$P53,IF(FN12='Configuracion Rapida'!$Q$45,'Configuracion Rapida'!$Q53,IF(FN12='Configuracion Rapida'!$R$45,'Configuracion Rapida'!$R53,IF(FN12='Configuracion Rapida'!$S$45,'Configuracion Rapida'!$S53,IF(FN12='Configuracion Rapida'!$T$45,'Configuracion Rapida'!$T53,IF(FN12='Configuracion Rapida'!$U$45,'Configuracion Rapida'!$U53,IF(FN12='Configuracion Rapida'!$V$45,'Configuracion Rapida'!$V53,'Configuracion Rapida'!$W53))))))))))))))))))))</f>
        <v>12</v>
      </c>
      <c r="FQ12" s="23">
        <f t="shared" ref="FQ12:FY12" si="153">FE12</f>
        <v>4</v>
      </c>
      <c r="FR12" s="24">
        <f t="shared" si="153"/>
        <v>-0.05</v>
      </c>
      <c r="FS12" s="24">
        <f t="shared" si="153"/>
        <v>-0.02</v>
      </c>
      <c r="FT12" s="24">
        <f t="shared" si="153"/>
        <v>0</v>
      </c>
      <c r="FU12" s="24">
        <f t="shared" si="153"/>
        <v>5.0000000000000001E-3</v>
      </c>
      <c r="FV12" s="24">
        <f t="shared" si="153"/>
        <v>0.01</v>
      </c>
      <c r="FW12" s="24">
        <f t="shared" si="153"/>
        <v>1.4999999999999999E-2</v>
      </c>
      <c r="FX12" s="24">
        <f t="shared" si="153"/>
        <v>0.02</v>
      </c>
      <c r="FY12" s="24">
        <f t="shared" si="153"/>
        <v>0.03</v>
      </c>
      <c r="FZ12" s="20">
        <f>'Configuracion Rapida'!R67</f>
        <v>0.72499999999999998</v>
      </c>
      <c r="GA12" s="21">
        <f>IF(FZ12='Configuracion Rapida'!$C$31,'Configuracion Rapida'!$C39,IF(FZ12='Configuracion Rapida'!$D$31,'Configuracion Rapida'!$D39,IF(FZ12='Configuracion Rapida'!$E$31,'Configuracion Rapida'!$E39,IF(FZ12='Configuracion Rapida'!$F$31,'Configuracion Rapida'!$F39,IF(FZ12='Configuracion Rapida'!$G$31,'Configuracion Rapida'!$G39,IF(FZ12='Configuracion Rapida'!$H$31,'Configuracion Rapida'!$H39,IF(FZ12='Configuracion Rapida'!$I$31,'Configuracion Rapida'!$I39,IF(FZ12='Configuracion Rapida'!$J$31,'Configuracion Rapida'!$J39,IF(FZ12='Configuracion Rapida'!$K$31,'Configuracion Rapida'!$K39,IF(FZ12='Configuracion Rapida'!$L$31,'Configuracion Rapida'!$L39,IF(FZ12='Configuracion Rapida'!$M$31,'Configuracion Rapida'!$M39,IF(FZ12='Configuracion Rapida'!$N$31,'Configuracion Rapida'!$N39,IF(FZ12='Configuracion Rapida'!$O$31,'Configuracion Rapida'!$O39,IF(FZ12='Configuracion Rapida'!$P$31,'Configuracion Rapida'!$P39,IF(FZ12='Configuracion Rapida'!$Q$31,'Configuracion Rapida'!$Q39,IF(FZ12='Configuracion Rapida'!$R$31,'Configuracion Rapida'!$R39,IF(FZ12='Configuracion Rapida'!$S$31,'Configuracion Rapida'!$S39,IF(FZ12='Configuracion Rapida'!$T$31,'Configuracion Rapida'!$T39,IF(FZ12='Configuracion Rapida'!$U$31,'Configuracion Rapida'!$U39,IF(FZ12='Configuracion Rapida'!$V$31,'Configuracion Rapida'!$V39,'Configuracion Rapida'!$W39))))))))))))))))))))</f>
        <v>9</v>
      </c>
      <c r="GB12" s="21">
        <f>IF(FZ12='Configuracion Rapida'!$C$45,'Configuracion Rapida'!$C53,IF(FZ12='Configuracion Rapida'!$D$45,'Configuracion Rapida'!$D53,IF(FZ12='Configuracion Rapida'!$E$45,'Configuracion Rapida'!$E53,IF(FZ12='Configuracion Rapida'!$F$45,'Configuracion Rapida'!$F53,IF(FZ12='Configuracion Rapida'!$G$45,'Configuracion Rapida'!$G53,IF(FZ12='Configuracion Rapida'!$H$45,'Configuracion Rapida'!$H53,IF(FZ12='Configuracion Rapida'!$I$45,'Configuracion Rapida'!$I53,IF(FZ12='Configuracion Rapida'!$J$45,'Configuracion Rapida'!$J53,IF(FZ12='Configuracion Rapida'!$K$45,'Configuracion Rapida'!$K53,IF(FZ12='Configuracion Rapida'!$L$45,'Configuracion Rapida'!$L53,IF(FZ12='Configuracion Rapida'!$M$45,'Configuracion Rapida'!$M53,IF(FZ12='Configuracion Rapida'!$N$45,'Configuracion Rapida'!$N53,IF(FZ12='Configuracion Rapida'!$O$45,'Configuracion Rapida'!$O53,IF(FZ12='Configuracion Rapida'!$P$45,'Configuracion Rapida'!$P53,IF(FZ12='Configuracion Rapida'!$Q$45,'Configuracion Rapida'!$Q53,IF(FZ12='Configuracion Rapida'!$R$45,'Configuracion Rapida'!$R53,IF(FZ12='Configuracion Rapida'!$S$45,'Configuracion Rapida'!$S53,IF(FZ12='Configuracion Rapida'!$T$45,'Configuracion Rapida'!$T53,IF(FZ12='Configuracion Rapida'!$U$45,'Configuracion Rapida'!$U53,IF(FZ12='Configuracion Rapida'!$V$45,'Configuracion Rapida'!$V53,'Configuracion Rapida'!$W53))))))))))))))))))))</f>
        <v>11</v>
      </c>
      <c r="GC12" s="23">
        <f t="shared" ref="GC12:GK12" si="154">FQ12</f>
        <v>4</v>
      </c>
      <c r="GD12" s="24">
        <f t="shared" si="154"/>
        <v>-0.05</v>
      </c>
      <c r="GE12" s="24">
        <f t="shared" si="154"/>
        <v>-0.02</v>
      </c>
      <c r="GF12" s="24">
        <f t="shared" si="154"/>
        <v>0</v>
      </c>
      <c r="GG12" s="24">
        <f t="shared" si="154"/>
        <v>5.0000000000000001E-3</v>
      </c>
      <c r="GH12" s="24">
        <f t="shared" si="154"/>
        <v>0.01</v>
      </c>
      <c r="GI12" s="24">
        <f t="shared" si="154"/>
        <v>1.4999999999999999E-2</v>
      </c>
      <c r="GJ12" s="24">
        <f t="shared" si="154"/>
        <v>0.02</v>
      </c>
      <c r="GK12" s="24">
        <f t="shared" si="154"/>
        <v>0.03</v>
      </c>
      <c r="GL12" s="20">
        <f>'Configuracion Rapida'!S67</f>
        <v>0.75</v>
      </c>
      <c r="GM12" s="21">
        <f>IF(GL12='Configuracion Rapida'!$C$31,'Configuracion Rapida'!$C39,IF(GL12='Configuracion Rapida'!$D$31,'Configuracion Rapida'!$D39,IF(GL12='Configuracion Rapida'!$E$31,'Configuracion Rapida'!$E39,IF(GL12='Configuracion Rapida'!$F$31,'Configuracion Rapida'!$F39,IF(GL12='Configuracion Rapida'!$G$31,'Configuracion Rapida'!$G39,IF(GL12='Configuracion Rapida'!$H$31,'Configuracion Rapida'!$H39,IF(GL12='Configuracion Rapida'!$I$31,'Configuracion Rapida'!$I39,IF(GL12='Configuracion Rapida'!$J$31,'Configuracion Rapida'!$J39,IF(GL12='Configuracion Rapida'!$K$31,'Configuracion Rapida'!$K39,IF(GL12='Configuracion Rapida'!$L$31,'Configuracion Rapida'!$L39,IF(GL12='Configuracion Rapida'!$M$31,'Configuracion Rapida'!$M39,IF(GL12='Configuracion Rapida'!$N$31,'Configuracion Rapida'!$N39,IF(GL12='Configuracion Rapida'!$O$31,'Configuracion Rapida'!$O39,IF(GL12='Configuracion Rapida'!$P$31,'Configuracion Rapida'!$P39,IF(GL12='Configuracion Rapida'!$Q$31,'Configuracion Rapida'!$Q39,IF(GL12='Configuracion Rapida'!$R$31,'Configuracion Rapida'!$R39,IF(GL12='Configuracion Rapida'!$S$31,'Configuracion Rapida'!$S39,IF(GL12='Configuracion Rapida'!$T$31,'Configuracion Rapida'!$T39,IF(GL12='Configuracion Rapida'!$U$31,'Configuracion Rapida'!$U39,IF(GL12='Configuracion Rapida'!$V$31,'Configuracion Rapida'!$V39,'Configuracion Rapida'!$W39))))))))))))))))))))</f>
        <v>8</v>
      </c>
      <c r="GN12" s="21">
        <f>IF(GL12='Configuracion Rapida'!$C$45,'Configuracion Rapida'!$C53,IF(GL12='Configuracion Rapida'!$D$45,'Configuracion Rapida'!$D53,IF(GL12='Configuracion Rapida'!$E$45,'Configuracion Rapida'!$E53,IF(GL12='Configuracion Rapida'!$F$45,'Configuracion Rapida'!$F53,IF(GL12='Configuracion Rapida'!$G$45,'Configuracion Rapida'!$G53,IF(GL12='Configuracion Rapida'!$H$45,'Configuracion Rapida'!$H53,IF(GL12='Configuracion Rapida'!$I$45,'Configuracion Rapida'!$I53,IF(GL12='Configuracion Rapida'!$J$45,'Configuracion Rapida'!$J53,IF(GL12='Configuracion Rapida'!$K$45,'Configuracion Rapida'!$K53,IF(GL12='Configuracion Rapida'!$L$45,'Configuracion Rapida'!$L53,IF(GL12='Configuracion Rapida'!$M$45,'Configuracion Rapida'!$M53,IF(GL12='Configuracion Rapida'!$N$45,'Configuracion Rapida'!$N53,IF(GL12='Configuracion Rapida'!$O$45,'Configuracion Rapida'!$O53,IF(GL12='Configuracion Rapida'!$P$45,'Configuracion Rapida'!$P53,IF(GL12='Configuracion Rapida'!$Q$45,'Configuracion Rapida'!$Q53,IF(GL12='Configuracion Rapida'!$R$45,'Configuracion Rapida'!$R53,IF(GL12='Configuracion Rapida'!$S$45,'Configuracion Rapida'!$S53,IF(GL12='Configuracion Rapida'!$T$45,'Configuracion Rapida'!$T53,IF(GL12='Configuracion Rapida'!$U$45,'Configuracion Rapida'!$U53,IF(GL12='Configuracion Rapida'!$V$45,'Configuracion Rapida'!$V53,'Configuracion Rapida'!$W53))))))))))))))))))))</f>
        <v>10</v>
      </c>
      <c r="GO12" s="23">
        <f t="shared" ref="GO12:GW12" si="155">GC12</f>
        <v>4</v>
      </c>
      <c r="GP12" s="24">
        <f t="shared" si="155"/>
        <v>-0.05</v>
      </c>
      <c r="GQ12" s="24">
        <f t="shared" si="155"/>
        <v>-0.02</v>
      </c>
      <c r="GR12" s="24">
        <f t="shared" si="155"/>
        <v>0</v>
      </c>
      <c r="GS12" s="24">
        <f t="shared" si="155"/>
        <v>5.0000000000000001E-3</v>
      </c>
      <c r="GT12" s="24">
        <f t="shared" si="155"/>
        <v>0.01</v>
      </c>
      <c r="GU12" s="24">
        <f t="shared" si="155"/>
        <v>1.4999999999999999E-2</v>
      </c>
      <c r="GV12" s="24">
        <f t="shared" si="155"/>
        <v>0.02</v>
      </c>
      <c r="GW12" s="24">
        <f t="shared" si="155"/>
        <v>0.03</v>
      </c>
      <c r="GX12" s="20">
        <f>'Configuracion Rapida'!T67</f>
        <v>0.72499999999999998</v>
      </c>
      <c r="GY12" s="21">
        <f>IF(GX12='Configuracion Rapida'!$C$31,'Configuracion Rapida'!$C39,IF(GX12='Configuracion Rapida'!$D$31,'Configuracion Rapida'!$D39,IF(GX12='Configuracion Rapida'!$E$31,'Configuracion Rapida'!$E39,IF(GX12='Configuracion Rapida'!$F$31,'Configuracion Rapida'!$F39,IF(GX12='Configuracion Rapida'!$G$31,'Configuracion Rapida'!$G39,IF(GX12='Configuracion Rapida'!$H$31,'Configuracion Rapida'!$H39,IF(GX12='Configuracion Rapida'!$I$31,'Configuracion Rapida'!$I39,IF(GX12='Configuracion Rapida'!$J$31,'Configuracion Rapida'!$J39,IF(GX12='Configuracion Rapida'!$K$31,'Configuracion Rapida'!$K39,IF(GX12='Configuracion Rapida'!$L$31,'Configuracion Rapida'!$L39,IF(GX12='Configuracion Rapida'!$M$31,'Configuracion Rapida'!$M39,IF(GX12='Configuracion Rapida'!$N$31,'Configuracion Rapida'!$N39,IF(GX12='Configuracion Rapida'!$O$31,'Configuracion Rapida'!$O39,IF(GX12='Configuracion Rapida'!$P$31,'Configuracion Rapida'!$P39,IF(GX12='Configuracion Rapida'!$Q$31,'Configuracion Rapida'!$Q39,IF(GX12='Configuracion Rapida'!$R$31,'Configuracion Rapida'!$R39,IF(GX12='Configuracion Rapida'!$S$31,'Configuracion Rapida'!$S39,IF(GX12='Configuracion Rapida'!$T$31,'Configuracion Rapida'!$T39,IF(GX12='Configuracion Rapida'!$U$31,'Configuracion Rapida'!$U39,IF(GX12='Configuracion Rapida'!$V$31,'Configuracion Rapida'!$V39,'Configuracion Rapida'!$W39))))))))))))))))))))</f>
        <v>9</v>
      </c>
      <c r="GZ12" s="21">
        <f>IF(GX12='Configuracion Rapida'!$C$45,'Configuracion Rapida'!$C53,IF(GX12='Configuracion Rapida'!$D$45,'Configuracion Rapida'!$D53,IF(GX12='Configuracion Rapida'!$E$45,'Configuracion Rapida'!$E53,IF(GX12='Configuracion Rapida'!$F$45,'Configuracion Rapida'!$F53,IF(GX12='Configuracion Rapida'!$G$45,'Configuracion Rapida'!$G53,IF(GX12='Configuracion Rapida'!$H$45,'Configuracion Rapida'!$H53,IF(GX12='Configuracion Rapida'!$I$45,'Configuracion Rapida'!$I53,IF(GX12='Configuracion Rapida'!$J$45,'Configuracion Rapida'!$J53,IF(GX12='Configuracion Rapida'!$K$45,'Configuracion Rapida'!$K53,IF(GX12='Configuracion Rapida'!$L$45,'Configuracion Rapida'!$L53,IF(GX12='Configuracion Rapida'!$M$45,'Configuracion Rapida'!$M53,IF(GX12='Configuracion Rapida'!$N$45,'Configuracion Rapida'!$N53,IF(GX12='Configuracion Rapida'!$O$45,'Configuracion Rapida'!$O53,IF(GX12='Configuracion Rapida'!$P$45,'Configuracion Rapida'!$P53,IF(GX12='Configuracion Rapida'!$Q$45,'Configuracion Rapida'!$Q53,IF(GX12='Configuracion Rapida'!$R$45,'Configuracion Rapida'!$R53,IF(GX12='Configuracion Rapida'!$S$45,'Configuracion Rapida'!$S53,IF(GX12='Configuracion Rapida'!$T$45,'Configuracion Rapida'!$T53,IF(GX12='Configuracion Rapida'!$U$45,'Configuracion Rapida'!$U53,IF(GX12='Configuracion Rapida'!$V$45,'Configuracion Rapida'!$V53,'Configuracion Rapida'!$W53))))))))))))))))))))</f>
        <v>11</v>
      </c>
      <c r="HA12" s="23">
        <f t="shared" ref="HA12:HI12" si="156">GO12</f>
        <v>4</v>
      </c>
      <c r="HB12" s="24">
        <f t="shared" si="156"/>
        <v>-0.05</v>
      </c>
      <c r="HC12" s="24">
        <f t="shared" si="156"/>
        <v>-0.02</v>
      </c>
      <c r="HD12" s="24">
        <f t="shared" si="156"/>
        <v>0</v>
      </c>
      <c r="HE12" s="24">
        <f t="shared" si="156"/>
        <v>5.0000000000000001E-3</v>
      </c>
      <c r="HF12" s="24">
        <f t="shared" si="156"/>
        <v>0.01</v>
      </c>
      <c r="HG12" s="24">
        <f t="shared" si="156"/>
        <v>1.4999999999999999E-2</v>
      </c>
      <c r="HH12" s="24">
        <f t="shared" si="156"/>
        <v>0.02</v>
      </c>
      <c r="HI12" s="24">
        <f t="shared" si="156"/>
        <v>0.03</v>
      </c>
      <c r="HJ12" s="20">
        <f>'Configuracion Rapida'!U67</f>
        <v>0.75</v>
      </c>
      <c r="HK12" s="21">
        <f>IF(HJ12='Configuracion Rapida'!$C$31,'Configuracion Rapida'!$C39,IF(HJ12='Configuracion Rapida'!$D$31,'Configuracion Rapida'!$D39,IF(HJ12='Configuracion Rapida'!$E$31,'Configuracion Rapida'!$E39,IF(HJ12='Configuracion Rapida'!$F$31,'Configuracion Rapida'!$F39,IF(HJ12='Configuracion Rapida'!$G$31,'Configuracion Rapida'!$G39,IF(HJ12='Configuracion Rapida'!$H$31,'Configuracion Rapida'!$H39,IF(HJ12='Configuracion Rapida'!$I$31,'Configuracion Rapida'!$I39,IF(HJ12='Configuracion Rapida'!$J$31,'Configuracion Rapida'!$J39,IF(HJ12='Configuracion Rapida'!$K$31,'Configuracion Rapida'!$K39,IF(HJ12='Configuracion Rapida'!$L$31,'Configuracion Rapida'!$L39,IF(HJ12='Configuracion Rapida'!$M$31,'Configuracion Rapida'!$M39,IF(HJ12='Configuracion Rapida'!$N$31,'Configuracion Rapida'!$N39,IF(HJ12='Configuracion Rapida'!$O$31,'Configuracion Rapida'!$O39,IF(HJ12='Configuracion Rapida'!$P$31,'Configuracion Rapida'!$P39,IF(HJ12='Configuracion Rapida'!$Q$31,'Configuracion Rapida'!$Q39,IF(HJ12='Configuracion Rapida'!$R$31,'Configuracion Rapida'!$R39,IF(HJ12='Configuracion Rapida'!$S$31,'Configuracion Rapida'!$S39,IF(HJ12='Configuracion Rapida'!$T$31,'Configuracion Rapida'!$T39,IF(HJ12='Configuracion Rapida'!$U$31,'Configuracion Rapida'!$U39,IF(HJ12='Configuracion Rapida'!$V$31,'Configuracion Rapida'!$V39,'Configuracion Rapida'!$W39))))))))))))))))))))</f>
        <v>8</v>
      </c>
      <c r="HL12" s="21">
        <f>IF(HJ12='Configuracion Rapida'!$C$45,'Configuracion Rapida'!$C53,IF(HJ12='Configuracion Rapida'!$D$45,'Configuracion Rapida'!$D53,IF(HJ12='Configuracion Rapida'!$E$45,'Configuracion Rapida'!$E53,IF(HJ12='Configuracion Rapida'!$F$45,'Configuracion Rapida'!$F53,IF(HJ12='Configuracion Rapida'!$G$45,'Configuracion Rapida'!$G53,IF(HJ12='Configuracion Rapida'!$H$45,'Configuracion Rapida'!$H53,IF(HJ12='Configuracion Rapida'!$I$45,'Configuracion Rapida'!$I53,IF(HJ12='Configuracion Rapida'!$J$45,'Configuracion Rapida'!$J53,IF(HJ12='Configuracion Rapida'!$K$45,'Configuracion Rapida'!$K53,IF(HJ12='Configuracion Rapida'!$L$45,'Configuracion Rapida'!$L53,IF(HJ12='Configuracion Rapida'!$M$45,'Configuracion Rapida'!$M53,IF(HJ12='Configuracion Rapida'!$N$45,'Configuracion Rapida'!$N53,IF(HJ12='Configuracion Rapida'!$O$45,'Configuracion Rapida'!$O53,IF(HJ12='Configuracion Rapida'!$P$45,'Configuracion Rapida'!$P53,IF(HJ12='Configuracion Rapida'!$Q$45,'Configuracion Rapida'!$Q53,IF(HJ12='Configuracion Rapida'!$R$45,'Configuracion Rapida'!$R53,IF(HJ12='Configuracion Rapida'!$S$45,'Configuracion Rapida'!$S53,IF(HJ12='Configuracion Rapida'!$T$45,'Configuracion Rapida'!$T53,IF(HJ12='Configuracion Rapida'!$U$45,'Configuracion Rapida'!$U53,IF(HJ12='Configuracion Rapida'!$V$45,'Configuracion Rapida'!$V53,'Configuracion Rapida'!$W53))))))))))))))))))))</f>
        <v>10</v>
      </c>
      <c r="HM12" s="23">
        <f t="shared" ref="HM12:HU12" si="157">HA12</f>
        <v>4</v>
      </c>
      <c r="HN12" s="24">
        <f t="shared" si="157"/>
        <v>-0.05</v>
      </c>
      <c r="HO12" s="24">
        <f t="shared" si="157"/>
        <v>-0.02</v>
      </c>
      <c r="HP12" s="24">
        <f t="shared" si="157"/>
        <v>0</v>
      </c>
      <c r="HQ12" s="24">
        <f t="shared" si="157"/>
        <v>5.0000000000000001E-3</v>
      </c>
      <c r="HR12" s="24">
        <f t="shared" si="157"/>
        <v>0.01</v>
      </c>
      <c r="HS12" s="24">
        <f t="shared" si="157"/>
        <v>1.4999999999999999E-2</v>
      </c>
      <c r="HT12" s="24">
        <f t="shared" si="157"/>
        <v>0.02</v>
      </c>
      <c r="HU12" s="24">
        <f t="shared" si="157"/>
        <v>0.03</v>
      </c>
      <c r="HV12" s="20">
        <f>'Configuracion Rapida'!V67</f>
        <v>0.77500000000000002</v>
      </c>
      <c r="HW12" s="21">
        <f>IF(HV12='Configuracion Rapida'!$C$31,'Configuracion Rapida'!$C39,IF(HV12='Configuracion Rapida'!$D$31,'Configuracion Rapida'!$D39,IF(HV12='Configuracion Rapida'!$E$31,'Configuracion Rapida'!$E39,IF(HV12='Configuracion Rapida'!$F$31,'Configuracion Rapida'!$F39,IF(HV12='Configuracion Rapida'!$G$31,'Configuracion Rapida'!$G39,IF(HV12='Configuracion Rapida'!$H$31,'Configuracion Rapida'!$H39,IF(HV12='Configuracion Rapida'!$I$31,'Configuracion Rapida'!$I39,IF(HV12='Configuracion Rapida'!$J$31,'Configuracion Rapida'!$J39,IF(HV12='Configuracion Rapida'!$K$31,'Configuracion Rapida'!$K39,IF(HV12='Configuracion Rapida'!$L$31,'Configuracion Rapida'!$L39,IF(HV12='Configuracion Rapida'!$M$31,'Configuracion Rapida'!$M39,IF(HV12='Configuracion Rapida'!$N$31,'Configuracion Rapida'!$N39,IF(HV12='Configuracion Rapida'!$O$31,'Configuracion Rapida'!$O39,IF(HV12='Configuracion Rapida'!$P$31,'Configuracion Rapida'!$P39,IF(HV12='Configuracion Rapida'!$Q$31,'Configuracion Rapida'!$Q39,IF(HV12='Configuracion Rapida'!$R$31,'Configuracion Rapida'!$R39,IF(HV12='Configuracion Rapida'!$S$31,'Configuracion Rapida'!$S39,IF(HV12='Configuracion Rapida'!$T$31,'Configuracion Rapida'!$T39,IF(HV12='Configuracion Rapida'!$U$31,'Configuracion Rapida'!$U39,IF(HV12='Configuracion Rapida'!$V$31,'Configuracion Rapida'!$V39,'Configuracion Rapida'!$W39))))))))))))))))))))</f>
        <v>7</v>
      </c>
      <c r="HX12" s="21">
        <f>IF(HV12='Configuracion Rapida'!$C$45,'Configuracion Rapida'!$C53,IF(HV12='Configuracion Rapida'!$D$45,'Configuracion Rapida'!$D53,IF(HV12='Configuracion Rapida'!$E$45,'Configuracion Rapida'!$E53,IF(HV12='Configuracion Rapida'!$F$45,'Configuracion Rapida'!$F53,IF(HV12='Configuracion Rapida'!$G$45,'Configuracion Rapida'!$G53,IF(HV12='Configuracion Rapida'!$H$45,'Configuracion Rapida'!$H53,IF(HV12='Configuracion Rapida'!$I$45,'Configuracion Rapida'!$I53,IF(HV12='Configuracion Rapida'!$J$45,'Configuracion Rapida'!$J53,IF(HV12='Configuracion Rapida'!$K$45,'Configuracion Rapida'!$K53,IF(HV12='Configuracion Rapida'!$L$45,'Configuracion Rapida'!$L53,IF(HV12='Configuracion Rapida'!$M$45,'Configuracion Rapida'!$M53,IF(HV12='Configuracion Rapida'!$N$45,'Configuracion Rapida'!$N53,IF(HV12='Configuracion Rapida'!$O$45,'Configuracion Rapida'!$O53,IF(HV12='Configuracion Rapida'!$P$45,'Configuracion Rapida'!$P53,IF(HV12='Configuracion Rapida'!$Q$45,'Configuracion Rapida'!$Q53,IF(HV12='Configuracion Rapida'!$R$45,'Configuracion Rapida'!$R53,IF(HV12='Configuracion Rapida'!$S$45,'Configuracion Rapida'!$S53,IF(HV12='Configuracion Rapida'!$T$45,'Configuracion Rapida'!$T53,IF(HV12='Configuracion Rapida'!$U$45,'Configuracion Rapida'!$U53,IF(HV12='Configuracion Rapida'!$V$45,'Configuracion Rapida'!$V53,'Configuracion Rapida'!$W53))))))))))))))))))))</f>
        <v>9</v>
      </c>
      <c r="HY12" s="23">
        <f t="shared" ref="HY12:IG12" si="158">HM12</f>
        <v>4</v>
      </c>
      <c r="HZ12" s="24">
        <f t="shared" si="158"/>
        <v>-0.05</v>
      </c>
      <c r="IA12" s="24">
        <f t="shared" si="158"/>
        <v>-0.02</v>
      </c>
      <c r="IB12" s="24">
        <f t="shared" si="158"/>
        <v>0</v>
      </c>
      <c r="IC12" s="24">
        <f t="shared" si="158"/>
        <v>5.0000000000000001E-3</v>
      </c>
      <c r="ID12" s="24">
        <f t="shared" si="158"/>
        <v>0.01</v>
      </c>
      <c r="IE12" s="24">
        <f t="shared" si="158"/>
        <v>1.4999999999999999E-2</v>
      </c>
      <c r="IF12" s="24">
        <f t="shared" si="158"/>
        <v>0.02</v>
      </c>
      <c r="IG12" s="24">
        <f t="shared" si="158"/>
        <v>0.03</v>
      </c>
      <c r="IH12" s="20">
        <f>'Configuracion Rapida'!W67</f>
        <v>0.54999999999999993</v>
      </c>
      <c r="II12" s="21">
        <f>IF(IH12='Configuracion Rapida'!$C$31,'Configuracion Rapida'!$C39,IF(IH12='Configuracion Rapida'!$D$31,'Configuracion Rapida'!$D39,IF(IH12='Configuracion Rapida'!$E$31,'Configuracion Rapida'!$E39,IF(IH12='Configuracion Rapida'!$F$31,'Configuracion Rapida'!$F39,IF(IH12='Configuracion Rapida'!$G$31,'Configuracion Rapida'!$G39,IF(IH12='Configuracion Rapida'!$H$31,'Configuracion Rapida'!$H39,IF(IH12='Configuracion Rapida'!$I$31,'Configuracion Rapida'!$I39,IF(IH12='Configuracion Rapida'!$J$31,'Configuracion Rapida'!$J39,IF(IH12='Configuracion Rapida'!$K$31,'Configuracion Rapida'!$K39,IF(IH12='Configuracion Rapida'!$L$31,'Configuracion Rapida'!$L39,IF(IH12='Configuracion Rapida'!$M$31,'Configuracion Rapida'!$M39,IF(IH12='Configuracion Rapida'!$N$31,'Configuracion Rapida'!$N39,IF(IH12='Configuracion Rapida'!$O$31,'Configuracion Rapida'!$O39,IF(IH12='Configuracion Rapida'!$P$31,'Configuracion Rapida'!$P39,IF(IH12='Configuracion Rapida'!$Q$31,'Configuracion Rapida'!$Q39,IF(IH12='Configuracion Rapida'!$R$31,'Configuracion Rapida'!$R39,IF(IH12='Configuracion Rapida'!$S$31,'Configuracion Rapida'!$S39,IF(IH12='Configuracion Rapida'!$T$31,'Configuracion Rapida'!$T39,IF(IH12='Configuracion Rapida'!$U$31,'Configuracion Rapida'!$U39,IF(IH12='Configuracion Rapida'!$V$31,'Configuracion Rapida'!$V39,'Configuracion Rapida'!$W39))))))))))))))))))))</f>
        <v>17</v>
      </c>
      <c r="IJ12" s="21">
        <f>IF(IH12='Configuracion Rapida'!$C$45,'Configuracion Rapida'!$C53,IF(IH12='Configuracion Rapida'!$D$45,'Configuracion Rapida'!$D53,IF(IH12='Configuracion Rapida'!$E$45,'Configuracion Rapida'!$E53,IF(IH12='Configuracion Rapida'!$F$45,'Configuracion Rapida'!$F53,IF(IH12='Configuracion Rapida'!$G$45,'Configuracion Rapida'!$G53,IF(IH12='Configuracion Rapida'!$H$45,'Configuracion Rapida'!$H53,IF(IH12='Configuracion Rapida'!$I$45,'Configuracion Rapida'!$I53,IF(IH12='Configuracion Rapida'!$J$45,'Configuracion Rapida'!$J53,IF(IH12='Configuracion Rapida'!$K$45,'Configuracion Rapida'!$K53,IF(IH12='Configuracion Rapida'!$L$45,'Configuracion Rapida'!$L53,IF(IH12='Configuracion Rapida'!$M$45,'Configuracion Rapida'!$M53,IF(IH12='Configuracion Rapida'!$N$45,'Configuracion Rapida'!$N53,IF(IH12='Configuracion Rapida'!$O$45,'Configuracion Rapida'!$O53,IF(IH12='Configuracion Rapida'!$P$45,'Configuracion Rapida'!$P53,IF(IH12='Configuracion Rapida'!$Q$45,'Configuracion Rapida'!$Q53,IF(IH12='Configuracion Rapida'!$R$45,'Configuracion Rapida'!$R53,IF(IH12='Configuracion Rapida'!$S$45,'Configuracion Rapida'!$S53,IF(IH12='Configuracion Rapida'!$T$45,'Configuracion Rapida'!$T53,IF(IH12='Configuracion Rapida'!$U$45,'Configuracion Rapida'!$U53,IF(IH12='Configuracion Rapida'!$V$45,'Configuracion Rapida'!$V53,'Configuracion Rapida'!$W53))))))))))))))))))))</f>
        <v>21</v>
      </c>
      <c r="IK12" s="23">
        <f t="shared" ref="IK12:IS12" si="159">HY12</f>
        <v>4</v>
      </c>
      <c r="IL12" s="24">
        <f t="shared" si="159"/>
        <v>-0.05</v>
      </c>
      <c r="IM12" s="24">
        <f t="shared" si="159"/>
        <v>-0.02</v>
      </c>
      <c r="IN12" s="24">
        <f t="shared" si="159"/>
        <v>0</v>
      </c>
      <c r="IO12" s="24">
        <f t="shared" si="159"/>
        <v>5.0000000000000001E-3</v>
      </c>
      <c r="IP12" s="24">
        <f t="shared" si="159"/>
        <v>0.01</v>
      </c>
      <c r="IQ12" s="24">
        <f t="shared" si="159"/>
        <v>1.4999999999999999E-2</v>
      </c>
      <c r="IR12" s="24">
        <f t="shared" si="159"/>
        <v>0.02</v>
      </c>
      <c r="IS12" s="24">
        <f t="shared" si="159"/>
        <v>0.03</v>
      </c>
    </row>
    <row r="13" spans="1:253" ht="15.75" customHeight="1" x14ac:dyDescent="0.2">
      <c r="A13" t="str">
        <f>'Configuracion Rapida'!C15</f>
        <v>Peso muerto rumano</v>
      </c>
      <c r="B13" s="20">
        <f>'Configuracion Rapida'!C68</f>
        <v>0.64999999999999991</v>
      </c>
      <c r="C13" s="21">
        <f>IF(B13='Configuracion Rapida'!$C$31,'Configuracion Rapida'!$C40,IF(B13='Configuracion Rapida'!$D$31,'Configuracion Rapida'!$D40,IF(B13='Configuracion Rapida'!$E$31,'Configuracion Rapida'!$E40,IF(B13='Configuracion Rapida'!$F$31,'Configuracion Rapida'!$F40,IF(B13='Configuracion Rapida'!$G$31,'Configuracion Rapida'!$G40,IF(B13='Configuracion Rapida'!$H$31,'Configuracion Rapida'!$H40,IF(B13='Configuracion Rapida'!$I$31,'Configuracion Rapida'!$I40,IF(B13='Configuracion Rapida'!$J$31,'Configuracion Rapida'!$J40,IF(B13='Configuracion Rapida'!$K$31,'Configuracion Rapida'!$K40,IF(B13='Configuracion Rapida'!$L$31,'Configuracion Rapida'!$L40,IF(B13='Configuracion Rapida'!$M$31,'Configuracion Rapida'!$M40,IF(B13='Configuracion Rapida'!$N$31,'Configuracion Rapida'!$N40,IF(B13='Configuracion Rapida'!$O$31,'Configuracion Rapida'!$O40,IF(B13='Configuracion Rapida'!$P$31,'Configuracion Rapida'!$P40,IF(B13='Configuracion Rapida'!$Q$31,'Configuracion Rapida'!$Q40,IF(B13='Configuracion Rapida'!$R$31,'Configuracion Rapida'!$R40,IF(B13='Configuracion Rapida'!$S$31,'Configuracion Rapida'!$S40,IF(B13='Configuracion Rapida'!$T$31,'Configuracion Rapida'!$T40,IF(B13='Configuracion Rapida'!$U$31,'Configuracion Rapida'!$U40,IF(B13='Configuracion Rapida'!$V$31,'Configuracion Rapida'!$V40,'Configuracion Rapida'!$W40))))))))))))))))))))</f>
        <v>12</v>
      </c>
      <c r="D13" s="21">
        <f>IF(B13='Configuracion Rapida'!$C$45,'Configuracion Rapida'!$C54,IF(B13='Configuracion Rapida'!$D$45,'Configuracion Rapida'!$D54,IF(B13='Configuracion Rapida'!$E$45,'Configuracion Rapida'!$E54,IF(B13='Configuracion Rapida'!$F$45,'Configuracion Rapida'!$F54,IF(B13='Configuracion Rapida'!$G$45,'Configuracion Rapida'!$G54,IF(B13='Configuracion Rapida'!$H$45,'Configuracion Rapida'!$H54,IF(B13='Configuracion Rapida'!$I$45,'Configuracion Rapida'!$I54,IF(B13='Configuracion Rapida'!$J$45,'Configuracion Rapida'!$J54,IF(B13='Configuracion Rapida'!$K$45,'Configuracion Rapida'!$K54,IF(B13='Configuracion Rapida'!$L$45,'Configuracion Rapida'!$L54,IF(B13='Configuracion Rapida'!$M$45,'Configuracion Rapida'!$M54,IF(B13='Configuracion Rapida'!$N$45,'Configuracion Rapida'!$N54,IF(B13='Configuracion Rapida'!$O$45,'Configuracion Rapida'!$O54,IF(B13='Configuracion Rapida'!$P$45,'Configuracion Rapida'!$P54,IF(B13='Configuracion Rapida'!$Q$45,'Configuracion Rapida'!$Q54,IF(B13='Configuracion Rapida'!$R$45,'Configuracion Rapida'!$R54,IF(B13='Configuracion Rapida'!$S$45,'Configuracion Rapida'!$S54,IF(B13='Configuracion Rapida'!$T$45,'Configuracion Rapida'!$T54,IF(B13='Configuracion Rapida'!$U$45,'Configuracion Rapida'!$U54,IF(B13='Configuracion Rapida'!$V$45,'Configuracion Rapida'!$V54,'Configuracion Rapida'!$W54))))))))))))))))))))</f>
        <v>15</v>
      </c>
      <c r="E13" s="21">
        <f>'Configuracion Rapida'!H14</f>
        <v>4</v>
      </c>
      <c r="F13" s="22">
        <f>'Configuracion Rapida'!I14</f>
        <v>-0.05</v>
      </c>
      <c r="G13" s="22">
        <f>'Configuracion Rapida'!J14</f>
        <v>-0.02</v>
      </c>
      <c r="H13" s="22">
        <f>'Configuracion Rapida'!K14</f>
        <v>0</v>
      </c>
      <c r="I13" s="22">
        <f>'Configuracion Rapida'!L14</f>
        <v>5.0000000000000001E-3</v>
      </c>
      <c r="J13" s="22">
        <f>'Configuracion Rapida'!M14</f>
        <v>0.01</v>
      </c>
      <c r="K13" s="22">
        <f>'Configuracion Rapida'!N14</f>
        <v>1.4999999999999999E-2</v>
      </c>
      <c r="L13" s="22">
        <f>'Configuracion Rapida'!O14</f>
        <v>0.02</v>
      </c>
      <c r="M13" s="22">
        <f>'Configuracion Rapida'!P14</f>
        <v>0.03</v>
      </c>
      <c r="N13" s="20">
        <f>'Configuracion Rapida'!D68</f>
        <v>0.67499999999999993</v>
      </c>
      <c r="O13" s="21">
        <f>IF(N13='Configuracion Rapida'!$C$31,'Configuracion Rapida'!$C40,IF(N13='Configuracion Rapida'!$D$31,'Configuracion Rapida'!$D40,IF(N13='Configuracion Rapida'!$E$31,'Configuracion Rapida'!$E40,IF(N13='Configuracion Rapida'!$F$31,'Configuracion Rapida'!$F40,IF(N13='Configuracion Rapida'!$G$31,'Configuracion Rapida'!$G40,IF(N13='Configuracion Rapida'!$H$31,'Configuracion Rapida'!$H40,IF(N13='Configuracion Rapida'!$I$31,'Configuracion Rapida'!$I40,IF(N13='Configuracion Rapida'!$J$31,'Configuracion Rapida'!$J40,IF(N13='Configuracion Rapida'!$K$31,'Configuracion Rapida'!$K40,IF(N13='Configuracion Rapida'!$L$31,'Configuracion Rapida'!$L40,IF(N13='Configuracion Rapida'!$M$31,'Configuracion Rapida'!$M40,IF(N13='Configuracion Rapida'!$N$31,'Configuracion Rapida'!$N40,IF(N13='Configuracion Rapida'!$O$31,'Configuracion Rapida'!$O40,IF(N13='Configuracion Rapida'!$P$31,'Configuracion Rapida'!$P40,IF(N13='Configuracion Rapida'!$Q$31,'Configuracion Rapida'!$Q40,IF(N13='Configuracion Rapida'!$R$31,'Configuracion Rapida'!$R40,IF(N13='Configuracion Rapida'!$S$31,'Configuracion Rapida'!$S40,IF(N13='Configuracion Rapida'!$T$31,'Configuracion Rapida'!$T40,IF(N13='Configuracion Rapida'!$U$31,'Configuracion Rapida'!$U40,IF(N13='Configuracion Rapida'!$V$31,'Configuracion Rapida'!$V40,'Configuracion Rapida'!$W40))))))))))))))))))))</f>
        <v>11</v>
      </c>
      <c r="P13" s="21">
        <f>IF(N13='Configuracion Rapida'!$C$45,'Configuracion Rapida'!$C54,IF(N13='Configuracion Rapida'!$D$45,'Configuracion Rapida'!$D54,IF(N13='Configuracion Rapida'!$E$45,'Configuracion Rapida'!$E54,IF(N13='Configuracion Rapida'!$F$45,'Configuracion Rapida'!$F54,IF(N13='Configuracion Rapida'!$G$45,'Configuracion Rapida'!$G54,IF(N13='Configuracion Rapida'!$H$45,'Configuracion Rapida'!$H54,IF(N13='Configuracion Rapida'!$I$45,'Configuracion Rapida'!$I54,IF(N13='Configuracion Rapida'!$J$45,'Configuracion Rapida'!$J54,IF(N13='Configuracion Rapida'!$K$45,'Configuracion Rapida'!$K54,IF(N13='Configuracion Rapida'!$L$45,'Configuracion Rapida'!$L54,IF(N13='Configuracion Rapida'!$M$45,'Configuracion Rapida'!$M54,IF(N13='Configuracion Rapida'!$N$45,'Configuracion Rapida'!$N54,IF(N13='Configuracion Rapida'!$O$45,'Configuracion Rapida'!$O54,IF(N13='Configuracion Rapida'!$P$45,'Configuracion Rapida'!$P54,IF(N13='Configuracion Rapida'!$Q$45,'Configuracion Rapida'!$Q54,IF(N13='Configuracion Rapida'!$R$45,'Configuracion Rapida'!$R54,IF(N13='Configuracion Rapida'!$S$45,'Configuracion Rapida'!$S54,IF(N13='Configuracion Rapida'!$T$45,'Configuracion Rapida'!$T54,IF(N13='Configuracion Rapida'!$U$45,'Configuracion Rapida'!$U54,IF(N13='Configuracion Rapida'!$V$45,'Configuracion Rapida'!$V54,'Configuracion Rapida'!$W54))))))))))))))))))))</f>
        <v>13</v>
      </c>
      <c r="Q13" s="21">
        <f t="shared" ref="Q13:Y13" si="160">E13</f>
        <v>4</v>
      </c>
      <c r="R13" s="22">
        <f t="shared" si="160"/>
        <v>-0.05</v>
      </c>
      <c r="S13" s="22">
        <f t="shared" si="160"/>
        <v>-0.02</v>
      </c>
      <c r="T13" s="22">
        <f t="shared" si="160"/>
        <v>0</v>
      </c>
      <c r="U13" s="22">
        <f t="shared" si="160"/>
        <v>5.0000000000000001E-3</v>
      </c>
      <c r="V13" s="22">
        <f t="shared" si="160"/>
        <v>0.01</v>
      </c>
      <c r="W13" s="22">
        <f t="shared" si="160"/>
        <v>1.4999999999999999E-2</v>
      </c>
      <c r="X13" s="22">
        <f t="shared" si="160"/>
        <v>0.02</v>
      </c>
      <c r="Y13" s="22">
        <f t="shared" si="160"/>
        <v>0.03</v>
      </c>
      <c r="Z13" s="20">
        <f>'Configuracion Rapida'!E68</f>
        <v>0.7</v>
      </c>
      <c r="AA13" s="21">
        <f>IF(Z13='Configuracion Rapida'!$C$31,'Configuracion Rapida'!$C40,IF(Z13='Configuracion Rapida'!$D$31,'Configuracion Rapida'!$D40,IF(Z13='Configuracion Rapida'!$E$31,'Configuracion Rapida'!$E40,IF(Z13='Configuracion Rapida'!$F$31,'Configuracion Rapida'!$F40,IF(Z13='Configuracion Rapida'!$G$31,'Configuracion Rapida'!$G40,IF(Z13='Configuracion Rapida'!$H$31,'Configuracion Rapida'!$H40,IF(Z13='Configuracion Rapida'!$I$31,'Configuracion Rapida'!$I40,IF(Z13='Configuracion Rapida'!$J$31,'Configuracion Rapida'!$J40,IF(Z13='Configuracion Rapida'!$K$31,'Configuracion Rapida'!$K40,IF(Z13='Configuracion Rapida'!$L$31,'Configuracion Rapida'!$L40,IF(Z13='Configuracion Rapida'!$M$31,'Configuracion Rapida'!$M40,IF(Z13='Configuracion Rapida'!$N$31,'Configuracion Rapida'!$N40,IF(Z13='Configuracion Rapida'!$O$31,'Configuracion Rapida'!$O40,IF(Z13='Configuracion Rapida'!$P$31,'Configuracion Rapida'!$P40,IF(Z13='Configuracion Rapida'!$Q$31,'Configuracion Rapida'!$Q40,IF(Z13='Configuracion Rapida'!$R$31,'Configuracion Rapida'!$R40,IF(Z13='Configuracion Rapida'!$S$31,'Configuracion Rapida'!$S40,IF(Z13='Configuracion Rapida'!$T$31,'Configuracion Rapida'!$T40,IF(Z13='Configuracion Rapida'!$U$31,'Configuracion Rapida'!$U40,IF(Z13='Configuracion Rapida'!$V$31,'Configuracion Rapida'!$V40,'Configuracion Rapida'!$W40))))))))))))))))))))</f>
        <v>10</v>
      </c>
      <c r="AB13" s="21">
        <f>IF(Z13='Configuracion Rapida'!$C$45,'Configuracion Rapida'!$C54,IF(Z13='Configuracion Rapida'!$D$45,'Configuracion Rapida'!$D54,IF(Z13='Configuracion Rapida'!$E$45,'Configuracion Rapida'!$E54,IF(Z13='Configuracion Rapida'!$F$45,'Configuracion Rapida'!$F54,IF(Z13='Configuracion Rapida'!$G$45,'Configuracion Rapida'!$G54,IF(Z13='Configuracion Rapida'!$H$45,'Configuracion Rapida'!$H54,IF(Z13='Configuracion Rapida'!$I$45,'Configuracion Rapida'!$I54,IF(Z13='Configuracion Rapida'!$J$45,'Configuracion Rapida'!$J54,IF(Z13='Configuracion Rapida'!$K$45,'Configuracion Rapida'!$K54,IF(Z13='Configuracion Rapida'!$L$45,'Configuracion Rapida'!$L54,IF(Z13='Configuracion Rapida'!$M$45,'Configuracion Rapida'!$M54,IF(Z13='Configuracion Rapida'!$N$45,'Configuracion Rapida'!$N54,IF(Z13='Configuracion Rapida'!$O$45,'Configuracion Rapida'!$O54,IF(Z13='Configuracion Rapida'!$P$45,'Configuracion Rapida'!$P54,IF(Z13='Configuracion Rapida'!$Q$45,'Configuracion Rapida'!$Q54,IF(Z13='Configuracion Rapida'!$R$45,'Configuracion Rapida'!$R54,IF(Z13='Configuracion Rapida'!$S$45,'Configuracion Rapida'!$S54,IF(Z13='Configuracion Rapida'!$T$45,'Configuracion Rapida'!$T54,IF(Z13='Configuracion Rapida'!$U$45,'Configuracion Rapida'!$U54,IF(Z13='Configuracion Rapida'!$V$45,'Configuracion Rapida'!$V54,'Configuracion Rapida'!$W54))))))))))))))))))))</f>
        <v>12</v>
      </c>
      <c r="AC13" s="21">
        <f t="shared" ref="AC13:AK13" si="161">Q13</f>
        <v>4</v>
      </c>
      <c r="AD13" s="22">
        <f t="shared" si="161"/>
        <v>-0.05</v>
      </c>
      <c r="AE13" s="22">
        <f t="shared" si="161"/>
        <v>-0.02</v>
      </c>
      <c r="AF13" s="22">
        <f t="shared" si="161"/>
        <v>0</v>
      </c>
      <c r="AG13" s="22">
        <f t="shared" si="161"/>
        <v>5.0000000000000001E-3</v>
      </c>
      <c r="AH13" s="22">
        <f t="shared" si="161"/>
        <v>0.01</v>
      </c>
      <c r="AI13" s="22">
        <f t="shared" si="161"/>
        <v>1.4999999999999999E-2</v>
      </c>
      <c r="AJ13" s="22">
        <f t="shared" si="161"/>
        <v>0.02</v>
      </c>
      <c r="AK13" s="22">
        <f t="shared" si="161"/>
        <v>0.03</v>
      </c>
      <c r="AL13" s="20">
        <f>'Configuracion Rapida'!F68</f>
        <v>0.67499999999999993</v>
      </c>
      <c r="AM13" s="21">
        <f>IF(AL13='Configuracion Rapida'!$C$31,'Configuracion Rapida'!$C40,IF(AL13='Configuracion Rapida'!$D$31,'Configuracion Rapida'!$D40,IF(AL13='Configuracion Rapida'!$E$31,'Configuracion Rapida'!$E40,IF(AL13='Configuracion Rapida'!$F$31,'Configuracion Rapida'!$F40,IF(AL13='Configuracion Rapida'!$G$31,'Configuracion Rapida'!$G40,IF(AL13='Configuracion Rapida'!$H$31,'Configuracion Rapida'!$H40,IF(AL13='Configuracion Rapida'!$I$31,'Configuracion Rapida'!$I40,IF(AL13='Configuracion Rapida'!$J$31,'Configuracion Rapida'!$J40,IF(AL13='Configuracion Rapida'!$K$31,'Configuracion Rapida'!$K40,IF(AL13='Configuracion Rapida'!$L$31,'Configuracion Rapida'!$L40,IF(AL13='Configuracion Rapida'!$M$31,'Configuracion Rapida'!$M40,IF(AL13='Configuracion Rapida'!$N$31,'Configuracion Rapida'!$N40,IF(AL13='Configuracion Rapida'!$O$31,'Configuracion Rapida'!$O40,IF(AL13='Configuracion Rapida'!$P$31,'Configuracion Rapida'!$P40,IF(AL13='Configuracion Rapida'!$Q$31,'Configuracion Rapida'!$Q40,IF(AL13='Configuracion Rapida'!$R$31,'Configuracion Rapida'!$R40,IF(AL13='Configuracion Rapida'!$S$31,'Configuracion Rapida'!$S40,IF(AL13='Configuracion Rapida'!$T$31,'Configuracion Rapida'!$T40,IF(AL13='Configuracion Rapida'!$U$31,'Configuracion Rapida'!$U40,IF(AL13='Configuracion Rapida'!$V$31,'Configuracion Rapida'!$V40,'Configuracion Rapida'!$W40))))))))))))))))))))</f>
        <v>11</v>
      </c>
      <c r="AN13" s="21">
        <f>IF(AL13='Configuracion Rapida'!$C$45,'Configuracion Rapida'!$C54,IF(AL13='Configuracion Rapida'!$D$45,'Configuracion Rapida'!$D54,IF(AL13='Configuracion Rapida'!$E$45,'Configuracion Rapida'!$E54,IF(AL13='Configuracion Rapida'!$F$45,'Configuracion Rapida'!$F54,IF(AL13='Configuracion Rapida'!$G$45,'Configuracion Rapida'!$G54,IF(AL13='Configuracion Rapida'!$H$45,'Configuracion Rapida'!$H54,IF(AL13='Configuracion Rapida'!$I$45,'Configuracion Rapida'!$I54,IF(AL13='Configuracion Rapida'!$J$45,'Configuracion Rapida'!$J54,IF(AL13='Configuracion Rapida'!$K$45,'Configuracion Rapida'!$K54,IF(AL13='Configuracion Rapida'!$L$45,'Configuracion Rapida'!$L54,IF(AL13='Configuracion Rapida'!$M$45,'Configuracion Rapida'!$M54,IF(AL13='Configuracion Rapida'!$N$45,'Configuracion Rapida'!$N54,IF(AL13='Configuracion Rapida'!$O$45,'Configuracion Rapida'!$O54,IF(AL13='Configuracion Rapida'!$P$45,'Configuracion Rapida'!$P54,IF(AL13='Configuracion Rapida'!$Q$45,'Configuracion Rapida'!$Q54,IF(AL13='Configuracion Rapida'!$R$45,'Configuracion Rapida'!$R54,IF(AL13='Configuracion Rapida'!$S$45,'Configuracion Rapida'!$S54,IF(AL13='Configuracion Rapida'!$T$45,'Configuracion Rapida'!$T54,IF(AL13='Configuracion Rapida'!$U$45,'Configuracion Rapida'!$U54,IF(AL13='Configuracion Rapida'!$V$45,'Configuracion Rapida'!$V54,'Configuracion Rapida'!$W54))))))))))))))))))))</f>
        <v>13</v>
      </c>
      <c r="AO13" s="21">
        <f t="shared" ref="AO13:AW13" si="162">AC13</f>
        <v>4</v>
      </c>
      <c r="AP13" s="22">
        <f t="shared" si="162"/>
        <v>-0.05</v>
      </c>
      <c r="AQ13" s="22">
        <f t="shared" si="162"/>
        <v>-0.02</v>
      </c>
      <c r="AR13" s="22">
        <f t="shared" si="162"/>
        <v>0</v>
      </c>
      <c r="AS13" s="22">
        <f t="shared" si="162"/>
        <v>5.0000000000000001E-3</v>
      </c>
      <c r="AT13" s="22">
        <f t="shared" si="162"/>
        <v>0.01</v>
      </c>
      <c r="AU13" s="22">
        <f t="shared" si="162"/>
        <v>1.4999999999999999E-2</v>
      </c>
      <c r="AV13" s="22">
        <f t="shared" si="162"/>
        <v>0.02</v>
      </c>
      <c r="AW13" s="22">
        <f t="shared" si="162"/>
        <v>0.03</v>
      </c>
      <c r="AX13" s="20">
        <f>'Configuracion Rapida'!G68</f>
        <v>0.7</v>
      </c>
      <c r="AY13" s="21">
        <f>IF(AX13='Configuracion Rapida'!$C$31,'Configuracion Rapida'!$C40,IF(AX13='Configuracion Rapida'!$D$31,'Configuracion Rapida'!$D40,IF(AX13='Configuracion Rapida'!$E$31,'Configuracion Rapida'!$E40,IF(AX13='Configuracion Rapida'!$F$31,'Configuracion Rapida'!$F40,IF(AX13='Configuracion Rapida'!$G$31,'Configuracion Rapida'!$G40,IF(AX13='Configuracion Rapida'!$H$31,'Configuracion Rapida'!$H40,IF(AX13='Configuracion Rapida'!$I$31,'Configuracion Rapida'!$I40,IF(AX13='Configuracion Rapida'!$J$31,'Configuracion Rapida'!$J40,IF(AX13='Configuracion Rapida'!$K$31,'Configuracion Rapida'!$K40,IF(AX13='Configuracion Rapida'!$L$31,'Configuracion Rapida'!$L40,IF(AX13='Configuracion Rapida'!$M$31,'Configuracion Rapida'!$M40,IF(AX13='Configuracion Rapida'!$N$31,'Configuracion Rapida'!$N40,IF(AX13='Configuracion Rapida'!$O$31,'Configuracion Rapida'!$O40,IF(AX13='Configuracion Rapida'!$P$31,'Configuracion Rapida'!$P40,IF(AX13='Configuracion Rapida'!$Q$31,'Configuracion Rapida'!$Q40,IF(AX13='Configuracion Rapida'!$R$31,'Configuracion Rapida'!$R40,IF(AX13='Configuracion Rapida'!$S$31,'Configuracion Rapida'!$S40,IF(AX13='Configuracion Rapida'!$T$31,'Configuracion Rapida'!$T40,IF(AX13='Configuracion Rapida'!$U$31,'Configuracion Rapida'!$U40,IF(AX13='Configuracion Rapida'!$V$31,'Configuracion Rapida'!$V40,'Configuracion Rapida'!$W40))))))))))))))))))))</f>
        <v>10</v>
      </c>
      <c r="AZ13" s="21">
        <f>IF(AX13='Configuracion Rapida'!$C$45,'Configuracion Rapida'!$C54,IF(AX13='Configuracion Rapida'!$D$45,'Configuracion Rapida'!$D54,IF(AX13='Configuracion Rapida'!$E$45,'Configuracion Rapida'!$E54,IF(AX13='Configuracion Rapida'!$F$45,'Configuracion Rapida'!$F54,IF(AX13='Configuracion Rapida'!$G$45,'Configuracion Rapida'!$G54,IF(AX13='Configuracion Rapida'!$H$45,'Configuracion Rapida'!$H54,IF(AX13='Configuracion Rapida'!$I$45,'Configuracion Rapida'!$I54,IF(AX13='Configuracion Rapida'!$J$45,'Configuracion Rapida'!$J54,IF(AX13='Configuracion Rapida'!$K$45,'Configuracion Rapida'!$K54,IF(AX13='Configuracion Rapida'!$L$45,'Configuracion Rapida'!$L54,IF(AX13='Configuracion Rapida'!$M$45,'Configuracion Rapida'!$M54,IF(AX13='Configuracion Rapida'!$N$45,'Configuracion Rapida'!$N54,IF(AX13='Configuracion Rapida'!$O$45,'Configuracion Rapida'!$O54,IF(AX13='Configuracion Rapida'!$P$45,'Configuracion Rapida'!$P54,IF(AX13='Configuracion Rapida'!$Q$45,'Configuracion Rapida'!$Q54,IF(AX13='Configuracion Rapida'!$R$45,'Configuracion Rapida'!$R54,IF(AX13='Configuracion Rapida'!$S$45,'Configuracion Rapida'!$S54,IF(AX13='Configuracion Rapida'!$T$45,'Configuracion Rapida'!$T54,IF(AX13='Configuracion Rapida'!$U$45,'Configuracion Rapida'!$U54,IF(AX13='Configuracion Rapida'!$V$45,'Configuracion Rapida'!$V54,'Configuracion Rapida'!$W54))))))))))))))))))))</f>
        <v>12</v>
      </c>
      <c r="BA13" s="21">
        <f t="shared" ref="BA13:BI13" si="163">AO13</f>
        <v>4</v>
      </c>
      <c r="BB13" s="22">
        <f t="shared" si="163"/>
        <v>-0.05</v>
      </c>
      <c r="BC13" s="22">
        <f t="shared" si="163"/>
        <v>-0.02</v>
      </c>
      <c r="BD13" s="22">
        <f t="shared" si="163"/>
        <v>0</v>
      </c>
      <c r="BE13" s="22">
        <f t="shared" si="163"/>
        <v>5.0000000000000001E-3</v>
      </c>
      <c r="BF13" s="22">
        <f t="shared" si="163"/>
        <v>0.01</v>
      </c>
      <c r="BG13" s="22">
        <f t="shared" si="163"/>
        <v>1.4999999999999999E-2</v>
      </c>
      <c r="BH13" s="22">
        <f t="shared" si="163"/>
        <v>0.02</v>
      </c>
      <c r="BI13" s="22">
        <f t="shared" si="163"/>
        <v>0.03</v>
      </c>
      <c r="BJ13" s="20">
        <f>'Configuracion Rapida'!H68</f>
        <v>0.72499999999999998</v>
      </c>
      <c r="BK13" s="21">
        <f>IF(BJ13='Configuracion Rapida'!$C$31,'Configuracion Rapida'!$C40,IF(BJ13='Configuracion Rapida'!$D$31,'Configuracion Rapida'!$D40,IF(BJ13='Configuracion Rapida'!$E$31,'Configuracion Rapida'!$E40,IF(BJ13='Configuracion Rapida'!$F$31,'Configuracion Rapida'!$F40,IF(BJ13='Configuracion Rapida'!$G$31,'Configuracion Rapida'!$G40,IF(BJ13='Configuracion Rapida'!$H$31,'Configuracion Rapida'!$H40,IF(BJ13='Configuracion Rapida'!$I$31,'Configuracion Rapida'!$I40,IF(BJ13='Configuracion Rapida'!$J$31,'Configuracion Rapida'!$J40,IF(BJ13='Configuracion Rapida'!$K$31,'Configuracion Rapida'!$K40,IF(BJ13='Configuracion Rapida'!$L$31,'Configuracion Rapida'!$L40,IF(BJ13='Configuracion Rapida'!$M$31,'Configuracion Rapida'!$M40,IF(BJ13='Configuracion Rapida'!$N$31,'Configuracion Rapida'!$N40,IF(BJ13='Configuracion Rapida'!$O$31,'Configuracion Rapida'!$O40,IF(BJ13='Configuracion Rapida'!$P$31,'Configuracion Rapida'!$P40,IF(BJ13='Configuracion Rapida'!$Q$31,'Configuracion Rapida'!$Q40,IF(BJ13='Configuracion Rapida'!$R$31,'Configuracion Rapida'!$R40,IF(BJ13='Configuracion Rapida'!$S$31,'Configuracion Rapida'!$S40,IF(BJ13='Configuracion Rapida'!$T$31,'Configuracion Rapida'!$T40,IF(BJ13='Configuracion Rapida'!$U$31,'Configuracion Rapida'!$U40,IF(BJ13='Configuracion Rapida'!$V$31,'Configuracion Rapida'!$V40,'Configuracion Rapida'!$W40))))))))))))))))))))</f>
        <v>9</v>
      </c>
      <c r="BL13" s="21">
        <f>IF(BJ13='Configuracion Rapida'!$C$45,'Configuracion Rapida'!$C54,IF(BJ13='Configuracion Rapida'!$D$45,'Configuracion Rapida'!$D54,IF(BJ13='Configuracion Rapida'!$E$45,'Configuracion Rapida'!$E54,IF(BJ13='Configuracion Rapida'!$F$45,'Configuracion Rapida'!$F54,IF(BJ13='Configuracion Rapida'!$G$45,'Configuracion Rapida'!$G54,IF(BJ13='Configuracion Rapida'!$H$45,'Configuracion Rapida'!$H54,IF(BJ13='Configuracion Rapida'!$I$45,'Configuracion Rapida'!$I54,IF(BJ13='Configuracion Rapida'!$J$45,'Configuracion Rapida'!$J54,IF(BJ13='Configuracion Rapida'!$K$45,'Configuracion Rapida'!$K54,IF(BJ13='Configuracion Rapida'!$L$45,'Configuracion Rapida'!$L54,IF(BJ13='Configuracion Rapida'!$M$45,'Configuracion Rapida'!$M54,IF(BJ13='Configuracion Rapida'!$N$45,'Configuracion Rapida'!$N54,IF(BJ13='Configuracion Rapida'!$O$45,'Configuracion Rapida'!$O54,IF(BJ13='Configuracion Rapida'!$P$45,'Configuracion Rapida'!$P54,IF(BJ13='Configuracion Rapida'!$Q$45,'Configuracion Rapida'!$Q54,IF(BJ13='Configuracion Rapida'!$R$45,'Configuracion Rapida'!$R54,IF(BJ13='Configuracion Rapida'!$S$45,'Configuracion Rapida'!$S54,IF(BJ13='Configuracion Rapida'!$T$45,'Configuracion Rapida'!$T54,IF(BJ13='Configuracion Rapida'!$U$45,'Configuracion Rapida'!$U54,IF(BJ13='Configuracion Rapida'!$V$45,'Configuracion Rapida'!$V54,'Configuracion Rapida'!$W54))))))))))))))))))))</f>
        <v>11</v>
      </c>
      <c r="BM13" s="23">
        <f t="shared" ref="BM13:BU13" si="164">BA13</f>
        <v>4</v>
      </c>
      <c r="BN13" s="24">
        <f t="shared" si="164"/>
        <v>-0.05</v>
      </c>
      <c r="BO13" s="24">
        <f t="shared" si="164"/>
        <v>-0.02</v>
      </c>
      <c r="BP13" s="24">
        <f t="shared" si="164"/>
        <v>0</v>
      </c>
      <c r="BQ13" s="24">
        <f t="shared" si="164"/>
        <v>5.0000000000000001E-3</v>
      </c>
      <c r="BR13" s="24">
        <f t="shared" si="164"/>
        <v>0.01</v>
      </c>
      <c r="BS13" s="24">
        <f t="shared" si="164"/>
        <v>1.4999999999999999E-2</v>
      </c>
      <c r="BT13" s="24">
        <f t="shared" si="164"/>
        <v>0.02</v>
      </c>
      <c r="BU13" s="24">
        <f t="shared" si="164"/>
        <v>0.03</v>
      </c>
      <c r="BV13" s="20">
        <f>'Configuracion Rapida'!I68</f>
        <v>0.54999999999999993</v>
      </c>
      <c r="BW13" s="21">
        <f>IF(BV13='Configuracion Rapida'!$C$31,'Configuracion Rapida'!$C40,IF(BV13='Configuracion Rapida'!$D$31,'Configuracion Rapida'!$D40,IF(BV13='Configuracion Rapida'!$E$31,'Configuracion Rapida'!$E40,IF(BV13='Configuracion Rapida'!$F$31,'Configuracion Rapida'!$F40,IF(BV13='Configuracion Rapida'!$G$31,'Configuracion Rapida'!$G40,IF(BV13='Configuracion Rapida'!$H$31,'Configuracion Rapida'!$H40,IF(BV13='Configuracion Rapida'!$I$31,'Configuracion Rapida'!$I40,IF(BV13='Configuracion Rapida'!$J$31,'Configuracion Rapida'!$J40,IF(BV13='Configuracion Rapida'!$K$31,'Configuracion Rapida'!$K40,IF(BV13='Configuracion Rapida'!$L$31,'Configuracion Rapida'!$L40,IF(BV13='Configuracion Rapida'!$M$31,'Configuracion Rapida'!$M40,IF(BV13='Configuracion Rapida'!$N$31,'Configuracion Rapida'!$N40,IF(BV13='Configuracion Rapida'!$O$31,'Configuracion Rapida'!$O40,IF(BV13='Configuracion Rapida'!$P$31,'Configuracion Rapida'!$P40,IF(BV13='Configuracion Rapida'!$Q$31,'Configuracion Rapida'!$Q40,IF(BV13='Configuracion Rapida'!$R$31,'Configuracion Rapida'!$R40,IF(BV13='Configuracion Rapida'!$S$31,'Configuracion Rapida'!$S40,IF(BV13='Configuracion Rapida'!$T$31,'Configuracion Rapida'!$T40,IF(BV13='Configuracion Rapida'!$U$31,'Configuracion Rapida'!$U40,IF(BV13='Configuracion Rapida'!$V$31,'Configuracion Rapida'!$V40,'Configuracion Rapida'!$W40))))))))))))))))))))</f>
        <v>17</v>
      </c>
      <c r="BX13" s="21">
        <f>IF(BV13='Configuracion Rapida'!$C$45,'Configuracion Rapida'!$C54,IF(BV13='Configuracion Rapida'!$D$45,'Configuracion Rapida'!$D54,IF(BV13='Configuracion Rapida'!$E$45,'Configuracion Rapida'!$E54,IF(BV13='Configuracion Rapida'!$F$45,'Configuracion Rapida'!$F54,IF(BV13='Configuracion Rapida'!$G$45,'Configuracion Rapida'!$G54,IF(BV13='Configuracion Rapida'!$H$45,'Configuracion Rapida'!$H54,IF(BV13='Configuracion Rapida'!$I$45,'Configuracion Rapida'!$I54,IF(BV13='Configuracion Rapida'!$J$45,'Configuracion Rapida'!$J54,IF(BV13='Configuracion Rapida'!$K$45,'Configuracion Rapida'!$K54,IF(BV13='Configuracion Rapida'!$L$45,'Configuracion Rapida'!$L54,IF(BV13='Configuracion Rapida'!$M$45,'Configuracion Rapida'!$M54,IF(BV13='Configuracion Rapida'!$N$45,'Configuracion Rapida'!$N54,IF(BV13='Configuracion Rapida'!$O$45,'Configuracion Rapida'!$O54,IF(BV13='Configuracion Rapida'!$P$45,'Configuracion Rapida'!$P54,IF(BV13='Configuracion Rapida'!$Q$45,'Configuracion Rapida'!$Q54,IF(BV13='Configuracion Rapida'!$R$45,'Configuracion Rapida'!$R54,IF(BV13='Configuracion Rapida'!$S$45,'Configuracion Rapida'!$S54,IF(BV13='Configuracion Rapida'!$T$45,'Configuracion Rapida'!$T54,IF(BV13='Configuracion Rapida'!$U$45,'Configuracion Rapida'!$U54,IF(BV13='Configuracion Rapida'!$V$45,'Configuracion Rapida'!$V54,'Configuracion Rapida'!$W54))))))))))))))))))))</f>
        <v>21</v>
      </c>
      <c r="BY13" s="23">
        <f t="shared" ref="BY13:CG13" si="165">BM13</f>
        <v>4</v>
      </c>
      <c r="BZ13" s="24">
        <f t="shared" si="165"/>
        <v>-0.05</v>
      </c>
      <c r="CA13" s="24">
        <f t="shared" si="165"/>
        <v>-0.02</v>
      </c>
      <c r="CB13" s="24">
        <f t="shared" si="165"/>
        <v>0</v>
      </c>
      <c r="CC13" s="24">
        <f t="shared" si="165"/>
        <v>5.0000000000000001E-3</v>
      </c>
      <c r="CD13" s="24">
        <f t="shared" si="165"/>
        <v>0.01</v>
      </c>
      <c r="CE13" s="24">
        <f t="shared" si="165"/>
        <v>1.4999999999999999E-2</v>
      </c>
      <c r="CF13" s="24">
        <f t="shared" si="165"/>
        <v>0.02</v>
      </c>
      <c r="CG13" s="24">
        <f t="shared" si="165"/>
        <v>0.03</v>
      </c>
      <c r="CH13" s="20">
        <f>'Configuracion Rapida'!J68</f>
        <v>0.67499999999999993</v>
      </c>
      <c r="CI13" s="21">
        <f>IF(CH13='Configuracion Rapida'!$C$31,'Configuracion Rapida'!$C40,IF(CH13='Configuracion Rapida'!$D$31,'Configuracion Rapida'!$D40,IF(CH13='Configuracion Rapida'!$E$31,'Configuracion Rapida'!$E40,IF(CH13='Configuracion Rapida'!$F$31,'Configuracion Rapida'!$F40,IF(CH13='Configuracion Rapida'!$G$31,'Configuracion Rapida'!$G40,IF(CH13='Configuracion Rapida'!$H$31,'Configuracion Rapida'!$H40,IF(CH13='Configuracion Rapida'!$I$31,'Configuracion Rapida'!$I40,IF(CH13='Configuracion Rapida'!$J$31,'Configuracion Rapida'!$J40,IF(CH13='Configuracion Rapida'!$K$31,'Configuracion Rapida'!$K40,IF(CH13='Configuracion Rapida'!$L$31,'Configuracion Rapida'!$L40,IF(CH13='Configuracion Rapida'!$M$31,'Configuracion Rapida'!$M40,IF(CH13='Configuracion Rapida'!$N$31,'Configuracion Rapida'!$N40,IF(CH13='Configuracion Rapida'!$O$31,'Configuracion Rapida'!$O40,IF(CH13='Configuracion Rapida'!$P$31,'Configuracion Rapida'!$P40,IF(CH13='Configuracion Rapida'!$Q$31,'Configuracion Rapida'!$Q40,IF(CH13='Configuracion Rapida'!$R$31,'Configuracion Rapida'!$R40,IF(CH13='Configuracion Rapida'!$S$31,'Configuracion Rapida'!$S40,IF(CH13='Configuracion Rapida'!$T$31,'Configuracion Rapida'!$T40,IF(CH13='Configuracion Rapida'!$U$31,'Configuracion Rapida'!$U40,IF(CH13='Configuracion Rapida'!$V$31,'Configuracion Rapida'!$V40,'Configuracion Rapida'!$W40))))))))))))))))))))</f>
        <v>11</v>
      </c>
      <c r="CJ13" s="21">
        <f>IF(CH13='Configuracion Rapida'!$C$45,'Configuracion Rapida'!$C54,IF(CH13='Configuracion Rapida'!$D$45,'Configuracion Rapida'!$D54,IF(CH13='Configuracion Rapida'!$E$45,'Configuracion Rapida'!$E54,IF(CH13='Configuracion Rapida'!$F$45,'Configuracion Rapida'!$F54,IF(CH13='Configuracion Rapida'!$G$45,'Configuracion Rapida'!$G54,IF(CH13='Configuracion Rapida'!$H$45,'Configuracion Rapida'!$H54,IF(CH13='Configuracion Rapida'!$I$45,'Configuracion Rapida'!$I54,IF(CH13='Configuracion Rapida'!$J$45,'Configuracion Rapida'!$J54,IF(CH13='Configuracion Rapida'!$K$45,'Configuracion Rapida'!$K54,IF(CH13='Configuracion Rapida'!$L$45,'Configuracion Rapida'!$L54,IF(CH13='Configuracion Rapida'!$M$45,'Configuracion Rapida'!$M54,IF(CH13='Configuracion Rapida'!$N$45,'Configuracion Rapida'!$N54,IF(CH13='Configuracion Rapida'!$O$45,'Configuracion Rapida'!$O54,IF(CH13='Configuracion Rapida'!$P$45,'Configuracion Rapida'!$P54,IF(CH13='Configuracion Rapida'!$Q$45,'Configuracion Rapida'!$Q54,IF(CH13='Configuracion Rapida'!$R$45,'Configuracion Rapida'!$R54,IF(CH13='Configuracion Rapida'!$S$45,'Configuracion Rapida'!$S54,IF(CH13='Configuracion Rapida'!$T$45,'Configuracion Rapida'!$T54,IF(CH13='Configuracion Rapida'!$U$45,'Configuracion Rapida'!$U54,IF(CH13='Configuracion Rapida'!$V$45,'Configuracion Rapida'!$V54,'Configuracion Rapida'!$W54))))))))))))))))))))</f>
        <v>13</v>
      </c>
      <c r="CK13" s="23">
        <f t="shared" ref="CK13:CS13" si="166">BY13</f>
        <v>4</v>
      </c>
      <c r="CL13" s="24">
        <f t="shared" si="166"/>
        <v>-0.05</v>
      </c>
      <c r="CM13" s="24">
        <f t="shared" si="166"/>
        <v>-0.02</v>
      </c>
      <c r="CN13" s="24">
        <f t="shared" si="166"/>
        <v>0</v>
      </c>
      <c r="CO13" s="24">
        <f t="shared" si="166"/>
        <v>5.0000000000000001E-3</v>
      </c>
      <c r="CP13" s="24">
        <f t="shared" si="166"/>
        <v>0.01</v>
      </c>
      <c r="CQ13" s="24">
        <f t="shared" si="166"/>
        <v>1.4999999999999999E-2</v>
      </c>
      <c r="CR13" s="24">
        <f t="shared" si="166"/>
        <v>0.02</v>
      </c>
      <c r="CS13" s="24">
        <f t="shared" si="166"/>
        <v>0.03</v>
      </c>
      <c r="CT13" s="20">
        <f>'Configuracion Rapida'!K68</f>
        <v>0.7</v>
      </c>
      <c r="CU13" s="21">
        <f>IF(CT13='Configuracion Rapida'!$C$31,'Configuracion Rapida'!$C40,IF(CT13='Configuracion Rapida'!$D$31,'Configuracion Rapida'!$D40,IF(CT13='Configuracion Rapida'!$E$31,'Configuracion Rapida'!$E40,IF(CT13='Configuracion Rapida'!$F$31,'Configuracion Rapida'!$F40,IF(CT13='Configuracion Rapida'!$G$31,'Configuracion Rapida'!$G40,IF(CT13='Configuracion Rapida'!$H$31,'Configuracion Rapida'!$H40,IF(CT13='Configuracion Rapida'!$I$31,'Configuracion Rapida'!$I40,IF(CT13='Configuracion Rapida'!$J$31,'Configuracion Rapida'!$J40,IF(CT13='Configuracion Rapida'!$K$31,'Configuracion Rapida'!$K40,IF(CT13='Configuracion Rapida'!$L$31,'Configuracion Rapida'!$L40,IF(CT13='Configuracion Rapida'!$M$31,'Configuracion Rapida'!$M40,IF(CT13='Configuracion Rapida'!$N$31,'Configuracion Rapida'!$N40,IF(CT13='Configuracion Rapida'!$O$31,'Configuracion Rapida'!$O40,IF(CT13='Configuracion Rapida'!$P$31,'Configuracion Rapida'!$P40,IF(CT13='Configuracion Rapida'!$Q$31,'Configuracion Rapida'!$Q40,IF(CT13='Configuracion Rapida'!$R$31,'Configuracion Rapida'!$R40,IF(CT13='Configuracion Rapida'!$S$31,'Configuracion Rapida'!$S40,IF(CT13='Configuracion Rapida'!$T$31,'Configuracion Rapida'!$T40,IF(CT13='Configuracion Rapida'!$U$31,'Configuracion Rapida'!$U40,IF(CT13='Configuracion Rapida'!$V$31,'Configuracion Rapida'!$V40,'Configuracion Rapida'!$W40))))))))))))))))))))</f>
        <v>10</v>
      </c>
      <c r="CV13" s="21">
        <f>IF(CT13='Configuracion Rapida'!$C$45,'Configuracion Rapida'!$C54,IF(CT13='Configuracion Rapida'!$D$45,'Configuracion Rapida'!$D54,IF(CT13='Configuracion Rapida'!$E$45,'Configuracion Rapida'!$E54,IF(CT13='Configuracion Rapida'!$F$45,'Configuracion Rapida'!$F54,IF(CT13='Configuracion Rapida'!$G$45,'Configuracion Rapida'!$G54,IF(CT13='Configuracion Rapida'!$H$45,'Configuracion Rapida'!$H54,IF(CT13='Configuracion Rapida'!$I$45,'Configuracion Rapida'!$I54,IF(CT13='Configuracion Rapida'!$J$45,'Configuracion Rapida'!$J54,IF(CT13='Configuracion Rapida'!$K$45,'Configuracion Rapida'!$K54,IF(CT13='Configuracion Rapida'!$L$45,'Configuracion Rapida'!$L54,IF(CT13='Configuracion Rapida'!$M$45,'Configuracion Rapida'!$M54,IF(CT13='Configuracion Rapida'!$N$45,'Configuracion Rapida'!$N54,IF(CT13='Configuracion Rapida'!$O$45,'Configuracion Rapida'!$O54,IF(CT13='Configuracion Rapida'!$P$45,'Configuracion Rapida'!$P54,IF(CT13='Configuracion Rapida'!$Q$45,'Configuracion Rapida'!$Q54,IF(CT13='Configuracion Rapida'!$R$45,'Configuracion Rapida'!$R54,IF(CT13='Configuracion Rapida'!$S$45,'Configuracion Rapida'!$S54,IF(CT13='Configuracion Rapida'!$T$45,'Configuracion Rapida'!$T54,IF(CT13='Configuracion Rapida'!$U$45,'Configuracion Rapida'!$U54,IF(CT13='Configuracion Rapida'!$V$45,'Configuracion Rapida'!$V54,'Configuracion Rapida'!$W54))))))))))))))))))))</f>
        <v>12</v>
      </c>
      <c r="CW13" s="23">
        <f t="shared" ref="CW13:DE13" si="167">CK13</f>
        <v>4</v>
      </c>
      <c r="CX13" s="24">
        <f t="shared" si="167"/>
        <v>-0.05</v>
      </c>
      <c r="CY13" s="24">
        <f t="shared" si="167"/>
        <v>-0.02</v>
      </c>
      <c r="CZ13" s="24">
        <f t="shared" si="167"/>
        <v>0</v>
      </c>
      <c r="DA13" s="24">
        <f t="shared" si="167"/>
        <v>5.0000000000000001E-3</v>
      </c>
      <c r="DB13" s="24">
        <f t="shared" si="167"/>
        <v>0.01</v>
      </c>
      <c r="DC13" s="24">
        <f t="shared" si="167"/>
        <v>1.4999999999999999E-2</v>
      </c>
      <c r="DD13" s="24">
        <f t="shared" si="167"/>
        <v>0.02</v>
      </c>
      <c r="DE13" s="24">
        <f t="shared" si="167"/>
        <v>0.03</v>
      </c>
      <c r="DF13" s="20">
        <f>'Configuracion Rapida'!L68</f>
        <v>0.72499999999999998</v>
      </c>
      <c r="DG13" s="21">
        <f>IF(DF13='Configuracion Rapida'!$C$31,'Configuracion Rapida'!$C40,IF(DF13='Configuracion Rapida'!$D$31,'Configuracion Rapida'!$D40,IF(DF13='Configuracion Rapida'!$E$31,'Configuracion Rapida'!$E40,IF(DF13='Configuracion Rapida'!$F$31,'Configuracion Rapida'!$F40,IF(DF13='Configuracion Rapida'!$G$31,'Configuracion Rapida'!$G40,IF(DF13='Configuracion Rapida'!$H$31,'Configuracion Rapida'!$H40,IF(DF13='Configuracion Rapida'!$I$31,'Configuracion Rapida'!$I40,IF(DF13='Configuracion Rapida'!$J$31,'Configuracion Rapida'!$J40,IF(DF13='Configuracion Rapida'!$K$31,'Configuracion Rapida'!$K40,IF(DF13='Configuracion Rapida'!$L$31,'Configuracion Rapida'!$L40,IF(DF13='Configuracion Rapida'!$M$31,'Configuracion Rapida'!$M40,IF(DF13='Configuracion Rapida'!$N$31,'Configuracion Rapida'!$N40,IF(DF13='Configuracion Rapida'!$O$31,'Configuracion Rapida'!$O40,IF(DF13='Configuracion Rapida'!$P$31,'Configuracion Rapida'!$P40,IF(DF13='Configuracion Rapida'!$Q$31,'Configuracion Rapida'!$Q40,IF(DF13='Configuracion Rapida'!$R$31,'Configuracion Rapida'!$R40,IF(DF13='Configuracion Rapida'!$S$31,'Configuracion Rapida'!$S40,IF(DF13='Configuracion Rapida'!$T$31,'Configuracion Rapida'!$T40,IF(DF13='Configuracion Rapida'!$U$31,'Configuracion Rapida'!$U40,IF(DF13='Configuracion Rapida'!$V$31,'Configuracion Rapida'!$V40,'Configuracion Rapida'!$W40))))))))))))))))))))</f>
        <v>9</v>
      </c>
      <c r="DH13" s="21">
        <f>IF(DF13='Configuracion Rapida'!$C$45,'Configuracion Rapida'!$C54,IF(DF13='Configuracion Rapida'!$D$45,'Configuracion Rapida'!$D54,IF(DF13='Configuracion Rapida'!$E$45,'Configuracion Rapida'!$E54,IF(DF13='Configuracion Rapida'!$F$45,'Configuracion Rapida'!$F54,IF(DF13='Configuracion Rapida'!$G$45,'Configuracion Rapida'!$G54,IF(DF13='Configuracion Rapida'!$H$45,'Configuracion Rapida'!$H54,IF(DF13='Configuracion Rapida'!$I$45,'Configuracion Rapida'!$I54,IF(DF13='Configuracion Rapida'!$J$45,'Configuracion Rapida'!$J54,IF(DF13='Configuracion Rapida'!$K$45,'Configuracion Rapida'!$K54,IF(DF13='Configuracion Rapida'!$L$45,'Configuracion Rapida'!$L54,IF(DF13='Configuracion Rapida'!$M$45,'Configuracion Rapida'!$M54,IF(DF13='Configuracion Rapida'!$N$45,'Configuracion Rapida'!$N54,IF(DF13='Configuracion Rapida'!$O$45,'Configuracion Rapida'!$O54,IF(DF13='Configuracion Rapida'!$P$45,'Configuracion Rapida'!$P54,IF(DF13='Configuracion Rapida'!$Q$45,'Configuracion Rapida'!$Q54,IF(DF13='Configuracion Rapida'!$R$45,'Configuracion Rapida'!$R54,IF(DF13='Configuracion Rapida'!$S$45,'Configuracion Rapida'!$S54,IF(DF13='Configuracion Rapida'!$T$45,'Configuracion Rapida'!$T54,IF(DF13='Configuracion Rapida'!$U$45,'Configuracion Rapida'!$U54,IF(DF13='Configuracion Rapida'!$V$45,'Configuracion Rapida'!$V54,'Configuracion Rapida'!$W54))))))))))))))))))))</f>
        <v>11</v>
      </c>
      <c r="DI13" s="23">
        <f t="shared" ref="DI13:DQ13" si="168">CW13</f>
        <v>4</v>
      </c>
      <c r="DJ13" s="24">
        <f t="shared" si="168"/>
        <v>-0.05</v>
      </c>
      <c r="DK13" s="24">
        <f t="shared" si="168"/>
        <v>-0.02</v>
      </c>
      <c r="DL13" s="24">
        <f t="shared" si="168"/>
        <v>0</v>
      </c>
      <c r="DM13" s="24">
        <f t="shared" si="168"/>
        <v>5.0000000000000001E-3</v>
      </c>
      <c r="DN13" s="24">
        <f t="shared" si="168"/>
        <v>0.01</v>
      </c>
      <c r="DO13" s="24">
        <f t="shared" si="168"/>
        <v>1.4999999999999999E-2</v>
      </c>
      <c r="DP13" s="24">
        <f t="shared" si="168"/>
        <v>0.02</v>
      </c>
      <c r="DQ13" s="24">
        <f t="shared" si="168"/>
        <v>0.03</v>
      </c>
      <c r="DR13" s="20">
        <f>'Configuracion Rapida'!M68</f>
        <v>0.7</v>
      </c>
      <c r="DS13" s="21">
        <f>IF(DR13='Configuracion Rapida'!$C$31,'Configuracion Rapida'!$C40,IF(DR13='Configuracion Rapida'!$D$31,'Configuracion Rapida'!$D40,IF(DR13='Configuracion Rapida'!$E$31,'Configuracion Rapida'!$E40,IF(DR13='Configuracion Rapida'!$F$31,'Configuracion Rapida'!$F40,IF(DR13='Configuracion Rapida'!$G$31,'Configuracion Rapida'!$G40,IF(DR13='Configuracion Rapida'!$H$31,'Configuracion Rapida'!$H40,IF(DR13='Configuracion Rapida'!$I$31,'Configuracion Rapida'!$I40,IF(DR13='Configuracion Rapida'!$J$31,'Configuracion Rapida'!$J40,IF(DR13='Configuracion Rapida'!$K$31,'Configuracion Rapida'!$K40,IF(DR13='Configuracion Rapida'!$L$31,'Configuracion Rapida'!$L40,IF(DR13='Configuracion Rapida'!$M$31,'Configuracion Rapida'!$M40,IF(DR13='Configuracion Rapida'!$N$31,'Configuracion Rapida'!$N40,IF(DR13='Configuracion Rapida'!$O$31,'Configuracion Rapida'!$O40,IF(DR13='Configuracion Rapida'!$P$31,'Configuracion Rapida'!$P40,IF(DR13='Configuracion Rapida'!$Q$31,'Configuracion Rapida'!$Q40,IF(DR13='Configuracion Rapida'!$R$31,'Configuracion Rapida'!$R40,IF(DR13='Configuracion Rapida'!$S$31,'Configuracion Rapida'!$S40,IF(DR13='Configuracion Rapida'!$T$31,'Configuracion Rapida'!$T40,IF(DR13='Configuracion Rapida'!$U$31,'Configuracion Rapida'!$U40,IF(DR13='Configuracion Rapida'!$V$31,'Configuracion Rapida'!$V40,'Configuracion Rapida'!$W40))))))))))))))))))))</f>
        <v>10</v>
      </c>
      <c r="DT13" s="21">
        <f>IF(DR13='Configuracion Rapida'!$C$45,'Configuracion Rapida'!$C54,IF(DR13='Configuracion Rapida'!$D$45,'Configuracion Rapida'!$D54,IF(DR13='Configuracion Rapida'!$E$45,'Configuracion Rapida'!$E54,IF(DR13='Configuracion Rapida'!$F$45,'Configuracion Rapida'!$F54,IF(DR13='Configuracion Rapida'!$G$45,'Configuracion Rapida'!$G54,IF(DR13='Configuracion Rapida'!$H$45,'Configuracion Rapida'!$H54,IF(DR13='Configuracion Rapida'!$I$45,'Configuracion Rapida'!$I54,IF(DR13='Configuracion Rapida'!$J$45,'Configuracion Rapida'!$J54,IF(DR13='Configuracion Rapida'!$K$45,'Configuracion Rapida'!$K54,IF(DR13='Configuracion Rapida'!$L$45,'Configuracion Rapida'!$L54,IF(DR13='Configuracion Rapida'!$M$45,'Configuracion Rapida'!$M54,IF(DR13='Configuracion Rapida'!$N$45,'Configuracion Rapida'!$N54,IF(DR13='Configuracion Rapida'!$O$45,'Configuracion Rapida'!$O54,IF(DR13='Configuracion Rapida'!$P$45,'Configuracion Rapida'!$P54,IF(DR13='Configuracion Rapida'!$Q$45,'Configuracion Rapida'!$Q54,IF(DR13='Configuracion Rapida'!$R$45,'Configuracion Rapida'!$R54,IF(DR13='Configuracion Rapida'!$S$45,'Configuracion Rapida'!$S54,IF(DR13='Configuracion Rapida'!$T$45,'Configuracion Rapida'!$T54,IF(DR13='Configuracion Rapida'!$U$45,'Configuracion Rapida'!$U54,IF(DR13='Configuracion Rapida'!$V$45,'Configuracion Rapida'!$V54,'Configuracion Rapida'!$W54))))))))))))))))))))</f>
        <v>12</v>
      </c>
      <c r="DU13" s="23">
        <f t="shared" ref="DU13:EC13" si="169">DI13</f>
        <v>4</v>
      </c>
      <c r="DV13" s="24">
        <f t="shared" si="169"/>
        <v>-0.05</v>
      </c>
      <c r="DW13" s="24">
        <f t="shared" si="169"/>
        <v>-0.02</v>
      </c>
      <c r="DX13" s="24">
        <f t="shared" si="169"/>
        <v>0</v>
      </c>
      <c r="DY13" s="24">
        <f t="shared" si="169"/>
        <v>5.0000000000000001E-3</v>
      </c>
      <c r="DZ13" s="24">
        <f t="shared" si="169"/>
        <v>0.01</v>
      </c>
      <c r="EA13" s="24">
        <f t="shared" si="169"/>
        <v>1.4999999999999999E-2</v>
      </c>
      <c r="EB13" s="24">
        <f t="shared" si="169"/>
        <v>0.02</v>
      </c>
      <c r="EC13" s="24">
        <f t="shared" si="169"/>
        <v>0.03</v>
      </c>
      <c r="ED13" s="20">
        <f>'Configuracion Rapida'!N68</f>
        <v>0.72499999999999998</v>
      </c>
      <c r="EE13" s="21">
        <f>IF(ED13='Configuracion Rapida'!$C$31,'Configuracion Rapida'!$C40,IF(ED13='Configuracion Rapida'!$D$31,'Configuracion Rapida'!$D40,IF(ED13='Configuracion Rapida'!$E$31,'Configuracion Rapida'!$E40,IF(ED13='Configuracion Rapida'!$F$31,'Configuracion Rapida'!$F40,IF(ED13='Configuracion Rapida'!$G$31,'Configuracion Rapida'!$G40,IF(ED13='Configuracion Rapida'!$H$31,'Configuracion Rapida'!$H40,IF(ED13='Configuracion Rapida'!$I$31,'Configuracion Rapida'!$I40,IF(ED13='Configuracion Rapida'!$J$31,'Configuracion Rapida'!$J40,IF(ED13='Configuracion Rapida'!$K$31,'Configuracion Rapida'!$K40,IF(ED13='Configuracion Rapida'!$L$31,'Configuracion Rapida'!$L40,IF(ED13='Configuracion Rapida'!$M$31,'Configuracion Rapida'!$M40,IF(ED13='Configuracion Rapida'!$N$31,'Configuracion Rapida'!$N40,IF(ED13='Configuracion Rapida'!$O$31,'Configuracion Rapida'!$O40,IF(ED13='Configuracion Rapida'!$P$31,'Configuracion Rapida'!$P40,IF(ED13='Configuracion Rapida'!$Q$31,'Configuracion Rapida'!$Q40,IF(ED13='Configuracion Rapida'!$R$31,'Configuracion Rapida'!$R40,IF(ED13='Configuracion Rapida'!$S$31,'Configuracion Rapida'!$S40,IF(ED13='Configuracion Rapida'!$T$31,'Configuracion Rapida'!$T40,IF(ED13='Configuracion Rapida'!$U$31,'Configuracion Rapida'!$U40,IF(ED13='Configuracion Rapida'!$V$31,'Configuracion Rapida'!$V40,'Configuracion Rapida'!$W40))))))))))))))))))))</f>
        <v>9</v>
      </c>
      <c r="EF13" s="21">
        <f>IF(ED13='Configuracion Rapida'!$C$45,'Configuracion Rapida'!$C54,IF(ED13='Configuracion Rapida'!$D$45,'Configuracion Rapida'!$D54,IF(ED13='Configuracion Rapida'!$E$45,'Configuracion Rapida'!$E54,IF(ED13='Configuracion Rapida'!$F$45,'Configuracion Rapida'!$F54,IF(ED13='Configuracion Rapida'!$G$45,'Configuracion Rapida'!$G54,IF(ED13='Configuracion Rapida'!$H$45,'Configuracion Rapida'!$H54,IF(ED13='Configuracion Rapida'!$I$45,'Configuracion Rapida'!$I54,IF(ED13='Configuracion Rapida'!$J$45,'Configuracion Rapida'!$J54,IF(ED13='Configuracion Rapida'!$K$45,'Configuracion Rapida'!$K54,IF(ED13='Configuracion Rapida'!$L$45,'Configuracion Rapida'!$L54,IF(ED13='Configuracion Rapida'!$M$45,'Configuracion Rapida'!$M54,IF(ED13='Configuracion Rapida'!$N$45,'Configuracion Rapida'!$N54,IF(ED13='Configuracion Rapida'!$O$45,'Configuracion Rapida'!$O54,IF(ED13='Configuracion Rapida'!$P$45,'Configuracion Rapida'!$P54,IF(ED13='Configuracion Rapida'!$Q$45,'Configuracion Rapida'!$Q54,IF(ED13='Configuracion Rapida'!$R$45,'Configuracion Rapida'!$R54,IF(ED13='Configuracion Rapida'!$S$45,'Configuracion Rapida'!$S54,IF(ED13='Configuracion Rapida'!$T$45,'Configuracion Rapida'!$T54,IF(ED13='Configuracion Rapida'!$U$45,'Configuracion Rapida'!$U54,IF(ED13='Configuracion Rapida'!$V$45,'Configuracion Rapida'!$V54,'Configuracion Rapida'!$W54))))))))))))))))))))</f>
        <v>11</v>
      </c>
      <c r="EG13" s="23">
        <f t="shared" ref="EG13:EO13" si="170">DU13</f>
        <v>4</v>
      </c>
      <c r="EH13" s="24">
        <f t="shared" si="170"/>
        <v>-0.05</v>
      </c>
      <c r="EI13" s="24">
        <f t="shared" si="170"/>
        <v>-0.02</v>
      </c>
      <c r="EJ13" s="24">
        <f t="shared" si="170"/>
        <v>0</v>
      </c>
      <c r="EK13" s="24">
        <f t="shared" si="170"/>
        <v>5.0000000000000001E-3</v>
      </c>
      <c r="EL13" s="24">
        <f t="shared" si="170"/>
        <v>0.01</v>
      </c>
      <c r="EM13" s="24">
        <f t="shared" si="170"/>
        <v>1.4999999999999999E-2</v>
      </c>
      <c r="EN13" s="24">
        <f t="shared" si="170"/>
        <v>0.02</v>
      </c>
      <c r="EO13" s="24">
        <f t="shared" si="170"/>
        <v>0.03</v>
      </c>
      <c r="EP13" s="20">
        <f>'Configuracion Rapida'!O68</f>
        <v>0.75</v>
      </c>
      <c r="EQ13" s="21">
        <f>IF(EP13='Configuracion Rapida'!$C$31,'Configuracion Rapida'!$C40,IF(EP13='Configuracion Rapida'!$D$31,'Configuracion Rapida'!$D40,IF(EP13='Configuracion Rapida'!$E$31,'Configuracion Rapida'!$E40,IF(EP13='Configuracion Rapida'!$F$31,'Configuracion Rapida'!$F40,IF(EP13='Configuracion Rapida'!$G$31,'Configuracion Rapida'!$G40,IF(EP13='Configuracion Rapida'!$H$31,'Configuracion Rapida'!$H40,IF(EP13='Configuracion Rapida'!$I$31,'Configuracion Rapida'!$I40,IF(EP13='Configuracion Rapida'!$J$31,'Configuracion Rapida'!$J40,IF(EP13='Configuracion Rapida'!$K$31,'Configuracion Rapida'!$K40,IF(EP13='Configuracion Rapida'!$L$31,'Configuracion Rapida'!$L40,IF(EP13='Configuracion Rapida'!$M$31,'Configuracion Rapida'!$M40,IF(EP13='Configuracion Rapida'!$N$31,'Configuracion Rapida'!$N40,IF(EP13='Configuracion Rapida'!$O$31,'Configuracion Rapida'!$O40,IF(EP13='Configuracion Rapida'!$P$31,'Configuracion Rapida'!$P40,IF(EP13='Configuracion Rapida'!$Q$31,'Configuracion Rapida'!$Q40,IF(EP13='Configuracion Rapida'!$R$31,'Configuracion Rapida'!$R40,IF(EP13='Configuracion Rapida'!$S$31,'Configuracion Rapida'!$S40,IF(EP13='Configuracion Rapida'!$T$31,'Configuracion Rapida'!$T40,IF(EP13='Configuracion Rapida'!$U$31,'Configuracion Rapida'!$U40,IF(EP13='Configuracion Rapida'!$V$31,'Configuracion Rapida'!$V40,'Configuracion Rapida'!$W40))))))))))))))))))))</f>
        <v>8</v>
      </c>
      <c r="ER13" s="21">
        <f>IF(EP13='Configuracion Rapida'!$C$45,'Configuracion Rapida'!$C54,IF(EP13='Configuracion Rapida'!$D$45,'Configuracion Rapida'!$D54,IF(EP13='Configuracion Rapida'!$E$45,'Configuracion Rapida'!$E54,IF(EP13='Configuracion Rapida'!$F$45,'Configuracion Rapida'!$F54,IF(EP13='Configuracion Rapida'!$G$45,'Configuracion Rapida'!$G54,IF(EP13='Configuracion Rapida'!$H$45,'Configuracion Rapida'!$H54,IF(EP13='Configuracion Rapida'!$I$45,'Configuracion Rapida'!$I54,IF(EP13='Configuracion Rapida'!$J$45,'Configuracion Rapida'!$J54,IF(EP13='Configuracion Rapida'!$K$45,'Configuracion Rapida'!$K54,IF(EP13='Configuracion Rapida'!$L$45,'Configuracion Rapida'!$L54,IF(EP13='Configuracion Rapida'!$M$45,'Configuracion Rapida'!$M54,IF(EP13='Configuracion Rapida'!$N$45,'Configuracion Rapida'!$N54,IF(EP13='Configuracion Rapida'!$O$45,'Configuracion Rapida'!$O54,IF(EP13='Configuracion Rapida'!$P$45,'Configuracion Rapida'!$P54,IF(EP13='Configuracion Rapida'!$Q$45,'Configuracion Rapida'!$Q54,IF(EP13='Configuracion Rapida'!$R$45,'Configuracion Rapida'!$R54,IF(EP13='Configuracion Rapida'!$S$45,'Configuracion Rapida'!$S54,IF(EP13='Configuracion Rapida'!$T$45,'Configuracion Rapida'!$T54,IF(EP13='Configuracion Rapida'!$U$45,'Configuracion Rapida'!$U54,IF(EP13='Configuracion Rapida'!$V$45,'Configuracion Rapida'!$V54,'Configuracion Rapida'!$W54))))))))))))))))))))</f>
        <v>10</v>
      </c>
      <c r="ES13" s="23">
        <f t="shared" ref="ES13:FA13" si="171">EG13</f>
        <v>4</v>
      </c>
      <c r="ET13" s="24">
        <f t="shared" si="171"/>
        <v>-0.05</v>
      </c>
      <c r="EU13" s="24">
        <f t="shared" si="171"/>
        <v>-0.02</v>
      </c>
      <c r="EV13" s="24">
        <f t="shared" si="171"/>
        <v>0</v>
      </c>
      <c r="EW13" s="24">
        <f t="shared" si="171"/>
        <v>5.0000000000000001E-3</v>
      </c>
      <c r="EX13" s="24">
        <f t="shared" si="171"/>
        <v>0.01</v>
      </c>
      <c r="EY13" s="24">
        <f t="shared" si="171"/>
        <v>1.4999999999999999E-2</v>
      </c>
      <c r="EZ13" s="24">
        <f t="shared" si="171"/>
        <v>0.02</v>
      </c>
      <c r="FA13" s="24">
        <f t="shared" si="171"/>
        <v>0.03</v>
      </c>
      <c r="FB13" s="20">
        <f>'Configuracion Rapida'!P68</f>
        <v>0.54999999999999993</v>
      </c>
      <c r="FC13" s="21">
        <f>IF(FB13='Configuracion Rapida'!$C$31,'Configuracion Rapida'!$C40,IF(FB13='Configuracion Rapida'!$D$31,'Configuracion Rapida'!$D40,IF(FB13='Configuracion Rapida'!$E$31,'Configuracion Rapida'!$E40,IF(FB13='Configuracion Rapida'!$F$31,'Configuracion Rapida'!$F40,IF(FB13='Configuracion Rapida'!$G$31,'Configuracion Rapida'!$G40,IF(FB13='Configuracion Rapida'!$H$31,'Configuracion Rapida'!$H40,IF(FB13='Configuracion Rapida'!$I$31,'Configuracion Rapida'!$I40,IF(FB13='Configuracion Rapida'!$J$31,'Configuracion Rapida'!$J40,IF(FB13='Configuracion Rapida'!$K$31,'Configuracion Rapida'!$K40,IF(FB13='Configuracion Rapida'!$L$31,'Configuracion Rapida'!$L40,IF(FB13='Configuracion Rapida'!$M$31,'Configuracion Rapida'!$M40,IF(FB13='Configuracion Rapida'!$N$31,'Configuracion Rapida'!$N40,IF(FB13='Configuracion Rapida'!$O$31,'Configuracion Rapida'!$O40,IF(FB13='Configuracion Rapida'!$P$31,'Configuracion Rapida'!$P40,IF(FB13='Configuracion Rapida'!$Q$31,'Configuracion Rapida'!$Q40,IF(FB13='Configuracion Rapida'!$R$31,'Configuracion Rapida'!$R40,IF(FB13='Configuracion Rapida'!$S$31,'Configuracion Rapida'!$S40,IF(FB13='Configuracion Rapida'!$T$31,'Configuracion Rapida'!$T40,IF(FB13='Configuracion Rapida'!$U$31,'Configuracion Rapida'!$U40,IF(FB13='Configuracion Rapida'!$V$31,'Configuracion Rapida'!$V40,'Configuracion Rapida'!$W40))))))))))))))))))))</f>
        <v>17</v>
      </c>
      <c r="FD13" s="21">
        <f>IF(FB13='Configuracion Rapida'!$C$45,'Configuracion Rapida'!$C54,IF(FB13='Configuracion Rapida'!$D$45,'Configuracion Rapida'!$D54,IF(FB13='Configuracion Rapida'!$E$45,'Configuracion Rapida'!$E54,IF(FB13='Configuracion Rapida'!$F$45,'Configuracion Rapida'!$F54,IF(FB13='Configuracion Rapida'!$G$45,'Configuracion Rapida'!$G54,IF(FB13='Configuracion Rapida'!$H$45,'Configuracion Rapida'!$H54,IF(FB13='Configuracion Rapida'!$I$45,'Configuracion Rapida'!$I54,IF(FB13='Configuracion Rapida'!$J$45,'Configuracion Rapida'!$J54,IF(FB13='Configuracion Rapida'!$K$45,'Configuracion Rapida'!$K54,IF(FB13='Configuracion Rapida'!$L$45,'Configuracion Rapida'!$L54,IF(FB13='Configuracion Rapida'!$M$45,'Configuracion Rapida'!$M54,IF(FB13='Configuracion Rapida'!$N$45,'Configuracion Rapida'!$N54,IF(FB13='Configuracion Rapida'!$O$45,'Configuracion Rapida'!$O54,IF(FB13='Configuracion Rapida'!$P$45,'Configuracion Rapida'!$P54,IF(FB13='Configuracion Rapida'!$Q$45,'Configuracion Rapida'!$Q54,IF(FB13='Configuracion Rapida'!$R$45,'Configuracion Rapida'!$R54,IF(FB13='Configuracion Rapida'!$S$45,'Configuracion Rapida'!$S54,IF(FB13='Configuracion Rapida'!$T$45,'Configuracion Rapida'!$T54,IF(FB13='Configuracion Rapida'!$U$45,'Configuracion Rapida'!$U54,IF(FB13='Configuracion Rapida'!$V$45,'Configuracion Rapida'!$V54,'Configuracion Rapida'!$W54))))))))))))))))))))</f>
        <v>21</v>
      </c>
      <c r="FE13" s="23">
        <f t="shared" ref="FE13:FM13" si="172">ES13</f>
        <v>4</v>
      </c>
      <c r="FF13" s="24">
        <f t="shared" si="172"/>
        <v>-0.05</v>
      </c>
      <c r="FG13" s="24">
        <f t="shared" si="172"/>
        <v>-0.02</v>
      </c>
      <c r="FH13" s="24">
        <f t="shared" si="172"/>
        <v>0</v>
      </c>
      <c r="FI13" s="24">
        <f t="shared" si="172"/>
        <v>5.0000000000000001E-3</v>
      </c>
      <c r="FJ13" s="24">
        <f t="shared" si="172"/>
        <v>0.01</v>
      </c>
      <c r="FK13" s="24">
        <f t="shared" si="172"/>
        <v>1.4999999999999999E-2</v>
      </c>
      <c r="FL13" s="24">
        <f t="shared" si="172"/>
        <v>0.02</v>
      </c>
      <c r="FM13" s="24">
        <f t="shared" si="172"/>
        <v>0.03</v>
      </c>
      <c r="FN13" s="20">
        <f>'Configuracion Rapida'!Q68</f>
        <v>0.7</v>
      </c>
      <c r="FO13" s="21">
        <f>IF(FN13='Configuracion Rapida'!$C$31,'Configuracion Rapida'!$C40,IF(FN13='Configuracion Rapida'!$D$31,'Configuracion Rapida'!$D40,IF(FN13='Configuracion Rapida'!$E$31,'Configuracion Rapida'!$E40,IF(FN13='Configuracion Rapida'!$F$31,'Configuracion Rapida'!$F40,IF(FN13='Configuracion Rapida'!$G$31,'Configuracion Rapida'!$G40,IF(FN13='Configuracion Rapida'!$H$31,'Configuracion Rapida'!$H40,IF(FN13='Configuracion Rapida'!$I$31,'Configuracion Rapida'!$I40,IF(FN13='Configuracion Rapida'!$J$31,'Configuracion Rapida'!$J40,IF(FN13='Configuracion Rapida'!$K$31,'Configuracion Rapida'!$K40,IF(FN13='Configuracion Rapida'!$L$31,'Configuracion Rapida'!$L40,IF(FN13='Configuracion Rapida'!$M$31,'Configuracion Rapida'!$M40,IF(FN13='Configuracion Rapida'!$N$31,'Configuracion Rapida'!$N40,IF(FN13='Configuracion Rapida'!$O$31,'Configuracion Rapida'!$O40,IF(FN13='Configuracion Rapida'!$P$31,'Configuracion Rapida'!$P40,IF(FN13='Configuracion Rapida'!$Q$31,'Configuracion Rapida'!$Q40,IF(FN13='Configuracion Rapida'!$R$31,'Configuracion Rapida'!$R40,IF(FN13='Configuracion Rapida'!$S$31,'Configuracion Rapida'!$S40,IF(FN13='Configuracion Rapida'!$T$31,'Configuracion Rapida'!$T40,IF(FN13='Configuracion Rapida'!$U$31,'Configuracion Rapida'!$U40,IF(FN13='Configuracion Rapida'!$V$31,'Configuracion Rapida'!$V40,'Configuracion Rapida'!$W40))))))))))))))))))))</f>
        <v>10</v>
      </c>
      <c r="FP13" s="21">
        <f>IF(FN13='Configuracion Rapida'!$C$45,'Configuracion Rapida'!$C54,IF(FN13='Configuracion Rapida'!$D$45,'Configuracion Rapida'!$D54,IF(FN13='Configuracion Rapida'!$E$45,'Configuracion Rapida'!$E54,IF(FN13='Configuracion Rapida'!$F$45,'Configuracion Rapida'!$F54,IF(FN13='Configuracion Rapida'!$G$45,'Configuracion Rapida'!$G54,IF(FN13='Configuracion Rapida'!$H$45,'Configuracion Rapida'!$H54,IF(FN13='Configuracion Rapida'!$I$45,'Configuracion Rapida'!$I54,IF(FN13='Configuracion Rapida'!$J$45,'Configuracion Rapida'!$J54,IF(FN13='Configuracion Rapida'!$K$45,'Configuracion Rapida'!$K54,IF(FN13='Configuracion Rapida'!$L$45,'Configuracion Rapida'!$L54,IF(FN13='Configuracion Rapida'!$M$45,'Configuracion Rapida'!$M54,IF(FN13='Configuracion Rapida'!$N$45,'Configuracion Rapida'!$N54,IF(FN13='Configuracion Rapida'!$O$45,'Configuracion Rapida'!$O54,IF(FN13='Configuracion Rapida'!$P$45,'Configuracion Rapida'!$P54,IF(FN13='Configuracion Rapida'!$Q$45,'Configuracion Rapida'!$Q54,IF(FN13='Configuracion Rapida'!$R$45,'Configuracion Rapida'!$R54,IF(FN13='Configuracion Rapida'!$S$45,'Configuracion Rapida'!$S54,IF(FN13='Configuracion Rapida'!$T$45,'Configuracion Rapida'!$T54,IF(FN13='Configuracion Rapida'!$U$45,'Configuracion Rapida'!$U54,IF(FN13='Configuracion Rapida'!$V$45,'Configuracion Rapida'!$V54,'Configuracion Rapida'!$W54))))))))))))))))))))</f>
        <v>12</v>
      </c>
      <c r="FQ13" s="23">
        <f t="shared" ref="FQ13:FY13" si="173">FE13</f>
        <v>4</v>
      </c>
      <c r="FR13" s="24">
        <f t="shared" si="173"/>
        <v>-0.05</v>
      </c>
      <c r="FS13" s="24">
        <f t="shared" si="173"/>
        <v>-0.02</v>
      </c>
      <c r="FT13" s="24">
        <f t="shared" si="173"/>
        <v>0</v>
      </c>
      <c r="FU13" s="24">
        <f t="shared" si="173"/>
        <v>5.0000000000000001E-3</v>
      </c>
      <c r="FV13" s="24">
        <f t="shared" si="173"/>
        <v>0.01</v>
      </c>
      <c r="FW13" s="24">
        <f t="shared" si="173"/>
        <v>1.4999999999999999E-2</v>
      </c>
      <c r="FX13" s="24">
        <f t="shared" si="173"/>
        <v>0.02</v>
      </c>
      <c r="FY13" s="24">
        <f t="shared" si="173"/>
        <v>0.03</v>
      </c>
      <c r="FZ13" s="20">
        <f>'Configuracion Rapida'!R68</f>
        <v>0.72499999999999998</v>
      </c>
      <c r="GA13" s="21">
        <f>IF(FZ13='Configuracion Rapida'!$C$31,'Configuracion Rapida'!$C40,IF(FZ13='Configuracion Rapida'!$D$31,'Configuracion Rapida'!$D40,IF(FZ13='Configuracion Rapida'!$E$31,'Configuracion Rapida'!$E40,IF(FZ13='Configuracion Rapida'!$F$31,'Configuracion Rapida'!$F40,IF(FZ13='Configuracion Rapida'!$G$31,'Configuracion Rapida'!$G40,IF(FZ13='Configuracion Rapida'!$H$31,'Configuracion Rapida'!$H40,IF(FZ13='Configuracion Rapida'!$I$31,'Configuracion Rapida'!$I40,IF(FZ13='Configuracion Rapida'!$J$31,'Configuracion Rapida'!$J40,IF(FZ13='Configuracion Rapida'!$K$31,'Configuracion Rapida'!$K40,IF(FZ13='Configuracion Rapida'!$L$31,'Configuracion Rapida'!$L40,IF(FZ13='Configuracion Rapida'!$M$31,'Configuracion Rapida'!$M40,IF(FZ13='Configuracion Rapida'!$N$31,'Configuracion Rapida'!$N40,IF(FZ13='Configuracion Rapida'!$O$31,'Configuracion Rapida'!$O40,IF(FZ13='Configuracion Rapida'!$P$31,'Configuracion Rapida'!$P40,IF(FZ13='Configuracion Rapida'!$Q$31,'Configuracion Rapida'!$Q40,IF(FZ13='Configuracion Rapida'!$R$31,'Configuracion Rapida'!$R40,IF(FZ13='Configuracion Rapida'!$S$31,'Configuracion Rapida'!$S40,IF(FZ13='Configuracion Rapida'!$T$31,'Configuracion Rapida'!$T40,IF(FZ13='Configuracion Rapida'!$U$31,'Configuracion Rapida'!$U40,IF(FZ13='Configuracion Rapida'!$V$31,'Configuracion Rapida'!$V40,'Configuracion Rapida'!$W40))))))))))))))))))))</f>
        <v>9</v>
      </c>
      <c r="GB13" s="21">
        <f>IF(FZ13='Configuracion Rapida'!$C$45,'Configuracion Rapida'!$C54,IF(FZ13='Configuracion Rapida'!$D$45,'Configuracion Rapida'!$D54,IF(FZ13='Configuracion Rapida'!$E$45,'Configuracion Rapida'!$E54,IF(FZ13='Configuracion Rapida'!$F$45,'Configuracion Rapida'!$F54,IF(FZ13='Configuracion Rapida'!$G$45,'Configuracion Rapida'!$G54,IF(FZ13='Configuracion Rapida'!$H$45,'Configuracion Rapida'!$H54,IF(FZ13='Configuracion Rapida'!$I$45,'Configuracion Rapida'!$I54,IF(FZ13='Configuracion Rapida'!$J$45,'Configuracion Rapida'!$J54,IF(FZ13='Configuracion Rapida'!$K$45,'Configuracion Rapida'!$K54,IF(FZ13='Configuracion Rapida'!$L$45,'Configuracion Rapida'!$L54,IF(FZ13='Configuracion Rapida'!$M$45,'Configuracion Rapida'!$M54,IF(FZ13='Configuracion Rapida'!$N$45,'Configuracion Rapida'!$N54,IF(FZ13='Configuracion Rapida'!$O$45,'Configuracion Rapida'!$O54,IF(FZ13='Configuracion Rapida'!$P$45,'Configuracion Rapida'!$P54,IF(FZ13='Configuracion Rapida'!$Q$45,'Configuracion Rapida'!$Q54,IF(FZ13='Configuracion Rapida'!$R$45,'Configuracion Rapida'!$R54,IF(FZ13='Configuracion Rapida'!$S$45,'Configuracion Rapida'!$S54,IF(FZ13='Configuracion Rapida'!$T$45,'Configuracion Rapida'!$T54,IF(FZ13='Configuracion Rapida'!$U$45,'Configuracion Rapida'!$U54,IF(FZ13='Configuracion Rapida'!$V$45,'Configuracion Rapida'!$V54,'Configuracion Rapida'!$W54))))))))))))))))))))</f>
        <v>11</v>
      </c>
      <c r="GC13" s="23">
        <f t="shared" ref="GC13:GK13" si="174">FQ13</f>
        <v>4</v>
      </c>
      <c r="GD13" s="24">
        <f t="shared" si="174"/>
        <v>-0.05</v>
      </c>
      <c r="GE13" s="24">
        <f t="shared" si="174"/>
        <v>-0.02</v>
      </c>
      <c r="GF13" s="24">
        <f t="shared" si="174"/>
        <v>0</v>
      </c>
      <c r="GG13" s="24">
        <f t="shared" si="174"/>
        <v>5.0000000000000001E-3</v>
      </c>
      <c r="GH13" s="24">
        <f t="shared" si="174"/>
        <v>0.01</v>
      </c>
      <c r="GI13" s="24">
        <f t="shared" si="174"/>
        <v>1.4999999999999999E-2</v>
      </c>
      <c r="GJ13" s="24">
        <f t="shared" si="174"/>
        <v>0.02</v>
      </c>
      <c r="GK13" s="24">
        <f t="shared" si="174"/>
        <v>0.03</v>
      </c>
      <c r="GL13" s="20">
        <f>'Configuracion Rapida'!S68</f>
        <v>0.75</v>
      </c>
      <c r="GM13" s="21">
        <f>IF(GL13='Configuracion Rapida'!$C$31,'Configuracion Rapida'!$C40,IF(GL13='Configuracion Rapida'!$D$31,'Configuracion Rapida'!$D40,IF(GL13='Configuracion Rapida'!$E$31,'Configuracion Rapida'!$E40,IF(GL13='Configuracion Rapida'!$F$31,'Configuracion Rapida'!$F40,IF(GL13='Configuracion Rapida'!$G$31,'Configuracion Rapida'!$G40,IF(GL13='Configuracion Rapida'!$H$31,'Configuracion Rapida'!$H40,IF(GL13='Configuracion Rapida'!$I$31,'Configuracion Rapida'!$I40,IF(GL13='Configuracion Rapida'!$J$31,'Configuracion Rapida'!$J40,IF(GL13='Configuracion Rapida'!$K$31,'Configuracion Rapida'!$K40,IF(GL13='Configuracion Rapida'!$L$31,'Configuracion Rapida'!$L40,IF(GL13='Configuracion Rapida'!$M$31,'Configuracion Rapida'!$M40,IF(GL13='Configuracion Rapida'!$N$31,'Configuracion Rapida'!$N40,IF(GL13='Configuracion Rapida'!$O$31,'Configuracion Rapida'!$O40,IF(GL13='Configuracion Rapida'!$P$31,'Configuracion Rapida'!$P40,IF(GL13='Configuracion Rapida'!$Q$31,'Configuracion Rapida'!$Q40,IF(GL13='Configuracion Rapida'!$R$31,'Configuracion Rapida'!$R40,IF(GL13='Configuracion Rapida'!$S$31,'Configuracion Rapida'!$S40,IF(GL13='Configuracion Rapida'!$T$31,'Configuracion Rapida'!$T40,IF(GL13='Configuracion Rapida'!$U$31,'Configuracion Rapida'!$U40,IF(GL13='Configuracion Rapida'!$V$31,'Configuracion Rapida'!$V40,'Configuracion Rapida'!$W40))))))))))))))))))))</f>
        <v>8</v>
      </c>
      <c r="GN13" s="21">
        <f>IF(GL13='Configuracion Rapida'!$C$45,'Configuracion Rapida'!$C54,IF(GL13='Configuracion Rapida'!$D$45,'Configuracion Rapida'!$D54,IF(GL13='Configuracion Rapida'!$E$45,'Configuracion Rapida'!$E54,IF(GL13='Configuracion Rapida'!$F$45,'Configuracion Rapida'!$F54,IF(GL13='Configuracion Rapida'!$G$45,'Configuracion Rapida'!$G54,IF(GL13='Configuracion Rapida'!$H$45,'Configuracion Rapida'!$H54,IF(GL13='Configuracion Rapida'!$I$45,'Configuracion Rapida'!$I54,IF(GL13='Configuracion Rapida'!$J$45,'Configuracion Rapida'!$J54,IF(GL13='Configuracion Rapida'!$K$45,'Configuracion Rapida'!$K54,IF(GL13='Configuracion Rapida'!$L$45,'Configuracion Rapida'!$L54,IF(GL13='Configuracion Rapida'!$M$45,'Configuracion Rapida'!$M54,IF(GL13='Configuracion Rapida'!$N$45,'Configuracion Rapida'!$N54,IF(GL13='Configuracion Rapida'!$O$45,'Configuracion Rapida'!$O54,IF(GL13='Configuracion Rapida'!$P$45,'Configuracion Rapida'!$P54,IF(GL13='Configuracion Rapida'!$Q$45,'Configuracion Rapida'!$Q54,IF(GL13='Configuracion Rapida'!$R$45,'Configuracion Rapida'!$R54,IF(GL13='Configuracion Rapida'!$S$45,'Configuracion Rapida'!$S54,IF(GL13='Configuracion Rapida'!$T$45,'Configuracion Rapida'!$T54,IF(GL13='Configuracion Rapida'!$U$45,'Configuracion Rapida'!$U54,IF(GL13='Configuracion Rapida'!$V$45,'Configuracion Rapida'!$V54,'Configuracion Rapida'!$W54))))))))))))))))))))</f>
        <v>10</v>
      </c>
      <c r="GO13" s="23">
        <f t="shared" ref="GO13:GW13" si="175">GC13</f>
        <v>4</v>
      </c>
      <c r="GP13" s="24">
        <f t="shared" si="175"/>
        <v>-0.05</v>
      </c>
      <c r="GQ13" s="24">
        <f t="shared" si="175"/>
        <v>-0.02</v>
      </c>
      <c r="GR13" s="24">
        <f t="shared" si="175"/>
        <v>0</v>
      </c>
      <c r="GS13" s="24">
        <f t="shared" si="175"/>
        <v>5.0000000000000001E-3</v>
      </c>
      <c r="GT13" s="24">
        <f t="shared" si="175"/>
        <v>0.01</v>
      </c>
      <c r="GU13" s="24">
        <f t="shared" si="175"/>
        <v>1.4999999999999999E-2</v>
      </c>
      <c r="GV13" s="24">
        <f t="shared" si="175"/>
        <v>0.02</v>
      </c>
      <c r="GW13" s="24">
        <f t="shared" si="175"/>
        <v>0.03</v>
      </c>
      <c r="GX13" s="20">
        <f>'Configuracion Rapida'!T68</f>
        <v>0.72499999999999998</v>
      </c>
      <c r="GY13" s="21">
        <f>IF(GX13='Configuracion Rapida'!$C$31,'Configuracion Rapida'!$C40,IF(GX13='Configuracion Rapida'!$D$31,'Configuracion Rapida'!$D40,IF(GX13='Configuracion Rapida'!$E$31,'Configuracion Rapida'!$E40,IF(GX13='Configuracion Rapida'!$F$31,'Configuracion Rapida'!$F40,IF(GX13='Configuracion Rapida'!$G$31,'Configuracion Rapida'!$G40,IF(GX13='Configuracion Rapida'!$H$31,'Configuracion Rapida'!$H40,IF(GX13='Configuracion Rapida'!$I$31,'Configuracion Rapida'!$I40,IF(GX13='Configuracion Rapida'!$J$31,'Configuracion Rapida'!$J40,IF(GX13='Configuracion Rapida'!$K$31,'Configuracion Rapida'!$K40,IF(GX13='Configuracion Rapida'!$L$31,'Configuracion Rapida'!$L40,IF(GX13='Configuracion Rapida'!$M$31,'Configuracion Rapida'!$M40,IF(GX13='Configuracion Rapida'!$N$31,'Configuracion Rapida'!$N40,IF(GX13='Configuracion Rapida'!$O$31,'Configuracion Rapida'!$O40,IF(GX13='Configuracion Rapida'!$P$31,'Configuracion Rapida'!$P40,IF(GX13='Configuracion Rapida'!$Q$31,'Configuracion Rapida'!$Q40,IF(GX13='Configuracion Rapida'!$R$31,'Configuracion Rapida'!$R40,IF(GX13='Configuracion Rapida'!$S$31,'Configuracion Rapida'!$S40,IF(GX13='Configuracion Rapida'!$T$31,'Configuracion Rapida'!$T40,IF(GX13='Configuracion Rapida'!$U$31,'Configuracion Rapida'!$U40,IF(GX13='Configuracion Rapida'!$V$31,'Configuracion Rapida'!$V40,'Configuracion Rapida'!$W40))))))))))))))))))))</f>
        <v>9</v>
      </c>
      <c r="GZ13" s="21">
        <f>IF(GX13='Configuracion Rapida'!$C$45,'Configuracion Rapida'!$C54,IF(GX13='Configuracion Rapida'!$D$45,'Configuracion Rapida'!$D54,IF(GX13='Configuracion Rapida'!$E$45,'Configuracion Rapida'!$E54,IF(GX13='Configuracion Rapida'!$F$45,'Configuracion Rapida'!$F54,IF(GX13='Configuracion Rapida'!$G$45,'Configuracion Rapida'!$G54,IF(GX13='Configuracion Rapida'!$H$45,'Configuracion Rapida'!$H54,IF(GX13='Configuracion Rapida'!$I$45,'Configuracion Rapida'!$I54,IF(GX13='Configuracion Rapida'!$J$45,'Configuracion Rapida'!$J54,IF(GX13='Configuracion Rapida'!$K$45,'Configuracion Rapida'!$K54,IF(GX13='Configuracion Rapida'!$L$45,'Configuracion Rapida'!$L54,IF(GX13='Configuracion Rapida'!$M$45,'Configuracion Rapida'!$M54,IF(GX13='Configuracion Rapida'!$N$45,'Configuracion Rapida'!$N54,IF(GX13='Configuracion Rapida'!$O$45,'Configuracion Rapida'!$O54,IF(GX13='Configuracion Rapida'!$P$45,'Configuracion Rapida'!$P54,IF(GX13='Configuracion Rapida'!$Q$45,'Configuracion Rapida'!$Q54,IF(GX13='Configuracion Rapida'!$R$45,'Configuracion Rapida'!$R54,IF(GX13='Configuracion Rapida'!$S$45,'Configuracion Rapida'!$S54,IF(GX13='Configuracion Rapida'!$T$45,'Configuracion Rapida'!$T54,IF(GX13='Configuracion Rapida'!$U$45,'Configuracion Rapida'!$U54,IF(GX13='Configuracion Rapida'!$V$45,'Configuracion Rapida'!$V54,'Configuracion Rapida'!$W54))))))))))))))))))))</f>
        <v>11</v>
      </c>
      <c r="HA13" s="23">
        <f t="shared" ref="HA13:HI13" si="176">GO13</f>
        <v>4</v>
      </c>
      <c r="HB13" s="24">
        <f t="shared" si="176"/>
        <v>-0.05</v>
      </c>
      <c r="HC13" s="24">
        <f t="shared" si="176"/>
        <v>-0.02</v>
      </c>
      <c r="HD13" s="24">
        <f t="shared" si="176"/>
        <v>0</v>
      </c>
      <c r="HE13" s="24">
        <f t="shared" si="176"/>
        <v>5.0000000000000001E-3</v>
      </c>
      <c r="HF13" s="24">
        <f t="shared" si="176"/>
        <v>0.01</v>
      </c>
      <c r="HG13" s="24">
        <f t="shared" si="176"/>
        <v>1.4999999999999999E-2</v>
      </c>
      <c r="HH13" s="24">
        <f t="shared" si="176"/>
        <v>0.02</v>
      </c>
      <c r="HI13" s="24">
        <f t="shared" si="176"/>
        <v>0.03</v>
      </c>
      <c r="HJ13" s="20">
        <f>'Configuracion Rapida'!U68</f>
        <v>0.75</v>
      </c>
      <c r="HK13" s="21">
        <f>IF(HJ13='Configuracion Rapida'!$C$31,'Configuracion Rapida'!$C40,IF(HJ13='Configuracion Rapida'!$D$31,'Configuracion Rapida'!$D40,IF(HJ13='Configuracion Rapida'!$E$31,'Configuracion Rapida'!$E40,IF(HJ13='Configuracion Rapida'!$F$31,'Configuracion Rapida'!$F40,IF(HJ13='Configuracion Rapida'!$G$31,'Configuracion Rapida'!$G40,IF(HJ13='Configuracion Rapida'!$H$31,'Configuracion Rapida'!$H40,IF(HJ13='Configuracion Rapida'!$I$31,'Configuracion Rapida'!$I40,IF(HJ13='Configuracion Rapida'!$J$31,'Configuracion Rapida'!$J40,IF(HJ13='Configuracion Rapida'!$K$31,'Configuracion Rapida'!$K40,IF(HJ13='Configuracion Rapida'!$L$31,'Configuracion Rapida'!$L40,IF(HJ13='Configuracion Rapida'!$M$31,'Configuracion Rapida'!$M40,IF(HJ13='Configuracion Rapida'!$N$31,'Configuracion Rapida'!$N40,IF(HJ13='Configuracion Rapida'!$O$31,'Configuracion Rapida'!$O40,IF(HJ13='Configuracion Rapida'!$P$31,'Configuracion Rapida'!$P40,IF(HJ13='Configuracion Rapida'!$Q$31,'Configuracion Rapida'!$Q40,IF(HJ13='Configuracion Rapida'!$R$31,'Configuracion Rapida'!$R40,IF(HJ13='Configuracion Rapida'!$S$31,'Configuracion Rapida'!$S40,IF(HJ13='Configuracion Rapida'!$T$31,'Configuracion Rapida'!$T40,IF(HJ13='Configuracion Rapida'!$U$31,'Configuracion Rapida'!$U40,IF(HJ13='Configuracion Rapida'!$V$31,'Configuracion Rapida'!$V40,'Configuracion Rapida'!$W40))))))))))))))))))))</f>
        <v>8</v>
      </c>
      <c r="HL13" s="21">
        <f>IF(HJ13='Configuracion Rapida'!$C$45,'Configuracion Rapida'!$C54,IF(HJ13='Configuracion Rapida'!$D$45,'Configuracion Rapida'!$D54,IF(HJ13='Configuracion Rapida'!$E$45,'Configuracion Rapida'!$E54,IF(HJ13='Configuracion Rapida'!$F$45,'Configuracion Rapida'!$F54,IF(HJ13='Configuracion Rapida'!$G$45,'Configuracion Rapida'!$G54,IF(HJ13='Configuracion Rapida'!$H$45,'Configuracion Rapida'!$H54,IF(HJ13='Configuracion Rapida'!$I$45,'Configuracion Rapida'!$I54,IF(HJ13='Configuracion Rapida'!$J$45,'Configuracion Rapida'!$J54,IF(HJ13='Configuracion Rapida'!$K$45,'Configuracion Rapida'!$K54,IF(HJ13='Configuracion Rapida'!$L$45,'Configuracion Rapida'!$L54,IF(HJ13='Configuracion Rapida'!$M$45,'Configuracion Rapida'!$M54,IF(HJ13='Configuracion Rapida'!$N$45,'Configuracion Rapida'!$N54,IF(HJ13='Configuracion Rapida'!$O$45,'Configuracion Rapida'!$O54,IF(HJ13='Configuracion Rapida'!$P$45,'Configuracion Rapida'!$P54,IF(HJ13='Configuracion Rapida'!$Q$45,'Configuracion Rapida'!$Q54,IF(HJ13='Configuracion Rapida'!$R$45,'Configuracion Rapida'!$R54,IF(HJ13='Configuracion Rapida'!$S$45,'Configuracion Rapida'!$S54,IF(HJ13='Configuracion Rapida'!$T$45,'Configuracion Rapida'!$T54,IF(HJ13='Configuracion Rapida'!$U$45,'Configuracion Rapida'!$U54,IF(HJ13='Configuracion Rapida'!$V$45,'Configuracion Rapida'!$V54,'Configuracion Rapida'!$W54))))))))))))))))))))</f>
        <v>10</v>
      </c>
      <c r="HM13" s="23">
        <f t="shared" ref="HM13:HU13" si="177">HA13</f>
        <v>4</v>
      </c>
      <c r="HN13" s="24">
        <f t="shared" si="177"/>
        <v>-0.05</v>
      </c>
      <c r="HO13" s="24">
        <f t="shared" si="177"/>
        <v>-0.02</v>
      </c>
      <c r="HP13" s="24">
        <f t="shared" si="177"/>
        <v>0</v>
      </c>
      <c r="HQ13" s="24">
        <f t="shared" si="177"/>
        <v>5.0000000000000001E-3</v>
      </c>
      <c r="HR13" s="24">
        <f t="shared" si="177"/>
        <v>0.01</v>
      </c>
      <c r="HS13" s="24">
        <f t="shared" si="177"/>
        <v>1.4999999999999999E-2</v>
      </c>
      <c r="HT13" s="24">
        <f t="shared" si="177"/>
        <v>0.02</v>
      </c>
      <c r="HU13" s="24">
        <f t="shared" si="177"/>
        <v>0.03</v>
      </c>
      <c r="HV13" s="20">
        <f>'Configuracion Rapida'!V68</f>
        <v>0.77500000000000002</v>
      </c>
      <c r="HW13" s="21">
        <f>IF(HV13='Configuracion Rapida'!$C$31,'Configuracion Rapida'!$C40,IF(HV13='Configuracion Rapida'!$D$31,'Configuracion Rapida'!$D40,IF(HV13='Configuracion Rapida'!$E$31,'Configuracion Rapida'!$E40,IF(HV13='Configuracion Rapida'!$F$31,'Configuracion Rapida'!$F40,IF(HV13='Configuracion Rapida'!$G$31,'Configuracion Rapida'!$G40,IF(HV13='Configuracion Rapida'!$H$31,'Configuracion Rapida'!$H40,IF(HV13='Configuracion Rapida'!$I$31,'Configuracion Rapida'!$I40,IF(HV13='Configuracion Rapida'!$J$31,'Configuracion Rapida'!$J40,IF(HV13='Configuracion Rapida'!$K$31,'Configuracion Rapida'!$K40,IF(HV13='Configuracion Rapida'!$L$31,'Configuracion Rapida'!$L40,IF(HV13='Configuracion Rapida'!$M$31,'Configuracion Rapida'!$M40,IF(HV13='Configuracion Rapida'!$N$31,'Configuracion Rapida'!$N40,IF(HV13='Configuracion Rapida'!$O$31,'Configuracion Rapida'!$O40,IF(HV13='Configuracion Rapida'!$P$31,'Configuracion Rapida'!$P40,IF(HV13='Configuracion Rapida'!$Q$31,'Configuracion Rapida'!$Q40,IF(HV13='Configuracion Rapida'!$R$31,'Configuracion Rapida'!$R40,IF(HV13='Configuracion Rapida'!$S$31,'Configuracion Rapida'!$S40,IF(HV13='Configuracion Rapida'!$T$31,'Configuracion Rapida'!$T40,IF(HV13='Configuracion Rapida'!$U$31,'Configuracion Rapida'!$U40,IF(HV13='Configuracion Rapida'!$V$31,'Configuracion Rapida'!$V40,'Configuracion Rapida'!$W40))))))))))))))))))))</f>
        <v>7</v>
      </c>
      <c r="HX13" s="21">
        <f>IF(HV13='Configuracion Rapida'!$C$45,'Configuracion Rapida'!$C54,IF(HV13='Configuracion Rapida'!$D$45,'Configuracion Rapida'!$D54,IF(HV13='Configuracion Rapida'!$E$45,'Configuracion Rapida'!$E54,IF(HV13='Configuracion Rapida'!$F$45,'Configuracion Rapida'!$F54,IF(HV13='Configuracion Rapida'!$G$45,'Configuracion Rapida'!$G54,IF(HV13='Configuracion Rapida'!$H$45,'Configuracion Rapida'!$H54,IF(HV13='Configuracion Rapida'!$I$45,'Configuracion Rapida'!$I54,IF(HV13='Configuracion Rapida'!$J$45,'Configuracion Rapida'!$J54,IF(HV13='Configuracion Rapida'!$K$45,'Configuracion Rapida'!$K54,IF(HV13='Configuracion Rapida'!$L$45,'Configuracion Rapida'!$L54,IF(HV13='Configuracion Rapida'!$M$45,'Configuracion Rapida'!$M54,IF(HV13='Configuracion Rapida'!$N$45,'Configuracion Rapida'!$N54,IF(HV13='Configuracion Rapida'!$O$45,'Configuracion Rapida'!$O54,IF(HV13='Configuracion Rapida'!$P$45,'Configuracion Rapida'!$P54,IF(HV13='Configuracion Rapida'!$Q$45,'Configuracion Rapida'!$Q54,IF(HV13='Configuracion Rapida'!$R$45,'Configuracion Rapida'!$R54,IF(HV13='Configuracion Rapida'!$S$45,'Configuracion Rapida'!$S54,IF(HV13='Configuracion Rapida'!$T$45,'Configuracion Rapida'!$T54,IF(HV13='Configuracion Rapida'!$U$45,'Configuracion Rapida'!$U54,IF(HV13='Configuracion Rapida'!$V$45,'Configuracion Rapida'!$V54,'Configuracion Rapida'!$W54))))))))))))))))))))</f>
        <v>9</v>
      </c>
      <c r="HY13" s="23">
        <f t="shared" ref="HY13:IG13" si="178">HM13</f>
        <v>4</v>
      </c>
      <c r="HZ13" s="24">
        <f t="shared" si="178"/>
        <v>-0.05</v>
      </c>
      <c r="IA13" s="24">
        <f t="shared" si="178"/>
        <v>-0.02</v>
      </c>
      <c r="IB13" s="24">
        <f t="shared" si="178"/>
        <v>0</v>
      </c>
      <c r="IC13" s="24">
        <f t="shared" si="178"/>
        <v>5.0000000000000001E-3</v>
      </c>
      <c r="ID13" s="24">
        <f t="shared" si="178"/>
        <v>0.01</v>
      </c>
      <c r="IE13" s="24">
        <f t="shared" si="178"/>
        <v>1.4999999999999999E-2</v>
      </c>
      <c r="IF13" s="24">
        <f t="shared" si="178"/>
        <v>0.02</v>
      </c>
      <c r="IG13" s="24">
        <f t="shared" si="178"/>
        <v>0.03</v>
      </c>
      <c r="IH13" s="20">
        <f>'Configuracion Rapida'!W68</f>
        <v>0.54999999999999993</v>
      </c>
      <c r="II13" s="21">
        <f>IF(IH13='Configuracion Rapida'!$C$31,'Configuracion Rapida'!$C40,IF(IH13='Configuracion Rapida'!$D$31,'Configuracion Rapida'!$D40,IF(IH13='Configuracion Rapida'!$E$31,'Configuracion Rapida'!$E40,IF(IH13='Configuracion Rapida'!$F$31,'Configuracion Rapida'!$F40,IF(IH13='Configuracion Rapida'!$G$31,'Configuracion Rapida'!$G40,IF(IH13='Configuracion Rapida'!$H$31,'Configuracion Rapida'!$H40,IF(IH13='Configuracion Rapida'!$I$31,'Configuracion Rapida'!$I40,IF(IH13='Configuracion Rapida'!$J$31,'Configuracion Rapida'!$J40,IF(IH13='Configuracion Rapida'!$K$31,'Configuracion Rapida'!$K40,IF(IH13='Configuracion Rapida'!$L$31,'Configuracion Rapida'!$L40,IF(IH13='Configuracion Rapida'!$M$31,'Configuracion Rapida'!$M40,IF(IH13='Configuracion Rapida'!$N$31,'Configuracion Rapida'!$N40,IF(IH13='Configuracion Rapida'!$O$31,'Configuracion Rapida'!$O40,IF(IH13='Configuracion Rapida'!$P$31,'Configuracion Rapida'!$P40,IF(IH13='Configuracion Rapida'!$Q$31,'Configuracion Rapida'!$Q40,IF(IH13='Configuracion Rapida'!$R$31,'Configuracion Rapida'!$R40,IF(IH13='Configuracion Rapida'!$S$31,'Configuracion Rapida'!$S40,IF(IH13='Configuracion Rapida'!$T$31,'Configuracion Rapida'!$T40,IF(IH13='Configuracion Rapida'!$U$31,'Configuracion Rapida'!$U40,IF(IH13='Configuracion Rapida'!$V$31,'Configuracion Rapida'!$V40,'Configuracion Rapida'!$W40))))))))))))))))))))</f>
        <v>17</v>
      </c>
      <c r="IJ13" s="21">
        <f>IF(IH13='Configuracion Rapida'!$C$45,'Configuracion Rapida'!$C54,IF(IH13='Configuracion Rapida'!$D$45,'Configuracion Rapida'!$D54,IF(IH13='Configuracion Rapida'!$E$45,'Configuracion Rapida'!$E54,IF(IH13='Configuracion Rapida'!$F$45,'Configuracion Rapida'!$F54,IF(IH13='Configuracion Rapida'!$G$45,'Configuracion Rapida'!$G54,IF(IH13='Configuracion Rapida'!$H$45,'Configuracion Rapida'!$H54,IF(IH13='Configuracion Rapida'!$I$45,'Configuracion Rapida'!$I54,IF(IH13='Configuracion Rapida'!$J$45,'Configuracion Rapida'!$J54,IF(IH13='Configuracion Rapida'!$K$45,'Configuracion Rapida'!$K54,IF(IH13='Configuracion Rapida'!$L$45,'Configuracion Rapida'!$L54,IF(IH13='Configuracion Rapida'!$M$45,'Configuracion Rapida'!$M54,IF(IH13='Configuracion Rapida'!$N$45,'Configuracion Rapida'!$N54,IF(IH13='Configuracion Rapida'!$O$45,'Configuracion Rapida'!$O54,IF(IH13='Configuracion Rapida'!$P$45,'Configuracion Rapida'!$P54,IF(IH13='Configuracion Rapida'!$Q$45,'Configuracion Rapida'!$Q54,IF(IH13='Configuracion Rapida'!$R$45,'Configuracion Rapida'!$R54,IF(IH13='Configuracion Rapida'!$S$45,'Configuracion Rapida'!$S54,IF(IH13='Configuracion Rapida'!$T$45,'Configuracion Rapida'!$T54,IF(IH13='Configuracion Rapida'!$U$45,'Configuracion Rapida'!$U54,IF(IH13='Configuracion Rapida'!$V$45,'Configuracion Rapida'!$V54,'Configuracion Rapida'!$W54))))))))))))))))))))</f>
        <v>21</v>
      </c>
      <c r="IK13" s="23">
        <f t="shared" ref="IK13:IS13" si="179">HY13</f>
        <v>4</v>
      </c>
      <c r="IL13" s="24">
        <f t="shared" si="179"/>
        <v>-0.05</v>
      </c>
      <c r="IM13" s="24">
        <f t="shared" si="179"/>
        <v>-0.02</v>
      </c>
      <c r="IN13" s="24">
        <f t="shared" si="179"/>
        <v>0</v>
      </c>
      <c r="IO13" s="24">
        <f t="shared" si="179"/>
        <v>5.0000000000000001E-3</v>
      </c>
      <c r="IP13" s="24">
        <f t="shared" si="179"/>
        <v>0.01</v>
      </c>
      <c r="IQ13" s="24">
        <f t="shared" si="179"/>
        <v>1.4999999999999999E-2</v>
      </c>
      <c r="IR13" s="24">
        <f t="shared" si="179"/>
        <v>0.02</v>
      </c>
      <c r="IS13" s="24">
        <f t="shared" si="179"/>
        <v>0.03</v>
      </c>
    </row>
    <row r="14" spans="1:253" ht="15.75" customHeight="1" x14ac:dyDescent="0.2">
      <c r="A14" t="str">
        <f>'Configuracion Rapida'!C16</f>
        <v>Press militar con mancuernas</v>
      </c>
      <c r="B14" s="20">
        <f>'Configuracion Rapida'!C69</f>
        <v>0.64999999999999991</v>
      </c>
      <c r="C14" s="21">
        <f>IF(B14='Configuracion Rapida'!$C$31,'Configuracion Rapida'!$C41,IF(B14='Configuracion Rapida'!$D$31,'Configuracion Rapida'!$D41,IF(B14='Configuracion Rapida'!$E$31,'Configuracion Rapida'!$E41,IF(B14='Configuracion Rapida'!$F$31,'Configuracion Rapida'!$F41,IF(B14='Configuracion Rapida'!$G$31,'Configuracion Rapida'!$G41,IF(B14='Configuracion Rapida'!$H$31,'Configuracion Rapida'!$H41,IF(B14='Configuracion Rapida'!$I$31,'Configuracion Rapida'!$I41,IF(B14='Configuracion Rapida'!$J$31,'Configuracion Rapida'!$J41,IF(B14='Configuracion Rapida'!$K$31,'Configuracion Rapida'!$K41,IF(B14='Configuracion Rapida'!$L$31,'Configuracion Rapida'!$L41,IF(B14='Configuracion Rapida'!$M$31,'Configuracion Rapida'!$M41,IF(B14='Configuracion Rapida'!$N$31,'Configuracion Rapida'!$N41,IF(B14='Configuracion Rapida'!$O$31,'Configuracion Rapida'!$O41,IF(B14='Configuracion Rapida'!$P$31,'Configuracion Rapida'!$P41,IF(B14='Configuracion Rapida'!$Q$31,'Configuracion Rapida'!$Q41,IF(B14='Configuracion Rapida'!$R$31,'Configuracion Rapida'!$R41,IF(B14='Configuracion Rapida'!$S$31,'Configuracion Rapida'!$S41,IF(B14='Configuracion Rapida'!$T$31,'Configuracion Rapida'!$T41,IF(B14='Configuracion Rapida'!$U$31,'Configuracion Rapida'!$U41,IF(B14='Configuracion Rapida'!$V$31,'Configuracion Rapida'!$V41,'Configuracion Rapida'!$W41))))))))))))))))))))</f>
        <v>12</v>
      </c>
      <c r="D14" s="21">
        <f>IF(B14='Configuracion Rapida'!$C$45,'Configuracion Rapida'!$C55,IF(B14='Configuracion Rapida'!$D$45,'Configuracion Rapida'!$D55,IF(B14='Configuracion Rapida'!$E$45,'Configuracion Rapida'!$E55,IF(B14='Configuracion Rapida'!$F$45,'Configuracion Rapida'!$F55,IF(B14='Configuracion Rapida'!$G$45,'Configuracion Rapida'!$G55,IF(B14='Configuracion Rapida'!$H$45,'Configuracion Rapida'!$H55,IF(B14='Configuracion Rapida'!$I$45,'Configuracion Rapida'!$I55,IF(B14='Configuracion Rapida'!$J$45,'Configuracion Rapida'!$J55,IF(B14='Configuracion Rapida'!$K$45,'Configuracion Rapida'!$K55,IF(B14='Configuracion Rapida'!$L$45,'Configuracion Rapida'!$L55,IF(B14='Configuracion Rapida'!$M$45,'Configuracion Rapida'!$M55,IF(B14='Configuracion Rapida'!$N$45,'Configuracion Rapida'!$N55,IF(B14='Configuracion Rapida'!$O$45,'Configuracion Rapida'!$O55,IF(B14='Configuracion Rapida'!$P$45,'Configuracion Rapida'!$P55,IF(B14='Configuracion Rapida'!$Q$45,'Configuracion Rapida'!$Q55,IF(B14='Configuracion Rapida'!$R$45,'Configuracion Rapida'!$R55,IF(B14='Configuracion Rapida'!$S$45,'Configuracion Rapida'!$S55,IF(B14='Configuracion Rapida'!$T$45,'Configuracion Rapida'!$T55,IF(B14='Configuracion Rapida'!$U$45,'Configuracion Rapida'!$U55,IF(B14='Configuracion Rapida'!$V$45,'Configuracion Rapida'!$V55,'Configuracion Rapida'!$W55))))))))))))))))))))</f>
        <v>15</v>
      </c>
      <c r="E14" s="21">
        <f>'Configuracion Rapida'!H15</f>
        <v>4</v>
      </c>
      <c r="F14" s="22">
        <f>'Configuracion Rapida'!I15</f>
        <v>-0.05</v>
      </c>
      <c r="G14" s="22">
        <f>'Configuracion Rapida'!J15</f>
        <v>-0.02</v>
      </c>
      <c r="H14" s="22">
        <f>'Configuracion Rapida'!K15</f>
        <v>0</v>
      </c>
      <c r="I14" s="22">
        <f>'Configuracion Rapida'!L15</f>
        <v>5.0000000000000001E-3</v>
      </c>
      <c r="J14" s="22">
        <f>'Configuracion Rapida'!M15</f>
        <v>0.01</v>
      </c>
      <c r="K14" s="22">
        <f>'Configuracion Rapida'!N15</f>
        <v>1.4999999999999999E-2</v>
      </c>
      <c r="L14" s="22">
        <f>'Configuracion Rapida'!O15</f>
        <v>0.02</v>
      </c>
      <c r="M14" s="22">
        <f>'Configuracion Rapida'!P15</f>
        <v>0.03</v>
      </c>
      <c r="N14" s="20">
        <f>'Configuracion Rapida'!D69</f>
        <v>0.67499999999999993</v>
      </c>
      <c r="O14" s="21">
        <f>IF(N14='Configuracion Rapida'!$C$31,'Configuracion Rapida'!$C41,IF(N14='Configuracion Rapida'!$D$31,'Configuracion Rapida'!$D41,IF(N14='Configuracion Rapida'!$E$31,'Configuracion Rapida'!$E41,IF(N14='Configuracion Rapida'!$F$31,'Configuracion Rapida'!$F41,IF(N14='Configuracion Rapida'!$G$31,'Configuracion Rapida'!$G41,IF(N14='Configuracion Rapida'!$H$31,'Configuracion Rapida'!$H41,IF(N14='Configuracion Rapida'!$I$31,'Configuracion Rapida'!$I41,IF(N14='Configuracion Rapida'!$J$31,'Configuracion Rapida'!$J41,IF(N14='Configuracion Rapida'!$K$31,'Configuracion Rapida'!$K41,IF(N14='Configuracion Rapida'!$L$31,'Configuracion Rapida'!$L41,IF(N14='Configuracion Rapida'!$M$31,'Configuracion Rapida'!$M41,IF(N14='Configuracion Rapida'!$N$31,'Configuracion Rapida'!$N41,IF(N14='Configuracion Rapida'!$O$31,'Configuracion Rapida'!$O41,IF(N14='Configuracion Rapida'!$P$31,'Configuracion Rapida'!$P41,IF(N14='Configuracion Rapida'!$Q$31,'Configuracion Rapida'!$Q41,IF(N14='Configuracion Rapida'!$R$31,'Configuracion Rapida'!$R41,IF(N14='Configuracion Rapida'!$S$31,'Configuracion Rapida'!$S41,IF(N14='Configuracion Rapida'!$T$31,'Configuracion Rapida'!$T41,IF(N14='Configuracion Rapida'!$U$31,'Configuracion Rapida'!$U41,IF(N14='Configuracion Rapida'!$V$31,'Configuracion Rapida'!$V41,'Configuracion Rapida'!$W41))))))))))))))))))))</f>
        <v>11</v>
      </c>
      <c r="P14" s="21">
        <f>IF(N14='Configuracion Rapida'!$C$45,'Configuracion Rapida'!$C55,IF(N14='Configuracion Rapida'!$D$45,'Configuracion Rapida'!$D55,IF(N14='Configuracion Rapida'!$E$45,'Configuracion Rapida'!$E55,IF(N14='Configuracion Rapida'!$F$45,'Configuracion Rapida'!$F55,IF(N14='Configuracion Rapida'!$G$45,'Configuracion Rapida'!$G55,IF(N14='Configuracion Rapida'!$H$45,'Configuracion Rapida'!$H55,IF(N14='Configuracion Rapida'!$I$45,'Configuracion Rapida'!$I55,IF(N14='Configuracion Rapida'!$J$45,'Configuracion Rapida'!$J55,IF(N14='Configuracion Rapida'!$K$45,'Configuracion Rapida'!$K55,IF(N14='Configuracion Rapida'!$L$45,'Configuracion Rapida'!$L55,IF(N14='Configuracion Rapida'!$M$45,'Configuracion Rapida'!$M55,IF(N14='Configuracion Rapida'!$N$45,'Configuracion Rapida'!$N55,IF(N14='Configuracion Rapida'!$O$45,'Configuracion Rapida'!$O55,IF(N14='Configuracion Rapida'!$P$45,'Configuracion Rapida'!$P55,IF(N14='Configuracion Rapida'!$Q$45,'Configuracion Rapida'!$Q55,IF(N14='Configuracion Rapida'!$R$45,'Configuracion Rapida'!$R55,IF(N14='Configuracion Rapida'!$S$45,'Configuracion Rapida'!$S55,IF(N14='Configuracion Rapida'!$T$45,'Configuracion Rapida'!$T55,IF(N14='Configuracion Rapida'!$U$45,'Configuracion Rapida'!$U55,IF(N14='Configuracion Rapida'!$V$45,'Configuracion Rapida'!$V55,'Configuracion Rapida'!$W55))))))))))))))))))))</f>
        <v>13</v>
      </c>
      <c r="Q14" s="21">
        <f t="shared" ref="Q14:Y14" si="180">E14</f>
        <v>4</v>
      </c>
      <c r="R14" s="22">
        <f t="shared" si="180"/>
        <v>-0.05</v>
      </c>
      <c r="S14" s="22">
        <f t="shared" si="180"/>
        <v>-0.02</v>
      </c>
      <c r="T14" s="22">
        <f t="shared" si="180"/>
        <v>0</v>
      </c>
      <c r="U14" s="22">
        <f t="shared" si="180"/>
        <v>5.0000000000000001E-3</v>
      </c>
      <c r="V14" s="22">
        <f t="shared" si="180"/>
        <v>0.01</v>
      </c>
      <c r="W14" s="22">
        <f t="shared" si="180"/>
        <v>1.4999999999999999E-2</v>
      </c>
      <c r="X14" s="22">
        <f t="shared" si="180"/>
        <v>0.02</v>
      </c>
      <c r="Y14" s="22">
        <f t="shared" si="180"/>
        <v>0.03</v>
      </c>
      <c r="Z14" s="20">
        <f>'Configuracion Rapida'!E69</f>
        <v>0.7</v>
      </c>
      <c r="AA14" s="21">
        <f>IF(Z14='Configuracion Rapida'!$C$31,'Configuracion Rapida'!$C41,IF(Z14='Configuracion Rapida'!$D$31,'Configuracion Rapida'!$D41,IF(Z14='Configuracion Rapida'!$E$31,'Configuracion Rapida'!$E41,IF(Z14='Configuracion Rapida'!$F$31,'Configuracion Rapida'!$F41,IF(Z14='Configuracion Rapida'!$G$31,'Configuracion Rapida'!$G41,IF(Z14='Configuracion Rapida'!$H$31,'Configuracion Rapida'!$H41,IF(Z14='Configuracion Rapida'!$I$31,'Configuracion Rapida'!$I41,IF(Z14='Configuracion Rapida'!$J$31,'Configuracion Rapida'!$J41,IF(Z14='Configuracion Rapida'!$K$31,'Configuracion Rapida'!$K41,IF(Z14='Configuracion Rapida'!$L$31,'Configuracion Rapida'!$L41,IF(Z14='Configuracion Rapida'!$M$31,'Configuracion Rapida'!$M41,IF(Z14='Configuracion Rapida'!$N$31,'Configuracion Rapida'!$N41,IF(Z14='Configuracion Rapida'!$O$31,'Configuracion Rapida'!$O41,IF(Z14='Configuracion Rapida'!$P$31,'Configuracion Rapida'!$P41,IF(Z14='Configuracion Rapida'!$Q$31,'Configuracion Rapida'!$Q41,IF(Z14='Configuracion Rapida'!$R$31,'Configuracion Rapida'!$R41,IF(Z14='Configuracion Rapida'!$S$31,'Configuracion Rapida'!$S41,IF(Z14='Configuracion Rapida'!$T$31,'Configuracion Rapida'!$T41,IF(Z14='Configuracion Rapida'!$U$31,'Configuracion Rapida'!$U41,IF(Z14='Configuracion Rapida'!$V$31,'Configuracion Rapida'!$V41,'Configuracion Rapida'!$W41))))))))))))))))))))</f>
        <v>10</v>
      </c>
      <c r="AB14" s="21">
        <f>IF(Z14='Configuracion Rapida'!$C$45,'Configuracion Rapida'!$C55,IF(Z14='Configuracion Rapida'!$D$45,'Configuracion Rapida'!$D55,IF(Z14='Configuracion Rapida'!$E$45,'Configuracion Rapida'!$E55,IF(Z14='Configuracion Rapida'!$F$45,'Configuracion Rapida'!$F55,IF(Z14='Configuracion Rapida'!$G$45,'Configuracion Rapida'!$G55,IF(Z14='Configuracion Rapida'!$H$45,'Configuracion Rapida'!$H55,IF(Z14='Configuracion Rapida'!$I$45,'Configuracion Rapida'!$I55,IF(Z14='Configuracion Rapida'!$J$45,'Configuracion Rapida'!$J55,IF(Z14='Configuracion Rapida'!$K$45,'Configuracion Rapida'!$K55,IF(Z14='Configuracion Rapida'!$L$45,'Configuracion Rapida'!$L55,IF(Z14='Configuracion Rapida'!$M$45,'Configuracion Rapida'!$M55,IF(Z14='Configuracion Rapida'!$N$45,'Configuracion Rapida'!$N55,IF(Z14='Configuracion Rapida'!$O$45,'Configuracion Rapida'!$O55,IF(Z14='Configuracion Rapida'!$P$45,'Configuracion Rapida'!$P55,IF(Z14='Configuracion Rapida'!$Q$45,'Configuracion Rapida'!$Q55,IF(Z14='Configuracion Rapida'!$R$45,'Configuracion Rapida'!$R55,IF(Z14='Configuracion Rapida'!$S$45,'Configuracion Rapida'!$S55,IF(Z14='Configuracion Rapida'!$T$45,'Configuracion Rapida'!$T55,IF(Z14='Configuracion Rapida'!$U$45,'Configuracion Rapida'!$U55,IF(Z14='Configuracion Rapida'!$V$45,'Configuracion Rapida'!$V55,'Configuracion Rapida'!$W55))))))))))))))))))))</f>
        <v>12</v>
      </c>
      <c r="AC14" s="21">
        <f t="shared" ref="AC14:AK14" si="181">Q14</f>
        <v>4</v>
      </c>
      <c r="AD14" s="22">
        <f t="shared" si="181"/>
        <v>-0.05</v>
      </c>
      <c r="AE14" s="22">
        <f t="shared" si="181"/>
        <v>-0.02</v>
      </c>
      <c r="AF14" s="22">
        <f t="shared" si="181"/>
        <v>0</v>
      </c>
      <c r="AG14" s="22">
        <f t="shared" si="181"/>
        <v>5.0000000000000001E-3</v>
      </c>
      <c r="AH14" s="22">
        <f t="shared" si="181"/>
        <v>0.01</v>
      </c>
      <c r="AI14" s="22">
        <f t="shared" si="181"/>
        <v>1.4999999999999999E-2</v>
      </c>
      <c r="AJ14" s="22">
        <f t="shared" si="181"/>
        <v>0.02</v>
      </c>
      <c r="AK14" s="22">
        <f t="shared" si="181"/>
        <v>0.03</v>
      </c>
      <c r="AL14" s="20">
        <f>'Configuracion Rapida'!F69</f>
        <v>0.67499999999999993</v>
      </c>
      <c r="AM14" s="21">
        <f>IF(AL14='Configuracion Rapida'!$C$31,'Configuracion Rapida'!$C41,IF(AL14='Configuracion Rapida'!$D$31,'Configuracion Rapida'!$D41,IF(AL14='Configuracion Rapida'!$E$31,'Configuracion Rapida'!$E41,IF(AL14='Configuracion Rapida'!$F$31,'Configuracion Rapida'!$F41,IF(AL14='Configuracion Rapida'!$G$31,'Configuracion Rapida'!$G41,IF(AL14='Configuracion Rapida'!$H$31,'Configuracion Rapida'!$H41,IF(AL14='Configuracion Rapida'!$I$31,'Configuracion Rapida'!$I41,IF(AL14='Configuracion Rapida'!$J$31,'Configuracion Rapida'!$J41,IF(AL14='Configuracion Rapida'!$K$31,'Configuracion Rapida'!$K41,IF(AL14='Configuracion Rapida'!$L$31,'Configuracion Rapida'!$L41,IF(AL14='Configuracion Rapida'!$M$31,'Configuracion Rapida'!$M41,IF(AL14='Configuracion Rapida'!$N$31,'Configuracion Rapida'!$N41,IF(AL14='Configuracion Rapida'!$O$31,'Configuracion Rapida'!$O41,IF(AL14='Configuracion Rapida'!$P$31,'Configuracion Rapida'!$P41,IF(AL14='Configuracion Rapida'!$Q$31,'Configuracion Rapida'!$Q41,IF(AL14='Configuracion Rapida'!$R$31,'Configuracion Rapida'!$R41,IF(AL14='Configuracion Rapida'!$S$31,'Configuracion Rapida'!$S41,IF(AL14='Configuracion Rapida'!$T$31,'Configuracion Rapida'!$T41,IF(AL14='Configuracion Rapida'!$U$31,'Configuracion Rapida'!$U41,IF(AL14='Configuracion Rapida'!$V$31,'Configuracion Rapida'!$V41,'Configuracion Rapida'!$W41))))))))))))))))))))</f>
        <v>11</v>
      </c>
      <c r="AN14" s="21">
        <f>IF(AL14='Configuracion Rapida'!$C$45,'Configuracion Rapida'!$C55,IF(AL14='Configuracion Rapida'!$D$45,'Configuracion Rapida'!$D55,IF(AL14='Configuracion Rapida'!$E$45,'Configuracion Rapida'!$E55,IF(AL14='Configuracion Rapida'!$F$45,'Configuracion Rapida'!$F55,IF(AL14='Configuracion Rapida'!$G$45,'Configuracion Rapida'!$G55,IF(AL14='Configuracion Rapida'!$H$45,'Configuracion Rapida'!$H55,IF(AL14='Configuracion Rapida'!$I$45,'Configuracion Rapida'!$I55,IF(AL14='Configuracion Rapida'!$J$45,'Configuracion Rapida'!$J55,IF(AL14='Configuracion Rapida'!$K$45,'Configuracion Rapida'!$K55,IF(AL14='Configuracion Rapida'!$L$45,'Configuracion Rapida'!$L55,IF(AL14='Configuracion Rapida'!$M$45,'Configuracion Rapida'!$M55,IF(AL14='Configuracion Rapida'!$N$45,'Configuracion Rapida'!$N55,IF(AL14='Configuracion Rapida'!$O$45,'Configuracion Rapida'!$O55,IF(AL14='Configuracion Rapida'!$P$45,'Configuracion Rapida'!$P55,IF(AL14='Configuracion Rapida'!$Q$45,'Configuracion Rapida'!$Q55,IF(AL14='Configuracion Rapida'!$R$45,'Configuracion Rapida'!$R55,IF(AL14='Configuracion Rapida'!$S$45,'Configuracion Rapida'!$S55,IF(AL14='Configuracion Rapida'!$T$45,'Configuracion Rapida'!$T55,IF(AL14='Configuracion Rapida'!$U$45,'Configuracion Rapida'!$U55,IF(AL14='Configuracion Rapida'!$V$45,'Configuracion Rapida'!$V55,'Configuracion Rapida'!$W55))))))))))))))))))))</f>
        <v>13</v>
      </c>
      <c r="AO14" s="21">
        <f t="shared" ref="AO14:AW14" si="182">AC14</f>
        <v>4</v>
      </c>
      <c r="AP14" s="22">
        <f t="shared" si="182"/>
        <v>-0.05</v>
      </c>
      <c r="AQ14" s="22">
        <f t="shared" si="182"/>
        <v>-0.02</v>
      </c>
      <c r="AR14" s="22">
        <f t="shared" si="182"/>
        <v>0</v>
      </c>
      <c r="AS14" s="22">
        <f t="shared" si="182"/>
        <v>5.0000000000000001E-3</v>
      </c>
      <c r="AT14" s="22">
        <f t="shared" si="182"/>
        <v>0.01</v>
      </c>
      <c r="AU14" s="22">
        <f t="shared" si="182"/>
        <v>1.4999999999999999E-2</v>
      </c>
      <c r="AV14" s="22">
        <f t="shared" si="182"/>
        <v>0.02</v>
      </c>
      <c r="AW14" s="22">
        <f t="shared" si="182"/>
        <v>0.03</v>
      </c>
      <c r="AX14" s="20">
        <f>'Configuracion Rapida'!G69</f>
        <v>0.7</v>
      </c>
      <c r="AY14" s="21">
        <f>IF(AX14='Configuracion Rapida'!$C$31,'Configuracion Rapida'!$C41,IF(AX14='Configuracion Rapida'!$D$31,'Configuracion Rapida'!$D41,IF(AX14='Configuracion Rapida'!$E$31,'Configuracion Rapida'!$E41,IF(AX14='Configuracion Rapida'!$F$31,'Configuracion Rapida'!$F41,IF(AX14='Configuracion Rapida'!$G$31,'Configuracion Rapida'!$G41,IF(AX14='Configuracion Rapida'!$H$31,'Configuracion Rapida'!$H41,IF(AX14='Configuracion Rapida'!$I$31,'Configuracion Rapida'!$I41,IF(AX14='Configuracion Rapida'!$J$31,'Configuracion Rapida'!$J41,IF(AX14='Configuracion Rapida'!$K$31,'Configuracion Rapida'!$K41,IF(AX14='Configuracion Rapida'!$L$31,'Configuracion Rapida'!$L41,IF(AX14='Configuracion Rapida'!$M$31,'Configuracion Rapida'!$M41,IF(AX14='Configuracion Rapida'!$N$31,'Configuracion Rapida'!$N41,IF(AX14='Configuracion Rapida'!$O$31,'Configuracion Rapida'!$O41,IF(AX14='Configuracion Rapida'!$P$31,'Configuracion Rapida'!$P41,IF(AX14='Configuracion Rapida'!$Q$31,'Configuracion Rapida'!$Q41,IF(AX14='Configuracion Rapida'!$R$31,'Configuracion Rapida'!$R41,IF(AX14='Configuracion Rapida'!$S$31,'Configuracion Rapida'!$S41,IF(AX14='Configuracion Rapida'!$T$31,'Configuracion Rapida'!$T41,IF(AX14='Configuracion Rapida'!$U$31,'Configuracion Rapida'!$U41,IF(AX14='Configuracion Rapida'!$V$31,'Configuracion Rapida'!$V41,'Configuracion Rapida'!$W41))))))))))))))))))))</f>
        <v>10</v>
      </c>
      <c r="AZ14" s="21">
        <f>IF(AX14='Configuracion Rapida'!$C$45,'Configuracion Rapida'!$C55,IF(AX14='Configuracion Rapida'!$D$45,'Configuracion Rapida'!$D55,IF(AX14='Configuracion Rapida'!$E$45,'Configuracion Rapida'!$E55,IF(AX14='Configuracion Rapida'!$F$45,'Configuracion Rapida'!$F55,IF(AX14='Configuracion Rapida'!$G$45,'Configuracion Rapida'!$G55,IF(AX14='Configuracion Rapida'!$H$45,'Configuracion Rapida'!$H55,IF(AX14='Configuracion Rapida'!$I$45,'Configuracion Rapida'!$I55,IF(AX14='Configuracion Rapida'!$J$45,'Configuracion Rapida'!$J55,IF(AX14='Configuracion Rapida'!$K$45,'Configuracion Rapida'!$K55,IF(AX14='Configuracion Rapida'!$L$45,'Configuracion Rapida'!$L55,IF(AX14='Configuracion Rapida'!$M$45,'Configuracion Rapida'!$M55,IF(AX14='Configuracion Rapida'!$N$45,'Configuracion Rapida'!$N55,IF(AX14='Configuracion Rapida'!$O$45,'Configuracion Rapida'!$O55,IF(AX14='Configuracion Rapida'!$P$45,'Configuracion Rapida'!$P55,IF(AX14='Configuracion Rapida'!$Q$45,'Configuracion Rapida'!$Q55,IF(AX14='Configuracion Rapida'!$R$45,'Configuracion Rapida'!$R55,IF(AX14='Configuracion Rapida'!$S$45,'Configuracion Rapida'!$S55,IF(AX14='Configuracion Rapida'!$T$45,'Configuracion Rapida'!$T55,IF(AX14='Configuracion Rapida'!$U$45,'Configuracion Rapida'!$U55,IF(AX14='Configuracion Rapida'!$V$45,'Configuracion Rapida'!$V55,'Configuracion Rapida'!$W55))))))))))))))))))))</f>
        <v>12</v>
      </c>
      <c r="BA14" s="21">
        <f t="shared" ref="BA14:BI14" si="183">AO14</f>
        <v>4</v>
      </c>
      <c r="BB14" s="22">
        <f t="shared" si="183"/>
        <v>-0.05</v>
      </c>
      <c r="BC14" s="22">
        <f t="shared" si="183"/>
        <v>-0.02</v>
      </c>
      <c r="BD14" s="22">
        <f t="shared" si="183"/>
        <v>0</v>
      </c>
      <c r="BE14" s="22">
        <f t="shared" si="183"/>
        <v>5.0000000000000001E-3</v>
      </c>
      <c r="BF14" s="22">
        <f t="shared" si="183"/>
        <v>0.01</v>
      </c>
      <c r="BG14" s="22">
        <f t="shared" si="183"/>
        <v>1.4999999999999999E-2</v>
      </c>
      <c r="BH14" s="22">
        <f t="shared" si="183"/>
        <v>0.02</v>
      </c>
      <c r="BI14" s="22">
        <f t="shared" si="183"/>
        <v>0.03</v>
      </c>
      <c r="BJ14" s="20">
        <f>'Configuracion Rapida'!H69</f>
        <v>0.72499999999999998</v>
      </c>
      <c r="BK14" s="21">
        <f>IF(BJ14='Configuracion Rapida'!$C$31,'Configuracion Rapida'!$C41,IF(BJ14='Configuracion Rapida'!$D$31,'Configuracion Rapida'!$D41,IF(BJ14='Configuracion Rapida'!$E$31,'Configuracion Rapida'!$E41,IF(BJ14='Configuracion Rapida'!$F$31,'Configuracion Rapida'!$F41,IF(BJ14='Configuracion Rapida'!$G$31,'Configuracion Rapida'!$G41,IF(BJ14='Configuracion Rapida'!$H$31,'Configuracion Rapida'!$H41,IF(BJ14='Configuracion Rapida'!$I$31,'Configuracion Rapida'!$I41,IF(BJ14='Configuracion Rapida'!$J$31,'Configuracion Rapida'!$J41,IF(BJ14='Configuracion Rapida'!$K$31,'Configuracion Rapida'!$K41,IF(BJ14='Configuracion Rapida'!$L$31,'Configuracion Rapida'!$L41,IF(BJ14='Configuracion Rapida'!$M$31,'Configuracion Rapida'!$M41,IF(BJ14='Configuracion Rapida'!$N$31,'Configuracion Rapida'!$N41,IF(BJ14='Configuracion Rapida'!$O$31,'Configuracion Rapida'!$O41,IF(BJ14='Configuracion Rapida'!$P$31,'Configuracion Rapida'!$P41,IF(BJ14='Configuracion Rapida'!$Q$31,'Configuracion Rapida'!$Q41,IF(BJ14='Configuracion Rapida'!$R$31,'Configuracion Rapida'!$R41,IF(BJ14='Configuracion Rapida'!$S$31,'Configuracion Rapida'!$S41,IF(BJ14='Configuracion Rapida'!$T$31,'Configuracion Rapida'!$T41,IF(BJ14='Configuracion Rapida'!$U$31,'Configuracion Rapida'!$U41,IF(BJ14='Configuracion Rapida'!$V$31,'Configuracion Rapida'!$V41,'Configuracion Rapida'!$W41))))))))))))))))))))</f>
        <v>9</v>
      </c>
      <c r="BL14" s="21">
        <f>IF(BJ14='Configuracion Rapida'!$C$45,'Configuracion Rapida'!$C55,IF(BJ14='Configuracion Rapida'!$D$45,'Configuracion Rapida'!$D55,IF(BJ14='Configuracion Rapida'!$E$45,'Configuracion Rapida'!$E55,IF(BJ14='Configuracion Rapida'!$F$45,'Configuracion Rapida'!$F55,IF(BJ14='Configuracion Rapida'!$G$45,'Configuracion Rapida'!$G55,IF(BJ14='Configuracion Rapida'!$H$45,'Configuracion Rapida'!$H55,IF(BJ14='Configuracion Rapida'!$I$45,'Configuracion Rapida'!$I55,IF(BJ14='Configuracion Rapida'!$J$45,'Configuracion Rapida'!$J55,IF(BJ14='Configuracion Rapida'!$K$45,'Configuracion Rapida'!$K55,IF(BJ14='Configuracion Rapida'!$L$45,'Configuracion Rapida'!$L55,IF(BJ14='Configuracion Rapida'!$M$45,'Configuracion Rapida'!$M55,IF(BJ14='Configuracion Rapida'!$N$45,'Configuracion Rapida'!$N55,IF(BJ14='Configuracion Rapida'!$O$45,'Configuracion Rapida'!$O55,IF(BJ14='Configuracion Rapida'!$P$45,'Configuracion Rapida'!$P55,IF(BJ14='Configuracion Rapida'!$Q$45,'Configuracion Rapida'!$Q55,IF(BJ14='Configuracion Rapida'!$R$45,'Configuracion Rapida'!$R55,IF(BJ14='Configuracion Rapida'!$S$45,'Configuracion Rapida'!$S55,IF(BJ14='Configuracion Rapida'!$T$45,'Configuracion Rapida'!$T55,IF(BJ14='Configuracion Rapida'!$U$45,'Configuracion Rapida'!$U55,IF(BJ14='Configuracion Rapida'!$V$45,'Configuracion Rapida'!$V55,'Configuracion Rapida'!$W55))))))))))))))))))))</f>
        <v>11</v>
      </c>
      <c r="BM14" s="23">
        <f t="shared" ref="BM14:BU14" si="184">BA14</f>
        <v>4</v>
      </c>
      <c r="BN14" s="24">
        <f t="shared" si="184"/>
        <v>-0.05</v>
      </c>
      <c r="BO14" s="24">
        <f t="shared" si="184"/>
        <v>-0.02</v>
      </c>
      <c r="BP14" s="24">
        <f t="shared" si="184"/>
        <v>0</v>
      </c>
      <c r="BQ14" s="24">
        <f t="shared" si="184"/>
        <v>5.0000000000000001E-3</v>
      </c>
      <c r="BR14" s="24">
        <f t="shared" si="184"/>
        <v>0.01</v>
      </c>
      <c r="BS14" s="24">
        <f t="shared" si="184"/>
        <v>1.4999999999999999E-2</v>
      </c>
      <c r="BT14" s="24">
        <f t="shared" si="184"/>
        <v>0.02</v>
      </c>
      <c r="BU14" s="24">
        <f t="shared" si="184"/>
        <v>0.03</v>
      </c>
      <c r="BV14" s="20">
        <f>'Configuracion Rapida'!I69</f>
        <v>0.54999999999999993</v>
      </c>
      <c r="BW14" s="21">
        <f>IF(BV14='Configuracion Rapida'!$C$31,'Configuracion Rapida'!$C41,IF(BV14='Configuracion Rapida'!$D$31,'Configuracion Rapida'!$D41,IF(BV14='Configuracion Rapida'!$E$31,'Configuracion Rapida'!$E41,IF(BV14='Configuracion Rapida'!$F$31,'Configuracion Rapida'!$F41,IF(BV14='Configuracion Rapida'!$G$31,'Configuracion Rapida'!$G41,IF(BV14='Configuracion Rapida'!$H$31,'Configuracion Rapida'!$H41,IF(BV14='Configuracion Rapida'!$I$31,'Configuracion Rapida'!$I41,IF(BV14='Configuracion Rapida'!$J$31,'Configuracion Rapida'!$J41,IF(BV14='Configuracion Rapida'!$K$31,'Configuracion Rapida'!$K41,IF(BV14='Configuracion Rapida'!$L$31,'Configuracion Rapida'!$L41,IF(BV14='Configuracion Rapida'!$M$31,'Configuracion Rapida'!$M41,IF(BV14='Configuracion Rapida'!$N$31,'Configuracion Rapida'!$N41,IF(BV14='Configuracion Rapida'!$O$31,'Configuracion Rapida'!$O41,IF(BV14='Configuracion Rapida'!$P$31,'Configuracion Rapida'!$P41,IF(BV14='Configuracion Rapida'!$Q$31,'Configuracion Rapida'!$Q41,IF(BV14='Configuracion Rapida'!$R$31,'Configuracion Rapida'!$R41,IF(BV14='Configuracion Rapida'!$S$31,'Configuracion Rapida'!$S41,IF(BV14='Configuracion Rapida'!$T$31,'Configuracion Rapida'!$T41,IF(BV14='Configuracion Rapida'!$U$31,'Configuracion Rapida'!$U41,IF(BV14='Configuracion Rapida'!$V$31,'Configuracion Rapida'!$V41,'Configuracion Rapida'!$W41))))))))))))))))))))</f>
        <v>17</v>
      </c>
      <c r="BX14" s="21">
        <f>IF(BV14='Configuracion Rapida'!$C$45,'Configuracion Rapida'!$C55,IF(BV14='Configuracion Rapida'!$D$45,'Configuracion Rapida'!$D55,IF(BV14='Configuracion Rapida'!$E$45,'Configuracion Rapida'!$E55,IF(BV14='Configuracion Rapida'!$F$45,'Configuracion Rapida'!$F55,IF(BV14='Configuracion Rapida'!$G$45,'Configuracion Rapida'!$G55,IF(BV14='Configuracion Rapida'!$H$45,'Configuracion Rapida'!$H55,IF(BV14='Configuracion Rapida'!$I$45,'Configuracion Rapida'!$I55,IF(BV14='Configuracion Rapida'!$J$45,'Configuracion Rapida'!$J55,IF(BV14='Configuracion Rapida'!$K$45,'Configuracion Rapida'!$K55,IF(BV14='Configuracion Rapida'!$L$45,'Configuracion Rapida'!$L55,IF(BV14='Configuracion Rapida'!$M$45,'Configuracion Rapida'!$M55,IF(BV14='Configuracion Rapida'!$N$45,'Configuracion Rapida'!$N55,IF(BV14='Configuracion Rapida'!$O$45,'Configuracion Rapida'!$O55,IF(BV14='Configuracion Rapida'!$P$45,'Configuracion Rapida'!$P55,IF(BV14='Configuracion Rapida'!$Q$45,'Configuracion Rapida'!$Q55,IF(BV14='Configuracion Rapida'!$R$45,'Configuracion Rapida'!$R55,IF(BV14='Configuracion Rapida'!$S$45,'Configuracion Rapida'!$S55,IF(BV14='Configuracion Rapida'!$T$45,'Configuracion Rapida'!$T55,IF(BV14='Configuracion Rapida'!$U$45,'Configuracion Rapida'!$U55,IF(BV14='Configuracion Rapida'!$V$45,'Configuracion Rapida'!$V55,'Configuracion Rapida'!$W55))))))))))))))))))))</f>
        <v>21</v>
      </c>
      <c r="BY14" s="23">
        <f t="shared" ref="BY14:CG14" si="185">BM14</f>
        <v>4</v>
      </c>
      <c r="BZ14" s="24">
        <f t="shared" si="185"/>
        <v>-0.05</v>
      </c>
      <c r="CA14" s="24">
        <f t="shared" si="185"/>
        <v>-0.02</v>
      </c>
      <c r="CB14" s="24">
        <f t="shared" si="185"/>
        <v>0</v>
      </c>
      <c r="CC14" s="24">
        <f t="shared" si="185"/>
        <v>5.0000000000000001E-3</v>
      </c>
      <c r="CD14" s="24">
        <f t="shared" si="185"/>
        <v>0.01</v>
      </c>
      <c r="CE14" s="24">
        <f t="shared" si="185"/>
        <v>1.4999999999999999E-2</v>
      </c>
      <c r="CF14" s="24">
        <f t="shared" si="185"/>
        <v>0.02</v>
      </c>
      <c r="CG14" s="24">
        <f t="shared" si="185"/>
        <v>0.03</v>
      </c>
      <c r="CH14" s="20">
        <f>'Configuracion Rapida'!J69</f>
        <v>0.67499999999999993</v>
      </c>
      <c r="CI14" s="21">
        <f>IF(CH14='Configuracion Rapida'!$C$31,'Configuracion Rapida'!$C41,IF(CH14='Configuracion Rapida'!$D$31,'Configuracion Rapida'!$D41,IF(CH14='Configuracion Rapida'!$E$31,'Configuracion Rapida'!$E41,IF(CH14='Configuracion Rapida'!$F$31,'Configuracion Rapida'!$F41,IF(CH14='Configuracion Rapida'!$G$31,'Configuracion Rapida'!$G41,IF(CH14='Configuracion Rapida'!$H$31,'Configuracion Rapida'!$H41,IF(CH14='Configuracion Rapida'!$I$31,'Configuracion Rapida'!$I41,IF(CH14='Configuracion Rapida'!$J$31,'Configuracion Rapida'!$J41,IF(CH14='Configuracion Rapida'!$K$31,'Configuracion Rapida'!$K41,IF(CH14='Configuracion Rapida'!$L$31,'Configuracion Rapida'!$L41,IF(CH14='Configuracion Rapida'!$M$31,'Configuracion Rapida'!$M41,IF(CH14='Configuracion Rapida'!$N$31,'Configuracion Rapida'!$N41,IF(CH14='Configuracion Rapida'!$O$31,'Configuracion Rapida'!$O41,IF(CH14='Configuracion Rapida'!$P$31,'Configuracion Rapida'!$P41,IF(CH14='Configuracion Rapida'!$Q$31,'Configuracion Rapida'!$Q41,IF(CH14='Configuracion Rapida'!$R$31,'Configuracion Rapida'!$R41,IF(CH14='Configuracion Rapida'!$S$31,'Configuracion Rapida'!$S41,IF(CH14='Configuracion Rapida'!$T$31,'Configuracion Rapida'!$T41,IF(CH14='Configuracion Rapida'!$U$31,'Configuracion Rapida'!$U41,IF(CH14='Configuracion Rapida'!$V$31,'Configuracion Rapida'!$V41,'Configuracion Rapida'!$W41))))))))))))))))))))</f>
        <v>11</v>
      </c>
      <c r="CJ14" s="21">
        <f>IF(CH14='Configuracion Rapida'!$C$45,'Configuracion Rapida'!$C55,IF(CH14='Configuracion Rapida'!$D$45,'Configuracion Rapida'!$D55,IF(CH14='Configuracion Rapida'!$E$45,'Configuracion Rapida'!$E55,IF(CH14='Configuracion Rapida'!$F$45,'Configuracion Rapida'!$F55,IF(CH14='Configuracion Rapida'!$G$45,'Configuracion Rapida'!$G55,IF(CH14='Configuracion Rapida'!$H$45,'Configuracion Rapida'!$H55,IF(CH14='Configuracion Rapida'!$I$45,'Configuracion Rapida'!$I55,IF(CH14='Configuracion Rapida'!$J$45,'Configuracion Rapida'!$J55,IF(CH14='Configuracion Rapida'!$K$45,'Configuracion Rapida'!$K55,IF(CH14='Configuracion Rapida'!$L$45,'Configuracion Rapida'!$L55,IF(CH14='Configuracion Rapida'!$M$45,'Configuracion Rapida'!$M55,IF(CH14='Configuracion Rapida'!$N$45,'Configuracion Rapida'!$N55,IF(CH14='Configuracion Rapida'!$O$45,'Configuracion Rapida'!$O55,IF(CH14='Configuracion Rapida'!$P$45,'Configuracion Rapida'!$P55,IF(CH14='Configuracion Rapida'!$Q$45,'Configuracion Rapida'!$Q55,IF(CH14='Configuracion Rapida'!$R$45,'Configuracion Rapida'!$R55,IF(CH14='Configuracion Rapida'!$S$45,'Configuracion Rapida'!$S55,IF(CH14='Configuracion Rapida'!$T$45,'Configuracion Rapida'!$T55,IF(CH14='Configuracion Rapida'!$U$45,'Configuracion Rapida'!$U55,IF(CH14='Configuracion Rapida'!$V$45,'Configuracion Rapida'!$V55,'Configuracion Rapida'!$W55))))))))))))))))))))</f>
        <v>13</v>
      </c>
      <c r="CK14" s="23">
        <f t="shared" ref="CK14:CS14" si="186">BY14</f>
        <v>4</v>
      </c>
      <c r="CL14" s="24">
        <f t="shared" si="186"/>
        <v>-0.05</v>
      </c>
      <c r="CM14" s="24">
        <f t="shared" si="186"/>
        <v>-0.02</v>
      </c>
      <c r="CN14" s="24">
        <f t="shared" si="186"/>
        <v>0</v>
      </c>
      <c r="CO14" s="24">
        <f t="shared" si="186"/>
        <v>5.0000000000000001E-3</v>
      </c>
      <c r="CP14" s="24">
        <f t="shared" si="186"/>
        <v>0.01</v>
      </c>
      <c r="CQ14" s="24">
        <f t="shared" si="186"/>
        <v>1.4999999999999999E-2</v>
      </c>
      <c r="CR14" s="24">
        <f t="shared" si="186"/>
        <v>0.02</v>
      </c>
      <c r="CS14" s="24">
        <f t="shared" si="186"/>
        <v>0.03</v>
      </c>
      <c r="CT14" s="20">
        <f>'Configuracion Rapida'!K69</f>
        <v>0.7</v>
      </c>
      <c r="CU14" s="21">
        <f>IF(CT14='Configuracion Rapida'!$C$31,'Configuracion Rapida'!$C41,IF(CT14='Configuracion Rapida'!$D$31,'Configuracion Rapida'!$D41,IF(CT14='Configuracion Rapida'!$E$31,'Configuracion Rapida'!$E41,IF(CT14='Configuracion Rapida'!$F$31,'Configuracion Rapida'!$F41,IF(CT14='Configuracion Rapida'!$G$31,'Configuracion Rapida'!$G41,IF(CT14='Configuracion Rapida'!$H$31,'Configuracion Rapida'!$H41,IF(CT14='Configuracion Rapida'!$I$31,'Configuracion Rapida'!$I41,IF(CT14='Configuracion Rapida'!$J$31,'Configuracion Rapida'!$J41,IF(CT14='Configuracion Rapida'!$K$31,'Configuracion Rapida'!$K41,IF(CT14='Configuracion Rapida'!$L$31,'Configuracion Rapida'!$L41,IF(CT14='Configuracion Rapida'!$M$31,'Configuracion Rapida'!$M41,IF(CT14='Configuracion Rapida'!$N$31,'Configuracion Rapida'!$N41,IF(CT14='Configuracion Rapida'!$O$31,'Configuracion Rapida'!$O41,IF(CT14='Configuracion Rapida'!$P$31,'Configuracion Rapida'!$P41,IF(CT14='Configuracion Rapida'!$Q$31,'Configuracion Rapida'!$Q41,IF(CT14='Configuracion Rapida'!$R$31,'Configuracion Rapida'!$R41,IF(CT14='Configuracion Rapida'!$S$31,'Configuracion Rapida'!$S41,IF(CT14='Configuracion Rapida'!$T$31,'Configuracion Rapida'!$T41,IF(CT14='Configuracion Rapida'!$U$31,'Configuracion Rapida'!$U41,IF(CT14='Configuracion Rapida'!$V$31,'Configuracion Rapida'!$V41,'Configuracion Rapida'!$W41))))))))))))))))))))</f>
        <v>10</v>
      </c>
      <c r="CV14" s="21">
        <f>IF(CT14='Configuracion Rapida'!$C$45,'Configuracion Rapida'!$C55,IF(CT14='Configuracion Rapida'!$D$45,'Configuracion Rapida'!$D55,IF(CT14='Configuracion Rapida'!$E$45,'Configuracion Rapida'!$E55,IF(CT14='Configuracion Rapida'!$F$45,'Configuracion Rapida'!$F55,IF(CT14='Configuracion Rapida'!$G$45,'Configuracion Rapida'!$G55,IF(CT14='Configuracion Rapida'!$H$45,'Configuracion Rapida'!$H55,IF(CT14='Configuracion Rapida'!$I$45,'Configuracion Rapida'!$I55,IF(CT14='Configuracion Rapida'!$J$45,'Configuracion Rapida'!$J55,IF(CT14='Configuracion Rapida'!$K$45,'Configuracion Rapida'!$K55,IF(CT14='Configuracion Rapida'!$L$45,'Configuracion Rapida'!$L55,IF(CT14='Configuracion Rapida'!$M$45,'Configuracion Rapida'!$M55,IF(CT14='Configuracion Rapida'!$N$45,'Configuracion Rapida'!$N55,IF(CT14='Configuracion Rapida'!$O$45,'Configuracion Rapida'!$O55,IF(CT14='Configuracion Rapida'!$P$45,'Configuracion Rapida'!$P55,IF(CT14='Configuracion Rapida'!$Q$45,'Configuracion Rapida'!$Q55,IF(CT14='Configuracion Rapida'!$R$45,'Configuracion Rapida'!$R55,IF(CT14='Configuracion Rapida'!$S$45,'Configuracion Rapida'!$S55,IF(CT14='Configuracion Rapida'!$T$45,'Configuracion Rapida'!$T55,IF(CT14='Configuracion Rapida'!$U$45,'Configuracion Rapida'!$U55,IF(CT14='Configuracion Rapida'!$V$45,'Configuracion Rapida'!$V55,'Configuracion Rapida'!$W55))))))))))))))))))))</f>
        <v>12</v>
      </c>
      <c r="CW14" s="23">
        <f t="shared" ref="CW14:DE14" si="187">CK14</f>
        <v>4</v>
      </c>
      <c r="CX14" s="24">
        <f t="shared" si="187"/>
        <v>-0.05</v>
      </c>
      <c r="CY14" s="24">
        <f t="shared" si="187"/>
        <v>-0.02</v>
      </c>
      <c r="CZ14" s="24">
        <f t="shared" si="187"/>
        <v>0</v>
      </c>
      <c r="DA14" s="24">
        <f t="shared" si="187"/>
        <v>5.0000000000000001E-3</v>
      </c>
      <c r="DB14" s="24">
        <f t="shared" si="187"/>
        <v>0.01</v>
      </c>
      <c r="DC14" s="24">
        <f t="shared" si="187"/>
        <v>1.4999999999999999E-2</v>
      </c>
      <c r="DD14" s="24">
        <f t="shared" si="187"/>
        <v>0.02</v>
      </c>
      <c r="DE14" s="24">
        <f t="shared" si="187"/>
        <v>0.03</v>
      </c>
      <c r="DF14" s="20">
        <f>'Configuracion Rapida'!L69</f>
        <v>0.72499999999999998</v>
      </c>
      <c r="DG14" s="21">
        <f>IF(DF14='Configuracion Rapida'!$C$31,'Configuracion Rapida'!$C41,IF(DF14='Configuracion Rapida'!$D$31,'Configuracion Rapida'!$D41,IF(DF14='Configuracion Rapida'!$E$31,'Configuracion Rapida'!$E41,IF(DF14='Configuracion Rapida'!$F$31,'Configuracion Rapida'!$F41,IF(DF14='Configuracion Rapida'!$G$31,'Configuracion Rapida'!$G41,IF(DF14='Configuracion Rapida'!$H$31,'Configuracion Rapida'!$H41,IF(DF14='Configuracion Rapida'!$I$31,'Configuracion Rapida'!$I41,IF(DF14='Configuracion Rapida'!$J$31,'Configuracion Rapida'!$J41,IF(DF14='Configuracion Rapida'!$K$31,'Configuracion Rapida'!$K41,IF(DF14='Configuracion Rapida'!$L$31,'Configuracion Rapida'!$L41,IF(DF14='Configuracion Rapida'!$M$31,'Configuracion Rapida'!$M41,IF(DF14='Configuracion Rapida'!$N$31,'Configuracion Rapida'!$N41,IF(DF14='Configuracion Rapida'!$O$31,'Configuracion Rapida'!$O41,IF(DF14='Configuracion Rapida'!$P$31,'Configuracion Rapida'!$P41,IF(DF14='Configuracion Rapida'!$Q$31,'Configuracion Rapida'!$Q41,IF(DF14='Configuracion Rapida'!$R$31,'Configuracion Rapida'!$R41,IF(DF14='Configuracion Rapida'!$S$31,'Configuracion Rapida'!$S41,IF(DF14='Configuracion Rapida'!$T$31,'Configuracion Rapida'!$T41,IF(DF14='Configuracion Rapida'!$U$31,'Configuracion Rapida'!$U41,IF(DF14='Configuracion Rapida'!$V$31,'Configuracion Rapida'!$V41,'Configuracion Rapida'!$W41))))))))))))))))))))</f>
        <v>9</v>
      </c>
      <c r="DH14" s="21">
        <f>IF(DF14='Configuracion Rapida'!$C$45,'Configuracion Rapida'!$C55,IF(DF14='Configuracion Rapida'!$D$45,'Configuracion Rapida'!$D55,IF(DF14='Configuracion Rapida'!$E$45,'Configuracion Rapida'!$E55,IF(DF14='Configuracion Rapida'!$F$45,'Configuracion Rapida'!$F55,IF(DF14='Configuracion Rapida'!$G$45,'Configuracion Rapida'!$G55,IF(DF14='Configuracion Rapida'!$H$45,'Configuracion Rapida'!$H55,IF(DF14='Configuracion Rapida'!$I$45,'Configuracion Rapida'!$I55,IF(DF14='Configuracion Rapida'!$J$45,'Configuracion Rapida'!$J55,IF(DF14='Configuracion Rapida'!$K$45,'Configuracion Rapida'!$K55,IF(DF14='Configuracion Rapida'!$L$45,'Configuracion Rapida'!$L55,IF(DF14='Configuracion Rapida'!$M$45,'Configuracion Rapida'!$M55,IF(DF14='Configuracion Rapida'!$N$45,'Configuracion Rapida'!$N55,IF(DF14='Configuracion Rapida'!$O$45,'Configuracion Rapida'!$O55,IF(DF14='Configuracion Rapida'!$P$45,'Configuracion Rapida'!$P55,IF(DF14='Configuracion Rapida'!$Q$45,'Configuracion Rapida'!$Q55,IF(DF14='Configuracion Rapida'!$R$45,'Configuracion Rapida'!$R55,IF(DF14='Configuracion Rapida'!$S$45,'Configuracion Rapida'!$S55,IF(DF14='Configuracion Rapida'!$T$45,'Configuracion Rapida'!$T55,IF(DF14='Configuracion Rapida'!$U$45,'Configuracion Rapida'!$U55,IF(DF14='Configuracion Rapida'!$V$45,'Configuracion Rapida'!$V55,'Configuracion Rapida'!$W55))))))))))))))))))))</f>
        <v>11</v>
      </c>
      <c r="DI14" s="23">
        <f t="shared" ref="DI14:DQ14" si="188">CW14</f>
        <v>4</v>
      </c>
      <c r="DJ14" s="24">
        <f t="shared" si="188"/>
        <v>-0.05</v>
      </c>
      <c r="DK14" s="24">
        <f t="shared" si="188"/>
        <v>-0.02</v>
      </c>
      <c r="DL14" s="24">
        <f t="shared" si="188"/>
        <v>0</v>
      </c>
      <c r="DM14" s="24">
        <f t="shared" si="188"/>
        <v>5.0000000000000001E-3</v>
      </c>
      <c r="DN14" s="24">
        <f t="shared" si="188"/>
        <v>0.01</v>
      </c>
      <c r="DO14" s="24">
        <f t="shared" si="188"/>
        <v>1.4999999999999999E-2</v>
      </c>
      <c r="DP14" s="24">
        <f t="shared" si="188"/>
        <v>0.02</v>
      </c>
      <c r="DQ14" s="24">
        <f t="shared" si="188"/>
        <v>0.03</v>
      </c>
      <c r="DR14" s="20">
        <f>'Configuracion Rapida'!M69</f>
        <v>0.7</v>
      </c>
      <c r="DS14" s="21">
        <f>IF(DR14='Configuracion Rapida'!$C$31,'Configuracion Rapida'!$C41,IF(DR14='Configuracion Rapida'!$D$31,'Configuracion Rapida'!$D41,IF(DR14='Configuracion Rapida'!$E$31,'Configuracion Rapida'!$E41,IF(DR14='Configuracion Rapida'!$F$31,'Configuracion Rapida'!$F41,IF(DR14='Configuracion Rapida'!$G$31,'Configuracion Rapida'!$G41,IF(DR14='Configuracion Rapida'!$H$31,'Configuracion Rapida'!$H41,IF(DR14='Configuracion Rapida'!$I$31,'Configuracion Rapida'!$I41,IF(DR14='Configuracion Rapida'!$J$31,'Configuracion Rapida'!$J41,IF(DR14='Configuracion Rapida'!$K$31,'Configuracion Rapida'!$K41,IF(DR14='Configuracion Rapida'!$L$31,'Configuracion Rapida'!$L41,IF(DR14='Configuracion Rapida'!$M$31,'Configuracion Rapida'!$M41,IF(DR14='Configuracion Rapida'!$N$31,'Configuracion Rapida'!$N41,IF(DR14='Configuracion Rapida'!$O$31,'Configuracion Rapida'!$O41,IF(DR14='Configuracion Rapida'!$P$31,'Configuracion Rapida'!$P41,IF(DR14='Configuracion Rapida'!$Q$31,'Configuracion Rapida'!$Q41,IF(DR14='Configuracion Rapida'!$R$31,'Configuracion Rapida'!$R41,IF(DR14='Configuracion Rapida'!$S$31,'Configuracion Rapida'!$S41,IF(DR14='Configuracion Rapida'!$T$31,'Configuracion Rapida'!$T41,IF(DR14='Configuracion Rapida'!$U$31,'Configuracion Rapida'!$U41,IF(DR14='Configuracion Rapida'!$V$31,'Configuracion Rapida'!$V41,'Configuracion Rapida'!$W41))))))))))))))))))))</f>
        <v>10</v>
      </c>
      <c r="DT14" s="21">
        <f>IF(DR14='Configuracion Rapida'!$C$45,'Configuracion Rapida'!$C55,IF(DR14='Configuracion Rapida'!$D$45,'Configuracion Rapida'!$D55,IF(DR14='Configuracion Rapida'!$E$45,'Configuracion Rapida'!$E55,IF(DR14='Configuracion Rapida'!$F$45,'Configuracion Rapida'!$F55,IF(DR14='Configuracion Rapida'!$G$45,'Configuracion Rapida'!$G55,IF(DR14='Configuracion Rapida'!$H$45,'Configuracion Rapida'!$H55,IF(DR14='Configuracion Rapida'!$I$45,'Configuracion Rapida'!$I55,IF(DR14='Configuracion Rapida'!$J$45,'Configuracion Rapida'!$J55,IF(DR14='Configuracion Rapida'!$K$45,'Configuracion Rapida'!$K55,IF(DR14='Configuracion Rapida'!$L$45,'Configuracion Rapida'!$L55,IF(DR14='Configuracion Rapida'!$M$45,'Configuracion Rapida'!$M55,IF(DR14='Configuracion Rapida'!$N$45,'Configuracion Rapida'!$N55,IF(DR14='Configuracion Rapida'!$O$45,'Configuracion Rapida'!$O55,IF(DR14='Configuracion Rapida'!$P$45,'Configuracion Rapida'!$P55,IF(DR14='Configuracion Rapida'!$Q$45,'Configuracion Rapida'!$Q55,IF(DR14='Configuracion Rapida'!$R$45,'Configuracion Rapida'!$R55,IF(DR14='Configuracion Rapida'!$S$45,'Configuracion Rapida'!$S55,IF(DR14='Configuracion Rapida'!$T$45,'Configuracion Rapida'!$T55,IF(DR14='Configuracion Rapida'!$U$45,'Configuracion Rapida'!$U55,IF(DR14='Configuracion Rapida'!$V$45,'Configuracion Rapida'!$V55,'Configuracion Rapida'!$W55))))))))))))))))))))</f>
        <v>12</v>
      </c>
      <c r="DU14" s="23">
        <f t="shared" ref="DU14:EC14" si="189">DI14</f>
        <v>4</v>
      </c>
      <c r="DV14" s="24">
        <f t="shared" si="189"/>
        <v>-0.05</v>
      </c>
      <c r="DW14" s="24">
        <f t="shared" si="189"/>
        <v>-0.02</v>
      </c>
      <c r="DX14" s="24">
        <f t="shared" si="189"/>
        <v>0</v>
      </c>
      <c r="DY14" s="24">
        <f t="shared" si="189"/>
        <v>5.0000000000000001E-3</v>
      </c>
      <c r="DZ14" s="24">
        <f t="shared" si="189"/>
        <v>0.01</v>
      </c>
      <c r="EA14" s="24">
        <f t="shared" si="189"/>
        <v>1.4999999999999999E-2</v>
      </c>
      <c r="EB14" s="24">
        <f t="shared" si="189"/>
        <v>0.02</v>
      </c>
      <c r="EC14" s="24">
        <f t="shared" si="189"/>
        <v>0.03</v>
      </c>
      <c r="ED14" s="20">
        <f>'Configuracion Rapida'!N69</f>
        <v>0.72499999999999998</v>
      </c>
      <c r="EE14" s="21">
        <f>IF(ED14='Configuracion Rapida'!$C$31,'Configuracion Rapida'!$C41,IF(ED14='Configuracion Rapida'!$D$31,'Configuracion Rapida'!$D41,IF(ED14='Configuracion Rapida'!$E$31,'Configuracion Rapida'!$E41,IF(ED14='Configuracion Rapida'!$F$31,'Configuracion Rapida'!$F41,IF(ED14='Configuracion Rapida'!$G$31,'Configuracion Rapida'!$G41,IF(ED14='Configuracion Rapida'!$H$31,'Configuracion Rapida'!$H41,IF(ED14='Configuracion Rapida'!$I$31,'Configuracion Rapida'!$I41,IF(ED14='Configuracion Rapida'!$J$31,'Configuracion Rapida'!$J41,IF(ED14='Configuracion Rapida'!$K$31,'Configuracion Rapida'!$K41,IF(ED14='Configuracion Rapida'!$L$31,'Configuracion Rapida'!$L41,IF(ED14='Configuracion Rapida'!$M$31,'Configuracion Rapida'!$M41,IF(ED14='Configuracion Rapida'!$N$31,'Configuracion Rapida'!$N41,IF(ED14='Configuracion Rapida'!$O$31,'Configuracion Rapida'!$O41,IF(ED14='Configuracion Rapida'!$P$31,'Configuracion Rapida'!$P41,IF(ED14='Configuracion Rapida'!$Q$31,'Configuracion Rapida'!$Q41,IF(ED14='Configuracion Rapida'!$R$31,'Configuracion Rapida'!$R41,IF(ED14='Configuracion Rapida'!$S$31,'Configuracion Rapida'!$S41,IF(ED14='Configuracion Rapida'!$T$31,'Configuracion Rapida'!$T41,IF(ED14='Configuracion Rapida'!$U$31,'Configuracion Rapida'!$U41,IF(ED14='Configuracion Rapida'!$V$31,'Configuracion Rapida'!$V41,'Configuracion Rapida'!$W41))))))))))))))))))))</f>
        <v>9</v>
      </c>
      <c r="EF14" s="21">
        <f>IF(ED14='Configuracion Rapida'!$C$45,'Configuracion Rapida'!$C55,IF(ED14='Configuracion Rapida'!$D$45,'Configuracion Rapida'!$D55,IF(ED14='Configuracion Rapida'!$E$45,'Configuracion Rapida'!$E55,IF(ED14='Configuracion Rapida'!$F$45,'Configuracion Rapida'!$F55,IF(ED14='Configuracion Rapida'!$G$45,'Configuracion Rapida'!$G55,IF(ED14='Configuracion Rapida'!$H$45,'Configuracion Rapida'!$H55,IF(ED14='Configuracion Rapida'!$I$45,'Configuracion Rapida'!$I55,IF(ED14='Configuracion Rapida'!$J$45,'Configuracion Rapida'!$J55,IF(ED14='Configuracion Rapida'!$K$45,'Configuracion Rapida'!$K55,IF(ED14='Configuracion Rapida'!$L$45,'Configuracion Rapida'!$L55,IF(ED14='Configuracion Rapida'!$M$45,'Configuracion Rapida'!$M55,IF(ED14='Configuracion Rapida'!$N$45,'Configuracion Rapida'!$N55,IF(ED14='Configuracion Rapida'!$O$45,'Configuracion Rapida'!$O55,IF(ED14='Configuracion Rapida'!$P$45,'Configuracion Rapida'!$P55,IF(ED14='Configuracion Rapida'!$Q$45,'Configuracion Rapida'!$Q55,IF(ED14='Configuracion Rapida'!$R$45,'Configuracion Rapida'!$R55,IF(ED14='Configuracion Rapida'!$S$45,'Configuracion Rapida'!$S55,IF(ED14='Configuracion Rapida'!$T$45,'Configuracion Rapida'!$T55,IF(ED14='Configuracion Rapida'!$U$45,'Configuracion Rapida'!$U55,IF(ED14='Configuracion Rapida'!$V$45,'Configuracion Rapida'!$V55,'Configuracion Rapida'!$W55))))))))))))))))))))</f>
        <v>11</v>
      </c>
      <c r="EG14" s="23">
        <f t="shared" ref="EG14:EO14" si="190">DU14</f>
        <v>4</v>
      </c>
      <c r="EH14" s="24">
        <f t="shared" si="190"/>
        <v>-0.05</v>
      </c>
      <c r="EI14" s="24">
        <f t="shared" si="190"/>
        <v>-0.02</v>
      </c>
      <c r="EJ14" s="24">
        <f t="shared" si="190"/>
        <v>0</v>
      </c>
      <c r="EK14" s="24">
        <f t="shared" si="190"/>
        <v>5.0000000000000001E-3</v>
      </c>
      <c r="EL14" s="24">
        <f t="shared" si="190"/>
        <v>0.01</v>
      </c>
      <c r="EM14" s="24">
        <f t="shared" si="190"/>
        <v>1.4999999999999999E-2</v>
      </c>
      <c r="EN14" s="24">
        <f t="shared" si="190"/>
        <v>0.02</v>
      </c>
      <c r="EO14" s="24">
        <f t="shared" si="190"/>
        <v>0.03</v>
      </c>
      <c r="EP14" s="20">
        <f>'Configuracion Rapida'!O69</f>
        <v>0.75</v>
      </c>
      <c r="EQ14" s="21">
        <f>IF(EP14='Configuracion Rapida'!$C$31,'Configuracion Rapida'!$C41,IF(EP14='Configuracion Rapida'!$D$31,'Configuracion Rapida'!$D41,IF(EP14='Configuracion Rapida'!$E$31,'Configuracion Rapida'!$E41,IF(EP14='Configuracion Rapida'!$F$31,'Configuracion Rapida'!$F41,IF(EP14='Configuracion Rapida'!$G$31,'Configuracion Rapida'!$G41,IF(EP14='Configuracion Rapida'!$H$31,'Configuracion Rapida'!$H41,IF(EP14='Configuracion Rapida'!$I$31,'Configuracion Rapida'!$I41,IF(EP14='Configuracion Rapida'!$J$31,'Configuracion Rapida'!$J41,IF(EP14='Configuracion Rapida'!$K$31,'Configuracion Rapida'!$K41,IF(EP14='Configuracion Rapida'!$L$31,'Configuracion Rapida'!$L41,IF(EP14='Configuracion Rapida'!$M$31,'Configuracion Rapida'!$M41,IF(EP14='Configuracion Rapida'!$N$31,'Configuracion Rapida'!$N41,IF(EP14='Configuracion Rapida'!$O$31,'Configuracion Rapida'!$O41,IF(EP14='Configuracion Rapida'!$P$31,'Configuracion Rapida'!$P41,IF(EP14='Configuracion Rapida'!$Q$31,'Configuracion Rapida'!$Q41,IF(EP14='Configuracion Rapida'!$R$31,'Configuracion Rapida'!$R41,IF(EP14='Configuracion Rapida'!$S$31,'Configuracion Rapida'!$S41,IF(EP14='Configuracion Rapida'!$T$31,'Configuracion Rapida'!$T41,IF(EP14='Configuracion Rapida'!$U$31,'Configuracion Rapida'!$U41,IF(EP14='Configuracion Rapida'!$V$31,'Configuracion Rapida'!$V41,'Configuracion Rapida'!$W41))))))))))))))))))))</f>
        <v>8</v>
      </c>
      <c r="ER14" s="21">
        <f>IF(EP14='Configuracion Rapida'!$C$45,'Configuracion Rapida'!$C55,IF(EP14='Configuracion Rapida'!$D$45,'Configuracion Rapida'!$D55,IF(EP14='Configuracion Rapida'!$E$45,'Configuracion Rapida'!$E55,IF(EP14='Configuracion Rapida'!$F$45,'Configuracion Rapida'!$F55,IF(EP14='Configuracion Rapida'!$G$45,'Configuracion Rapida'!$G55,IF(EP14='Configuracion Rapida'!$H$45,'Configuracion Rapida'!$H55,IF(EP14='Configuracion Rapida'!$I$45,'Configuracion Rapida'!$I55,IF(EP14='Configuracion Rapida'!$J$45,'Configuracion Rapida'!$J55,IF(EP14='Configuracion Rapida'!$K$45,'Configuracion Rapida'!$K55,IF(EP14='Configuracion Rapida'!$L$45,'Configuracion Rapida'!$L55,IF(EP14='Configuracion Rapida'!$M$45,'Configuracion Rapida'!$M55,IF(EP14='Configuracion Rapida'!$N$45,'Configuracion Rapida'!$N55,IF(EP14='Configuracion Rapida'!$O$45,'Configuracion Rapida'!$O55,IF(EP14='Configuracion Rapida'!$P$45,'Configuracion Rapida'!$P55,IF(EP14='Configuracion Rapida'!$Q$45,'Configuracion Rapida'!$Q55,IF(EP14='Configuracion Rapida'!$R$45,'Configuracion Rapida'!$R55,IF(EP14='Configuracion Rapida'!$S$45,'Configuracion Rapida'!$S55,IF(EP14='Configuracion Rapida'!$T$45,'Configuracion Rapida'!$T55,IF(EP14='Configuracion Rapida'!$U$45,'Configuracion Rapida'!$U55,IF(EP14='Configuracion Rapida'!$V$45,'Configuracion Rapida'!$V55,'Configuracion Rapida'!$W55))))))))))))))))))))</f>
        <v>10</v>
      </c>
      <c r="ES14" s="23">
        <f t="shared" ref="ES14:FA14" si="191">EG14</f>
        <v>4</v>
      </c>
      <c r="ET14" s="24">
        <f t="shared" si="191"/>
        <v>-0.05</v>
      </c>
      <c r="EU14" s="24">
        <f t="shared" si="191"/>
        <v>-0.02</v>
      </c>
      <c r="EV14" s="24">
        <f t="shared" si="191"/>
        <v>0</v>
      </c>
      <c r="EW14" s="24">
        <f t="shared" si="191"/>
        <v>5.0000000000000001E-3</v>
      </c>
      <c r="EX14" s="24">
        <f t="shared" si="191"/>
        <v>0.01</v>
      </c>
      <c r="EY14" s="24">
        <f t="shared" si="191"/>
        <v>1.4999999999999999E-2</v>
      </c>
      <c r="EZ14" s="24">
        <f t="shared" si="191"/>
        <v>0.02</v>
      </c>
      <c r="FA14" s="24">
        <f t="shared" si="191"/>
        <v>0.03</v>
      </c>
      <c r="FB14" s="20">
        <f>'Configuracion Rapida'!P69</f>
        <v>0.54999999999999993</v>
      </c>
      <c r="FC14" s="21">
        <f>IF(FB14='Configuracion Rapida'!$C$31,'Configuracion Rapida'!$C41,IF(FB14='Configuracion Rapida'!$D$31,'Configuracion Rapida'!$D41,IF(FB14='Configuracion Rapida'!$E$31,'Configuracion Rapida'!$E41,IF(FB14='Configuracion Rapida'!$F$31,'Configuracion Rapida'!$F41,IF(FB14='Configuracion Rapida'!$G$31,'Configuracion Rapida'!$G41,IF(FB14='Configuracion Rapida'!$H$31,'Configuracion Rapida'!$H41,IF(FB14='Configuracion Rapida'!$I$31,'Configuracion Rapida'!$I41,IF(FB14='Configuracion Rapida'!$J$31,'Configuracion Rapida'!$J41,IF(FB14='Configuracion Rapida'!$K$31,'Configuracion Rapida'!$K41,IF(FB14='Configuracion Rapida'!$L$31,'Configuracion Rapida'!$L41,IF(FB14='Configuracion Rapida'!$M$31,'Configuracion Rapida'!$M41,IF(FB14='Configuracion Rapida'!$N$31,'Configuracion Rapida'!$N41,IF(FB14='Configuracion Rapida'!$O$31,'Configuracion Rapida'!$O41,IF(FB14='Configuracion Rapida'!$P$31,'Configuracion Rapida'!$P41,IF(FB14='Configuracion Rapida'!$Q$31,'Configuracion Rapida'!$Q41,IF(FB14='Configuracion Rapida'!$R$31,'Configuracion Rapida'!$R41,IF(FB14='Configuracion Rapida'!$S$31,'Configuracion Rapida'!$S41,IF(FB14='Configuracion Rapida'!$T$31,'Configuracion Rapida'!$T41,IF(FB14='Configuracion Rapida'!$U$31,'Configuracion Rapida'!$U41,IF(FB14='Configuracion Rapida'!$V$31,'Configuracion Rapida'!$V41,'Configuracion Rapida'!$W41))))))))))))))))))))</f>
        <v>17</v>
      </c>
      <c r="FD14" s="21">
        <f>IF(FB14='Configuracion Rapida'!$C$45,'Configuracion Rapida'!$C55,IF(FB14='Configuracion Rapida'!$D$45,'Configuracion Rapida'!$D55,IF(FB14='Configuracion Rapida'!$E$45,'Configuracion Rapida'!$E55,IF(FB14='Configuracion Rapida'!$F$45,'Configuracion Rapida'!$F55,IF(FB14='Configuracion Rapida'!$G$45,'Configuracion Rapida'!$G55,IF(FB14='Configuracion Rapida'!$H$45,'Configuracion Rapida'!$H55,IF(FB14='Configuracion Rapida'!$I$45,'Configuracion Rapida'!$I55,IF(FB14='Configuracion Rapida'!$J$45,'Configuracion Rapida'!$J55,IF(FB14='Configuracion Rapida'!$K$45,'Configuracion Rapida'!$K55,IF(FB14='Configuracion Rapida'!$L$45,'Configuracion Rapida'!$L55,IF(FB14='Configuracion Rapida'!$M$45,'Configuracion Rapida'!$M55,IF(FB14='Configuracion Rapida'!$N$45,'Configuracion Rapida'!$N55,IF(FB14='Configuracion Rapida'!$O$45,'Configuracion Rapida'!$O55,IF(FB14='Configuracion Rapida'!$P$45,'Configuracion Rapida'!$P55,IF(FB14='Configuracion Rapida'!$Q$45,'Configuracion Rapida'!$Q55,IF(FB14='Configuracion Rapida'!$R$45,'Configuracion Rapida'!$R55,IF(FB14='Configuracion Rapida'!$S$45,'Configuracion Rapida'!$S55,IF(FB14='Configuracion Rapida'!$T$45,'Configuracion Rapida'!$T55,IF(FB14='Configuracion Rapida'!$U$45,'Configuracion Rapida'!$U55,IF(FB14='Configuracion Rapida'!$V$45,'Configuracion Rapida'!$V55,'Configuracion Rapida'!$W55))))))))))))))))))))</f>
        <v>21</v>
      </c>
      <c r="FE14" s="23">
        <f t="shared" ref="FE14:FM14" si="192">ES14</f>
        <v>4</v>
      </c>
      <c r="FF14" s="24">
        <f t="shared" si="192"/>
        <v>-0.05</v>
      </c>
      <c r="FG14" s="24">
        <f t="shared" si="192"/>
        <v>-0.02</v>
      </c>
      <c r="FH14" s="24">
        <f t="shared" si="192"/>
        <v>0</v>
      </c>
      <c r="FI14" s="24">
        <f t="shared" si="192"/>
        <v>5.0000000000000001E-3</v>
      </c>
      <c r="FJ14" s="24">
        <f t="shared" si="192"/>
        <v>0.01</v>
      </c>
      <c r="FK14" s="24">
        <f t="shared" si="192"/>
        <v>1.4999999999999999E-2</v>
      </c>
      <c r="FL14" s="24">
        <f t="shared" si="192"/>
        <v>0.02</v>
      </c>
      <c r="FM14" s="24">
        <f t="shared" si="192"/>
        <v>0.03</v>
      </c>
      <c r="FN14" s="20">
        <f>'Configuracion Rapida'!Q69</f>
        <v>0.7</v>
      </c>
      <c r="FO14" s="21">
        <f>IF(FN14='Configuracion Rapida'!$C$31,'Configuracion Rapida'!$C41,IF(FN14='Configuracion Rapida'!$D$31,'Configuracion Rapida'!$D41,IF(FN14='Configuracion Rapida'!$E$31,'Configuracion Rapida'!$E41,IF(FN14='Configuracion Rapida'!$F$31,'Configuracion Rapida'!$F41,IF(FN14='Configuracion Rapida'!$G$31,'Configuracion Rapida'!$G41,IF(FN14='Configuracion Rapida'!$H$31,'Configuracion Rapida'!$H41,IF(FN14='Configuracion Rapida'!$I$31,'Configuracion Rapida'!$I41,IF(FN14='Configuracion Rapida'!$J$31,'Configuracion Rapida'!$J41,IF(FN14='Configuracion Rapida'!$K$31,'Configuracion Rapida'!$K41,IF(FN14='Configuracion Rapida'!$L$31,'Configuracion Rapida'!$L41,IF(FN14='Configuracion Rapida'!$M$31,'Configuracion Rapida'!$M41,IF(FN14='Configuracion Rapida'!$N$31,'Configuracion Rapida'!$N41,IF(FN14='Configuracion Rapida'!$O$31,'Configuracion Rapida'!$O41,IF(FN14='Configuracion Rapida'!$P$31,'Configuracion Rapida'!$P41,IF(FN14='Configuracion Rapida'!$Q$31,'Configuracion Rapida'!$Q41,IF(FN14='Configuracion Rapida'!$R$31,'Configuracion Rapida'!$R41,IF(FN14='Configuracion Rapida'!$S$31,'Configuracion Rapida'!$S41,IF(FN14='Configuracion Rapida'!$T$31,'Configuracion Rapida'!$T41,IF(FN14='Configuracion Rapida'!$U$31,'Configuracion Rapida'!$U41,IF(FN14='Configuracion Rapida'!$V$31,'Configuracion Rapida'!$V41,'Configuracion Rapida'!$W41))))))))))))))))))))</f>
        <v>10</v>
      </c>
      <c r="FP14" s="21">
        <f>IF(FN14='Configuracion Rapida'!$C$45,'Configuracion Rapida'!$C55,IF(FN14='Configuracion Rapida'!$D$45,'Configuracion Rapida'!$D55,IF(FN14='Configuracion Rapida'!$E$45,'Configuracion Rapida'!$E55,IF(FN14='Configuracion Rapida'!$F$45,'Configuracion Rapida'!$F55,IF(FN14='Configuracion Rapida'!$G$45,'Configuracion Rapida'!$G55,IF(FN14='Configuracion Rapida'!$H$45,'Configuracion Rapida'!$H55,IF(FN14='Configuracion Rapida'!$I$45,'Configuracion Rapida'!$I55,IF(FN14='Configuracion Rapida'!$J$45,'Configuracion Rapida'!$J55,IF(FN14='Configuracion Rapida'!$K$45,'Configuracion Rapida'!$K55,IF(FN14='Configuracion Rapida'!$L$45,'Configuracion Rapida'!$L55,IF(FN14='Configuracion Rapida'!$M$45,'Configuracion Rapida'!$M55,IF(FN14='Configuracion Rapida'!$N$45,'Configuracion Rapida'!$N55,IF(FN14='Configuracion Rapida'!$O$45,'Configuracion Rapida'!$O55,IF(FN14='Configuracion Rapida'!$P$45,'Configuracion Rapida'!$P55,IF(FN14='Configuracion Rapida'!$Q$45,'Configuracion Rapida'!$Q55,IF(FN14='Configuracion Rapida'!$R$45,'Configuracion Rapida'!$R55,IF(FN14='Configuracion Rapida'!$S$45,'Configuracion Rapida'!$S55,IF(FN14='Configuracion Rapida'!$T$45,'Configuracion Rapida'!$T55,IF(FN14='Configuracion Rapida'!$U$45,'Configuracion Rapida'!$U55,IF(FN14='Configuracion Rapida'!$V$45,'Configuracion Rapida'!$V55,'Configuracion Rapida'!$W55))))))))))))))))))))</f>
        <v>12</v>
      </c>
      <c r="FQ14" s="23">
        <f t="shared" ref="FQ14:FY14" si="193">FE14</f>
        <v>4</v>
      </c>
      <c r="FR14" s="24">
        <f t="shared" si="193"/>
        <v>-0.05</v>
      </c>
      <c r="FS14" s="24">
        <f t="shared" si="193"/>
        <v>-0.02</v>
      </c>
      <c r="FT14" s="24">
        <f t="shared" si="193"/>
        <v>0</v>
      </c>
      <c r="FU14" s="24">
        <f t="shared" si="193"/>
        <v>5.0000000000000001E-3</v>
      </c>
      <c r="FV14" s="24">
        <f t="shared" si="193"/>
        <v>0.01</v>
      </c>
      <c r="FW14" s="24">
        <f t="shared" si="193"/>
        <v>1.4999999999999999E-2</v>
      </c>
      <c r="FX14" s="24">
        <f t="shared" si="193"/>
        <v>0.02</v>
      </c>
      <c r="FY14" s="24">
        <f t="shared" si="193"/>
        <v>0.03</v>
      </c>
      <c r="FZ14" s="20">
        <f>'Configuracion Rapida'!R69</f>
        <v>0.72499999999999998</v>
      </c>
      <c r="GA14" s="21">
        <f>IF(FZ14='Configuracion Rapida'!$C$31,'Configuracion Rapida'!$C41,IF(FZ14='Configuracion Rapida'!$D$31,'Configuracion Rapida'!$D41,IF(FZ14='Configuracion Rapida'!$E$31,'Configuracion Rapida'!$E41,IF(FZ14='Configuracion Rapida'!$F$31,'Configuracion Rapida'!$F41,IF(FZ14='Configuracion Rapida'!$G$31,'Configuracion Rapida'!$G41,IF(FZ14='Configuracion Rapida'!$H$31,'Configuracion Rapida'!$H41,IF(FZ14='Configuracion Rapida'!$I$31,'Configuracion Rapida'!$I41,IF(FZ14='Configuracion Rapida'!$J$31,'Configuracion Rapida'!$J41,IF(FZ14='Configuracion Rapida'!$K$31,'Configuracion Rapida'!$K41,IF(FZ14='Configuracion Rapida'!$L$31,'Configuracion Rapida'!$L41,IF(FZ14='Configuracion Rapida'!$M$31,'Configuracion Rapida'!$M41,IF(FZ14='Configuracion Rapida'!$N$31,'Configuracion Rapida'!$N41,IF(FZ14='Configuracion Rapida'!$O$31,'Configuracion Rapida'!$O41,IF(FZ14='Configuracion Rapida'!$P$31,'Configuracion Rapida'!$P41,IF(FZ14='Configuracion Rapida'!$Q$31,'Configuracion Rapida'!$Q41,IF(FZ14='Configuracion Rapida'!$R$31,'Configuracion Rapida'!$R41,IF(FZ14='Configuracion Rapida'!$S$31,'Configuracion Rapida'!$S41,IF(FZ14='Configuracion Rapida'!$T$31,'Configuracion Rapida'!$T41,IF(FZ14='Configuracion Rapida'!$U$31,'Configuracion Rapida'!$U41,IF(FZ14='Configuracion Rapida'!$V$31,'Configuracion Rapida'!$V41,'Configuracion Rapida'!$W41))))))))))))))))))))</f>
        <v>9</v>
      </c>
      <c r="GB14" s="21">
        <f>IF(FZ14='Configuracion Rapida'!$C$45,'Configuracion Rapida'!$C55,IF(FZ14='Configuracion Rapida'!$D$45,'Configuracion Rapida'!$D55,IF(FZ14='Configuracion Rapida'!$E$45,'Configuracion Rapida'!$E55,IF(FZ14='Configuracion Rapida'!$F$45,'Configuracion Rapida'!$F55,IF(FZ14='Configuracion Rapida'!$G$45,'Configuracion Rapida'!$G55,IF(FZ14='Configuracion Rapida'!$H$45,'Configuracion Rapida'!$H55,IF(FZ14='Configuracion Rapida'!$I$45,'Configuracion Rapida'!$I55,IF(FZ14='Configuracion Rapida'!$J$45,'Configuracion Rapida'!$J55,IF(FZ14='Configuracion Rapida'!$K$45,'Configuracion Rapida'!$K55,IF(FZ14='Configuracion Rapida'!$L$45,'Configuracion Rapida'!$L55,IF(FZ14='Configuracion Rapida'!$M$45,'Configuracion Rapida'!$M55,IF(FZ14='Configuracion Rapida'!$N$45,'Configuracion Rapida'!$N55,IF(FZ14='Configuracion Rapida'!$O$45,'Configuracion Rapida'!$O55,IF(FZ14='Configuracion Rapida'!$P$45,'Configuracion Rapida'!$P55,IF(FZ14='Configuracion Rapida'!$Q$45,'Configuracion Rapida'!$Q55,IF(FZ14='Configuracion Rapida'!$R$45,'Configuracion Rapida'!$R55,IF(FZ14='Configuracion Rapida'!$S$45,'Configuracion Rapida'!$S55,IF(FZ14='Configuracion Rapida'!$T$45,'Configuracion Rapida'!$T55,IF(FZ14='Configuracion Rapida'!$U$45,'Configuracion Rapida'!$U55,IF(FZ14='Configuracion Rapida'!$V$45,'Configuracion Rapida'!$V55,'Configuracion Rapida'!$W55))))))))))))))))))))</f>
        <v>11</v>
      </c>
      <c r="GC14" s="23">
        <f t="shared" ref="GC14:GK14" si="194">FQ14</f>
        <v>4</v>
      </c>
      <c r="GD14" s="24">
        <f t="shared" si="194"/>
        <v>-0.05</v>
      </c>
      <c r="GE14" s="24">
        <f t="shared" si="194"/>
        <v>-0.02</v>
      </c>
      <c r="GF14" s="24">
        <f t="shared" si="194"/>
        <v>0</v>
      </c>
      <c r="GG14" s="24">
        <f t="shared" si="194"/>
        <v>5.0000000000000001E-3</v>
      </c>
      <c r="GH14" s="24">
        <f t="shared" si="194"/>
        <v>0.01</v>
      </c>
      <c r="GI14" s="24">
        <f t="shared" si="194"/>
        <v>1.4999999999999999E-2</v>
      </c>
      <c r="GJ14" s="24">
        <f t="shared" si="194"/>
        <v>0.02</v>
      </c>
      <c r="GK14" s="24">
        <f t="shared" si="194"/>
        <v>0.03</v>
      </c>
      <c r="GL14" s="20">
        <f>'Configuracion Rapida'!S69</f>
        <v>0.75</v>
      </c>
      <c r="GM14" s="21">
        <f>IF(GL14='Configuracion Rapida'!$C$31,'Configuracion Rapida'!$C41,IF(GL14='Configuracion Rapida'!$D$31,'Configuracion Rapida'!$D41,IF(GL14='Configuracion Rapida'!$E$31,'Configuracion Rapida'!$E41,IF(GL14='Configuracion Rapida'!$F$31,'Configuracion Rapida'!$F41,IF(GL14='Configuracion Rapida'!$G$31,'Configuracion Rapida'!$G41,IF(GL14='Configuracion Rapida'!$H$31,'Configuracion Rapida'!$H41,IF(GL14='Configuracion Rapida'!$I$31,'Configuracion Rapida'!$I41,IF(GL14='Configuracion Rapida'!$J$31,'Configuracion Rapida'!$J41,IF(GL14='Configuracion Rapida'!$K$31,'Configuracion Rapida'!$K41,IF(GL14='Configuracion Rapida'!$L$31,'Configuracion Rapida'!$L41,IF(GL14='Configuracion Rapida'!$M$31,'Configuracion Rapida'!$M41,IF(GL14='Configuracion Rapida'!$N$31,'Configuracion Rapida'!$N41,IF(GL14='Configuracion Rapida'!$O$31,'Configuracion Rapida'!$O41,IF(GL14='Configuracion Rapida'!$P$31,'Configuracion Rapida'!$P41,IF(GL14='Configuracion Rapida'!$Q$31,'Configuracion Rapida'!$Q41,IF(GL14='Configuracion Rapida'!$R$31,'Configuracion Rapida'!$R41,IF(GL14='Configuracion Rapida'!$S$31,'Configuracion Rapida'!$S41,IF(GL14='Configuracion Rapida'!$T$31,'Configuracion Rapida'!$T41,IF(GL14='Configuracion Rapida'!$U$31,'Configuracion Rapida'!$U41,IF(GL14='Configuracion Rapida'!$V$31,'Configuracion Rapida'!$V41,'Configuracion Rapida'!$W41))))))))))))))))))))</f>
        <v>8</v>
      </c>
      <c r="GN14" s="21">
        <f>IF(GL14='Configuracion Rapida'!$C$45,'Configuracion Rapida'!$C55,IF(GL14='Configuracion Rapida'!$D$45,'Configuracion Rapida'!$D55,IF(GL14='Configuracion Rapida'!$E$45,'Configuracion Rapida'!$E55,IF(GL14='Configuracion Rapida'!$F$45,'Configuracion Rapida'!$F55,IF(GL14='Configuracion Rapida'!$G$45,'Configuracion Rapida'!$G55,IF(GL14='Configuracion Rapida'!$H$45,'Configuracion Rapida'!$H55,IF(GL14='Configuracion Rapida'!$I$45,'Configuracion Rapida'!$I55,IF(GL14='Configuracion Rapida'!$J$45,'Configuracion Rapida'!$J55,IF(GL14='Configuracion Rapida'!$K$45,'Configuracion Rapida'!$K55,IF(GL14='Configuracion Rapida'!$L$45,'Configuracion Rapida'!$L55,IF(GL14='Configuracion Rapida'!$M$45,'Configuracion Rapida'!$M55,IF(GL14='Configuracion Rapida'!$N$45,'Configuracion Rapida'!$N55,IF(GL14='Configuracion Rapida'!$O$45,'Configuracion Rapida'!$O55,IF(GL14='Configuracion Rapida'!$P$45,'Configuracion Rapida'!$P55,IF(GL14='Configuracion Rapida'!$Q$45,'Configuracion Rapida'!$Q55,IF(GL14='Configuracion Rapida'!$R$45,'Configuracion Rapida'!$R55,IF(GL14='Configuracion Rapida'!$S$45,'Configuracion Rapida'!$S55,IF(GL14='Configuracion Rapida'!$T$45,'Configuracion Rapida'!$T55,IF(GL14='Configuracion Rapida'!$U$45,'Configuracion Rapida'!$U55,IF(GL14='Configuracion Rapida'!$V$45,'Configuracion Rapida'!$V55,'Configuracion Rapida'!$W55))))))))))))))))))))</f>
        <v>10</v>
      </c>
      <c r="GO14" s="23">
        <f t="shared" ref="GO14:GW14" si="195">GC14</f>
        <v>4</v>
      </c>
      <c r="GP14" s="24">
        <f t="shared" si="195"/>
        <v>-0.05</v>
      </c>
      <c r="GQ14" s="24">
        <f t="shared" si="195"/>
        <v>-0.02</v>
      </c>
      <c r="GR14" s="24">
        <f t="shared" si="195"/>
        <v>0</v>
      </c>
      <c r="GS14" s="24">
        <f t="shared" si="195"/>
        <v>5.0000000000000001E-3</v>
      </c>
      <c r="GT14" s="24">
        <f t="shared" si="195"/>
        <v>0.01</v>
      </c>
      <c r="GU14" s="24">
        <f t="shared" si="195"/>
        <v>1.4999999999999999E-2</v>
      </c>
      <c r="GV14" s="24">
        <f t="shared" si="195"/>
        <v>0.02</v>
      </c>
      <c r="GW14" s="24">
        <f t="shared" si="195"/>
        <v>0.03</v>
      </c>
      <c r="GX14" s="20">
        <f>'Configuracion Rapida'!T69</f>
        <v>0.72499999999999998</v>
      </c>
      <c r="GY14" s="21">
        <f>IF(GX14='Configuracion Rapida'!$C$31,'Configuracion Rapida'!$C41,IF(GX14='Configuracion Rapida'!$D$31,'Configuracion Rapida'!$D41,IF(GX14='Configuracion Rapida'!$E$31,'Configuracion Rapida'!$E41,IF(GX14='Configuracion Rapida'!$F$31,'Configuracion Rapida'!$F41,IF(GX14='Configuracion Rapida'!$G$31,'Configuracion Rapida'!$G41,IF(GX14='Configuracion Rapida'!$H$31,'Configuracion Rapida'!$H41,IF(GX14='Configuracion Rapida'!$I$31,'Configuracion Rapida'!$I41,IF(GX14='Configuracion Rapida'!$J$31,'Configuracion Rapida'!$J41,IF(GX14='Configuracion Rapida'!$K$31,'Configuracion Rapida'!$K41,IF(GX14='Configuracion Rapida'!$L$31,'Configuracion Rapida'!$L41,IF(GX14='Configuracion Rapida'!$M$31,'Configuracion Rapida'!$M41,IF(GX14='Configuracion Rapida'!$N$31,'Configuracion Rapida'!$N41,IF(GX14='Configuracion Rapida'!$O$31,'Configuracion Rapida'!$O41,IF(GX14='Configuracion Rapida'!$P$31,'Configuracion Rapida'!$P41,IF(GX14='Configuracion Rapida'!$Q$31,'Configuracion Rapida'!$Q41,IF(GX14='Configuracion Rapida'!$R$31,'Configuracion Rapida'!$R41,IF(GX14='Configuracion Rapida'!$S$31,'Configuracion Rapida'!$S41,IF(GX14='Configuracion Rapida'!$T$31,'Configuracion Rapida'!$T41,IF(GX14='Configuracion Rapida'!$U$31,'Configuracion Rapida'!$U41,IF(GX14='Configuracion Rapida'!$V$31,'Configuracion Rapida'!$V41,'Configuracion Rapida'!$W41))))))))))))))))))))</f>
        <v>9</v>
      </c>
      <c r="GZ14" s="21">
        <f>IF(GX14='Configuracion Rapida'!$C$45,'Configuracion Rapida'!$C55,IF(GX14='Configuracion Rapida'!$D$45,'Configuracion Rapida'!$D55,IF(GX14='Configuracion Rapida'!$E$45,'Configuracion Rapida'!$E55,IF(GX14='Configuracion Rapida'!$F$45,'Configuracion Rapida'!$F55,IF(GX14='Configuracion Rapida'!$G$45,'Configuracion Rapida'!$G55,IF(GX14='Configuracion Rapida'!$H$45,'Configuracion Rapida'!$H55,IF(GX14='Configuracion Rapida'!$I$45,'Configuracion Rapida'!$I55,IF(GX14='Configuracion Rapida'!$J$45,'Configuracion Rapida'!$J55,IF(GX14='Configuracion Rapida'!$K$45,'Configuracion Rapida'!$K55,IF(GX14='Configuracion Rapida'!$L$45,'Configuracion Rapida'!$L55,IF(GX14='Configuracion Rapida'!$M$45,'Configuracion Rapida'!$M55,IF(GX14='Configuracion Rapida'!$N$45,'Configuracion Rapida'!$N55,IF(GX14='Configuracion Rapida'!$O$45,'Configuracion Rapida'!$O55,IF(GX14='Configuracion Rapida'!$P$45,'Configuracion Rapida'!$P55,IF(GX14='Configuracion Rapida'!$Q$45,'Configuracion Rapida'!$Q55,IF(GX14='Configuracion Rapida'!$R$45,'Configuracion Rapida'!$R55,IF(GX14='Configuracion Rapida'!$S$45,'Configuracion Rapida'!$S55,IF(GX14='Configuracion Rapida'!$T$45,'Configuracion Rapida'!$T55,IF(GX14='Configuracion Rapida'!$U$45,'Configuracion Rapida'!$U55,IF(GX14='Configuracion Rapida'!$V$45,'Configuracion Rapida'!$V55,'Configuracion Rapida'!$W55))))))))))))))))))))</f>
        <v>11</v>
      </c>
      <c r="HA14" s="23">
        <f t="shared" ref="HA14:HI14" si="196">GO14</f>
        <v>4</v>
      </c>
      <c r="HB14" s="24">
        <f t="shared" si="196"/>
        <v>-0.05</v>
      </c>
      <c r="HC14" s="24">
        <f t="shared" si="196"/>
        <v>-0.02</v>
      </c>
      <c r="HD14" s="24">
        <f t="shared" si="196"/>
        <v>0</v>
      </c>
      <c r="HE14" s="24">
        <f t="shared" si="196"/>
        <v>5.0000000000000001E-3</v>
      </c>
      <c r="HF14" s="24">
        <f t="shared" si="196"/>
        <v>0.01</v>
      </c>
      <c r="HG14" s="24">
        <f t="shared" si="196"/>
        <v>1.4999999999999999E-2</v>
      </c>
      <c r="HH14" s="24">
        <f t="shared" si="196"/>
        <v>0.02</v>
      </c>
      <c r="HI14" s="24">
        <f t="shared" si="196"/>
        <v>0.03</v>
      </c>
      <c r="HJ14" s="20">
        <f>'Configuracion Rapida'!U69</f>
        <v>0.75</v>
      </c>
      <c r="HK14" s="21">
        <f>IF(HJ14='Configuracion Rapida'!$C$31,'Configuracion Rapida'!$C41,IF(HJ14='Configuracion Rapida'!$D$31,'Configuracion Rapida'!$D41,IF(HJ14='Configuracion Rapida'!$E$31,'Configuracion Rapida'!$E41,IF(HJ14='Configuracion Rapida'!$F$31,'Configuracion Rapida'!$F41,IF(HJ14='Configuracion Rapida'!$G$31,'Configuracion Rapida'!$G41,IF(HJ14='Configuracion Rapida'!$H$31,'Configuracion Rapida'!$H41,IF(HJ14='Configuracion Rapida'!$I$31,'Configuracion Rapida'!$I41,IF(HJ14='Configuracion Rapida'!$J$31,'Configuracion Rapida'!$J41,IF(HJ14='Configuracion Rapida'!$K$31,'Configuracion Rapida'!$K41,IF(HJ14='Configuracion Rapida'!$L$31,'Configuracion Rapida'!$L41,IF(HJ14='Configuracion Rapida'!$M$31,'Configuracion Rapida'!$M41,IF(HJ14='Configuracion Rapida'!$N$31,'Configuracion Rapida'!$N41,IF(HJ14='Configuracion Rapida'!$O$31,'Configuracion Rapida'!$O41,IF(HJ14='Configuracion Rapida'!$P$31,'Configuracion Rapida'!$P41,IF(HJ14='Configuracion Rapida'!$Q$31,'Configuracion Rapida'!$Q41,IF(HJ14='Configuracion Rapida'!$R$31,'Configuracion Rapida'!$R41,IF(HJ14='Configuracion Rapida'!$S$31,'Configuracion Rapida'!$S41,IF(HJ14='Configuracion Rapida'!$T$31,'Configuracion Rapida'!$T41,IF(HJ14='Configuracion Rapida'!$U$31,'Configuracion Rapida'!$U41,IF(HJ14='Configuracion Rapida'!$V$31,'Configuracion Rapida'!$V41,'Configuracion Rapida'!$W41))))))))))))))))))))</f>
        <v>8</v>
      </c>
      <c r="HL14" s="21">
        <f>IF(HJ14='Configuracion Rapida'!$C$45,'Configuracion Rapida'!$C55,IF(HJ14='Configuracion Rapida'!$D$45,'Configuracion Rapida'!$D55,IF(HJ14='Configuracion Rapida'!$E$45,'Configuracion Rapida'!$E55,IF(HJ14='Configuracion Rapida'!$F$45,'Configuracion Rapida'!$F55,IF(HJ14='Configuracion Rapida'!$G$45,'Configuracion Rapida'!$G55,IF(HJ14='Configuracion Rapida'!$H$45,'Configuracion Rapida'!$H55,IF(HJ14='Configuracion Rapida'!$I$45,'Configuracion Rapida'!$I55,IF(HJ14='Configuracion Rapida'!$J$45,'Configuracion Rapida'!$J55,IF(HJ14='Configuracion Rapida'!$K$45,'Configuracion Rapida'!$K55,IF(HJ14='Configuracion Rapida'!$L$45,'Configuracion Rapida'!$L55,IF(HJ14='Configuracion Rapida'!$M$45,'Configuracion Rapida'!$M55,IF(HJ14='Configuracion Rapida'!$N$45,'Configuracion Rapida'!$N55,IF(HJ14='Configuracion Rapida'!$O$45,'Configuracion Rapida'!$O55,IF(HJ14='Configuracion Rapida'!$P$45,'Configuracion Rapida'!$P55,IF(HJ14='Configuracion Rapida'!$Q$45,'Configuracion Rapida'!$Q55,IF(HJ14='Configuracion Rapida'!$R$45,'Configuracion Rapida'!$R55,IF(HJ14='Configuracion Rapida'!$S$45,'Configuracion Rapida'!$S55,IF(HJ14='Configuracion Rapida'!$T$45,'Configuracion Rapida'!$T55,IF(HJ14='Configuracion Rapida'!$U$45,'Configuracion Rapida'!$U55,IF(HJ14='Configuracion Rapida'!$V$45,'Configuracion Rapida'!$V55,'Configuracion Rapida'!$W55))))))))))))))))))))</f>
        <v>10</v>
      </c>
      <c r="HM14" s="23">
        <f t="shared" ref="HM14:HU14" si="197">HA14</f>
        <v>4</v>
      </c>
      <c r="HN14" s="24">
        <f t="shared" si="197"/>
        <v>-0.05</v>
      </c>
      <c r="HO14" s="24">
        <f t="shared" si="197"/>
        <v>-0.02</v>
      </c>
      <c r="HP14" s="24">
        <f t="shared" si="197"/>
        <v>0</v>
      </c>
      <c r="HQ14" s="24">
        <f t="shared" si="197"/>
        <v>5.0000000000000001E-3</v>
      </c>
      <c r="HR14" s="24">
        <f t="shared" si="197"/>
        <v>0.01</v>
      </c>
      <c r="HS14" s="24">
        <f t="shared" si="197"/>
        <v>1.4999999999999999E-2</v>
      </c>
      <c r="HT14" s="24">
        <f t="shared" si="197"/>
        <v>0.02</v>
      </c>
      <c r="HU14" s="24">
        <f t="shared" si="197"/>
        <v>0.03</v>
      </c>
      <c r="HV14" s="20">
        <f>'Configuracion Rapida'!V69</f>
        <v>0.77500000000000002</v>
      </c>
      <c r="HW14" s="21">
        <f>IF(HV14='Configuracion Rapida'!$C$31,'Configuracion Rapida'!$C41,IF(HV14='Configuracion Rapida'!$D$31,'Configuracion Rapida'!$D41,IF(HV14='Configuracion Rapida'!$E$31,'Configuracion Rapida'!$E41,IF(HV14='Configuracion Rapida'!$F$31,'Configuracion Rapida'!$F41,IF(HV14='Configuracion Rapida'!$G$31,'Configuracion Rapida'!$G41,IF(HV14='Configuracion Rapida'!$H$31,'Configuracion Rapida'!$H41,IF(HV14='Configuracion Rapida'!$I$31,'Configuracion Rapida'!$I41,IF(HV14='Configuracion Rapida'!$J$31,'Configuracion Rapida'!$J41,IF(HV14='Configuracion Rapida'!$K$31,'Configuracion Rapida'!$K41,IF(HV14='Configuracion Rapida'!$L$31,'Configuracion Rapida'!$L41,IF(HV14='Configuracion Rapida'!$M$31,'Configuracion Rapida'!$M41,IF(HV14='Configuracion Rapida'!$N$31,'Configuracion Rapida'!$N41,IF(HV14='Configuracion Rapida'!$O$31,'Configuracion Rapida'!$O41,IF(HV14='Configuracion Rapida'!$P$31,'Configuracion Rapida'!$P41,IF(HV14='Configuracion Rapida'!$Q$31,'Configuracion Rapida'!$Q41,IF(HV14='Configuracion Rapida'!$R$31,'Configuracion Rapida'!$R41,IF(HV14='Configuracion Rapida'!$S$31,'Configuracion Rapida'!$S41,IF(HV14='Configuracion Rapida'!$T$31,'Configuracion Rapida'!$T41,IF(HV14='Configuracion Rapida'!$U$31,'Configuracion Rapida'!$U41,IF(HV14='Configuracion Rapida'!$V$31,'Configuracion Rapida'!$V41,'Configuracion Rapida'!$W41))))))))))))))))))))</f>
        <v>7</v>
      </c>
      <c r="HX14" s="21">
        <f>IF(HV14='Configuracion Rapida'!$C$45,'Configuracion Rapida'!$C55,IF(HV14='Configuracion Rapida'!$D$45,'Configuracion Rapida'!$D55,IF(HV14='Configuracion Rapida'!$E$45,'Configuracion Rapida'!$E55,IF(HV14='Configuracion Rapida'!$F$45,'Configuracion Rapida'!$F55,IF(HV14='Configuracion Rapida'!$G$45,'Configuracion Rapida'!$G55,IF(HV14='Configuracion Rapida'!$H$45,'Configuracion Rapida'!$H55,IF(HV14='Configuracion Rapida'!$I$45,'Configuracion Rapida'!$I55,IF(HV14='Configuracion Rapida'!$J$45,'Configuracion Rapida'!$J55,IF(HV14='Configuracion Rapida'!$K$45,'Configuracion Rapida'!$K55,IF(HV14='Configuracion Rapida'!$L$45,'Configuracion Rapida'!$L55,IF(HV14='Configuracion Rapida'!$M$45,'Configuracion Rapida'!$M55,IF(HV14='Configuracion Rapida'!$N$45,'Configuracion Rapida'!$N55,IF(HV14='Configuracion Rapida'!$O$45,'Configuracion Rapida'!$O55,IF(HV14='Configuracion Rapida'!$P$45,'Configuracion Rapida'!$P55,IF(HV14='Configuracion Rapida'!$Q$45,'Configuracion Rapida'!$Q55,IF(HV14='Configuracion Rapida'!$R$45,'Configuracion Rapida'!$R55,IF(HV14='Configuracion Rapida'!$S$45,'Configuracion Rapida'!$S55,IF(HV14='Configuracion Rapida'!$T$45,'Configuracion Rapida'!$T55,IF(HV14='Configuracion Rapida'!$U$45,'Configuracion Rapida'!$U55,IF(HV14='Configuracion Rapida'!$V$45,'Configuracion Rapida'!$V55,'Configuracion Rapida'!$W55))))))))))))))))))))</f>
        <v>9</v>
      </c>
      <c r="HY14" s="23">
        <f t="shared" ref="HY14:IG14" si="198">HM14</f>
        <v>4</v>
      </c>
      <c r="HZ14" s="24">
        <f t="shared" si="198"/>
        <v>-0.05</v>
      </c>
      <c r="IA14" s="24">
        <f t="shared" si="198"/>
        <v>-0.02</v>
      </c>
      <c r="IB14" s="24">
        <f t="shared" si="198"/>
        <v>0</v>
      </c>
      <c r="IC14" s="24">
        <f t="shared" si="198"/>
        <v>5.0000000000000001E-3</v>
      </c>
      <c r="ID14" s="24">
        <f t="shared" si="198"/>
        <v>0.01</v>
      </c>
      <c r="IE14" s="24">
        <f t="shared" si="198"/>
        <v>1.4999999999999999E-2</v>
      </c>
      <c r="IF14" s="24">
        <f t="shared" si="198"/>
        <v>0.02</v>
      </c>
      <c r="IG14" s="24">
        <f t="shared" si="198"/>
        <v>0.03</v>
      </c>
      <c r="IH14" s="20">
        <f>'Configuracion Rapida'!W69</f>
        <v>0.54999999999999993</v>
      </c>
      <c r="II14" s="21">
        <f>IF(IH14='Configuracion Rapida'!$C$31,'Configuracion Rapida'!$C41,IF(IH14='Configuracion Rapida'!$D$31,'Configuracion Rapida'!$D41,IF(IH14='Configuracion Rapida'!$E$31,'Configuracion Rapida'!$E41,IF(IH14='Configuracion Rapida'!$F$31,'Configuracion Rapida'!$F41,IF(IH14='Configuracion Rapida'!$G$31,'Configuracion Rapida'!$G41,IF(IH14='Configuracion Rapida'!$H$31,'Configuracion Rapida'!$H41,IF(IH14='Configuracion Rapida'!$I$31,'Configuracion Rapida'!$I41,IF(IH14='Configuracion Rapida'!$J$31,'Configuracion Rapida'!$J41,IF(IH14='Configuracion Rapida'!$K$31,'Configuracion Rapida'!$K41,IF(IH14='Configuracion Rapida'!$L$31,'Configuracion Rapida'!$L41,IF(IH14='Configuracion Rapida'!$M$31,'Configuracion Rapida'!$M41,IF(IH14='Configuracion Rapida'!$N$31,'Configuracion Rapida'!$N41,IF(IH14='Configuracion Rapida'!$O$31,'Configuracion Rapida'!$O41,IF(IH14='Configuracion Rapida'!$P$31,'Configuracion Rapida'!$P41,IF(IH14='Configuracion Rapida'!$Q$31,'Configuracion Rapida'!$Q41,IF(IH14='Configuracion Rapida'!$R$31,'Configuracion Rapida'!$R41,IF(IH14='Configuracion Rapida'!$S$31,'Configuracion Rapida'!$S41,IF(IH14='Configuracion Rapida'!$T$31,'Configuracion Rapida'!$T41,IF(IH14='Configuracion Rapida'!$U$31,'Configuracion Rapida'!$U41,IF(IH14='Configuracion Rapida'!$V$31,'Configuracion Rapida'!$V41,'Configuracion Rapida'!$W41))))))))))))))))))))</f>
        <v>17</v>
      </c>
      <c r="IJ14" s="21">
        <f>IF(IH14='Configuracion Rapida'!$C$45,'Configuracion Rapida'!$C55,IF(IH14='Configuracion Rapida'!$D$45,'Configuracion Rapida'!$D55,IF(IH14='Configuracion Rapida'!$E$45,'Configuracion Rapida'!$E55,IF(IH14='Configuracion Rapida'!$F$45,'Configuracion Rapida'!$F55,IF(IH14='Configuracion Rapida'!$G$45,'Configuracion Rapida'!$G55,IF(IH14='Configuracion Rapida'!$H$45,'Configuracion Rapida'!$H55,IF(IH14='Configuracion Rapida'!$I$45,'Configuracion Rapida'!$I55,IF(IH14='Configuracion Rapida'!$J$45,'Configuracion Rapida'!$J55,IF(IH14='Configuracion Rapida'!$K$45,'Configuracion Rapida'!$K55,IF(IH14='Configuracion Rapida'!$L$45,'Configuracion Rapida'!$L55,IF(IH14='Configuracion Rapida'!$M$45,'Configuracion Rapida'!$M55,IF(IH14='Configuracion Rapida'!$N$45,'Configuracion Rapida'!$N55,IF(IH14='Configuracion Rapida'!$O$45,'Configuracion Rapida'!$O55,IF(IH14='Configuracion Rapida'!$P$45,'Configuracion Rapida'!$P55,IF(IH14='Configuracion Rapida'!$Q$45,'Configuracion Rapida'!$Q55,IF(IH14='Configuracion Rapida'!$R$45,'Configuracion Rapida'!$R55,IF(IH14='Configuracion Rapida'!$S$45,'Configuracion Rapida'!$S55,IF(IH14='Configuracion Rapida'!$T$45,'Configuracion Rapida'!$T55,IF(IH14='Configuracion Rapida'!$U$45,'Configuracion Rapida'!$U55,IF(IH14='Configuracion Rapida'!$V$45,'Configuracion Rapida'!$V55,'Configuracion Rapida'!$W55))))))))))))))))))))</f>
        <v>21</v>
      </c>
      <c r="IK14" s="23">
        <f t="shared" ref="IK14:IS14" si="199">HY14</f>
        <v>4</v>
      </c>
      <c r="IL14" s="24">
        <f t="shared" si="199"/>
        <v>-0.05</v>
      </c>
      <c r="IM14" s="24">
        <f t="shared" si="199"/>
        <v>-0.02</v>
      </c>
      <c r="IN14" s="24">
        <f t="shared" si="199"/>
        <v>0</v>
      </c>
      <c r="IO14" s="24">
        <f t="shared" si="199"/>
        <v>5.0000000000000001E-3</v>
      </c>
      <c r="IP14" s="24">
        <f t="shared" si="199"/>
        <v>0.01</v>
      </c>
      <c r="IQ14" s="24">
        <f t="shared" si="199"/>
        <v>1.4999999999999999E-2</v>
      </c>
      <c r="IR14" s="24">
        <f t="shared" si="199"/>
        <v>0.02</v>
      </c>
      <c r="IS14" s="24">
        <f t="shared" si="199"/>
        <v>0.03</v>
      </c>
    </row>
  </sheetData>
  <mergeCells count="21">
    <mergeCell ref="GX1:HI1"/>
    <mergeCell ref="HJ1:HU1"/>
    <mergeCell ref="HV1:IG1"/>
    <mergeCell ref="IH1:IS1"/>
    <mergeCell ref="CH1:CS1"/>
    <mergeCell ref="CT1:DE1"/>
    <mergeCell ref="DF1:DQ1"/>
    <mergeCell ref="DR1:EC1"/>
    <mergeCell ref="ED1:EO1"/>
    <mergeCell ref="EP1:FA1"/>
    <mergeCell ref="FB1:FM1"/>
    <mergeCell ref="BJ1:BU1"/>
    <mergeCell ref="BV1:CG1"/>
    <mergeCell ref="FN1:FY1"/>
    <mergeCell ref="FZ1:GK1"/>
    <mergeCell ref="GL1:GW1"/>
    <mergeCell ref="B1:M1"/>
    <mergeCell ref="N1:Y1"/>
    <mergeCell ref="Z1:AK1"/>
    <mergeCell ref="AL1:AW1"/>
    <mergeCell ref="AX1:B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Y97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" sqref="F2"/>
    </sheetView>
  </sheetViews>
  <sheetFormatPr baseColWidth="10" defaultColWidth="14.42578125" defaultRowHeight="15.75" customHeight="1" x14ac:dyDescent="0.2"/>
  <cols>
    <col min="1" max="1" width="25.28515625" customWidth="1"/>
  </cols>
  <sheetData>
    <row r="1" spans="1:207" ht="15.75" customHeight="1" x14ac:dyDescent="0.2">
      <c r="A1" s="2"/>
      <c r="B1" s="1" t="s">
        <v>16</v>
      </c>
      <c r="C1" s="1"/>
      <c r="D1" s="1"/>
      <c r="E1" s="1"/>
      <c r="F1" s="1"/>
      <c r="G1" s="1"/>
      <c r="H1" s="1"/>
      <c r="I1" s="1"/>
      <c r="J1" s="1" t="s">
        <v>17</v>
      </c>
      <c r="K1" s="1"/>
      <c r="L1" s="1"/>
      <c r="M1" s="1"/>
      <c r="N1" s="1"/>
      <c r="O1" s="1"/>
      <c r="P1" s="1"/>
      <c r="Q1" s="1"/>
      <c r="R1" s="1" t="s">
        <v>18</v>
      </c>
      <c r="S1" s="1"/>
      <c r="T1" s="1"/>
      <c r="U1" s="1"/>
      <c r="V1" s="1"/>
      <c r="W1" s="1"/>
      <c r="X1" s="1"/>
      <c r="Y1" s="1"/>
      <c r="Z1" s="1" t="s">
        <v>19</v>
      </c>
      <c r="AA1" s="1"/>
      <c r="AB1" s="1"/>
      <c r="AC1" s="1"/>
      <c r="AD1" s="1"/>
      <c r="AE1" s="1"/>
      <c r="AF1" s="1"/>
      <c r="AG1" s="1"/>
      <c r="AH1" s="1" t="s">
        <v>20</v>
      </c>
      <c r="AI1" s="1"/>
      <c r="AJ1" s="2"/>
      <c r="AK1" s="1"/>
      <c r="AL1" s="1"/>
      <c r="AM1" s="1"/>
      <c r="AN1" s="1"/>
      <c r="AO1" s="1"/>
      <c r="AP1" s="1" t="s">
        <v>21</v>
      </c>
      <c r="AQ1" s="1"/>
      <c r="AR1" s="1"/>
      <c r="AS1" s="2"/>
      <c r="AT1" s="1"/>
      <c r="AU1" s="1"/>
      <c r="AV1" s="1"/>
      <c r="AW1" s="1"/>
      <c r="AX1" s="1" t="s">
        <v>22</v>
      </c>
      <c r="AY1" s="1"/>
      <c r="AZ1" s="1"/>
      <c r="BA1" s="1"/>
      <c r="BB1" s="2"/>
      <c r="BC1" s="2"/>
      <c r="BD1" s="2"/>
      <c r="BE1" s="1"/>
      <c r="BF1" s="1" t="s">
        <v>23</v>
      </c>
      <c r="BG1" s="2"/>
      <c r="BH1" s="2"/>
      <c r="BI1" s="2"/>
      <c r="BJ1" s="2"/>
      <c r="BK1" s="2"/>
      <c r="BL1" s="2"/>
      <c r="BM1" s="1"/>
      <c r="BN1" s="1" t="s">
        <v>24</v>
      </c>
      <c r="BO1" s="2"/>
      <c r="BP1" s="2"/>
      <c r="BQ1" s="2"/>
      <c r="BR1" s="2"/>
      <c r="BS1" s="2"/>
      <c r="BT1" s="2"/>
      <c r="BU1" s="1"/>
      <c r="BV1" s="1" t="s">
        <v>25</v>
      </c>
      <c r="BW1" s="2"/>
      <c r="BX1" s="2"/>
      <c r="BY1" s="2"/>
      <c r="BZ1" s="2"/>
      <c r="CA1" s="2"/>
      <c r="CB1" s="2"/>
      <c r="CC1" s="1"/>
      <c r="CD1" s="1" t="s">
        <v>26</v>
      </c>
      <c r="CE1" s="2"/>
      <c r="CF1" s="2"/>
      <c r="CG1" s="2"/>
      <c r="CH1" s="2"/>
      <c r="CI1" s="2"/>
      <c r="CJ1" s="2"/>
      <c r="CK1" s="1"/>
      <c r="CL1" s="1" t="s">
        <v>27</v>
      </c>
      <c r="CM1" s="2"/>
      <c r="CN1" s="2"/>
      <c r="CO1" s="2"/>
      <c r="CP1" s="2"/>
      <c r="CQ1" s="2"/>
      <c r="CR1" s="2"/>
      <c r="CS1" s="1"/>
      <c r="CT1" s="1" t="s">
        <v>28</v>
      </c>
      <c r="CU1" s="2"/>
      <c r="CV1" s="2"/>
      <c r="CW1" s="2"/>
      <c r="CX1" s="2"/>
      <c r="CY1" s="2"/>
      <c r="CZ1" s="2"/>
      <c r="DA1" s="1"/>
      <c r="DB1" s="1" t="s">
        <v>29</v>
      </c>
      <c r="DC1" s="2"/>
      <c r="DD1" s="2"/>
      <c r="DE1" s="2"/>
      <c r="DF1" s="2"/>
      <c r="DG1" s="2"/>
      <c r="DH1" s="2"/>
      <c r="DI1" s="1"/>
      <c r="DJ1" s="1" t="s">
        <v>30</v>
      </c>
      <c r="DK1" s="2"/>
      <c r="DL1" s="1"/>
      <c r="DM1" s="1"/>
      <c r="DN1" s="1"/>
      <c r="DO1" s="1"/>
      <c r="DP1" s="1"/>
      <c r="DQ1" s="1"/>
      <c r="DR1" s="1" t="s">
        <v>31</v>
      </c>
      <c r="DS1" s="1"/>
      <c r="DT1" s="1"/>
      <c r="DU1" s="1"/>
      <c r="DV1" s="1"/>
      <c r="DW1" s="1"/>
      <c r="DX1" s="1"/>
      <c r="DY1" s="1"/>
      <c r="DZ1" s="1" t="s">
        <v>32</v>
      </c>
      <c r="EA1" s="1"/>
      <c r="EB1" s="1"/>
      <c r="EC1" s="1"/>
      <c r="ED1" s="1"/>
      <c r="EE1" s="1"/>
      <c r="EF1" s="1"/>
      <c r="EG1" s="1"/>
      <c r="EH1" s="1" t="s">
        <v>33</v>
      </c>
      <c r="EI1" s="1"/>
      <c r="EJ1" s="1"/>
      <c r="EK1" s="1"/>
      <c r="EL1" s="1"/>
      <c r="EM1" s="1"/>
      <c r="EN1" s="1"/>
      <c r="EO1" s="1"/>
      <c r="EP1" s="1" t="s">
        <v>34</v>
      </c>
      <c r="EQ1" s="1"/>
      <c r="ER1" s="1"/>
      <c r="ES1" s="1"/>
      <c r="ET1" s="1"/>
      <c r="EU1" s="1"/>
      <c r="EV1" s="1"/>
      <c r="EW1" s="1"/>
      <c r="EX1" s="1" t="s">
        <v>35</v>
      </c>
      <c r="EY1" s="1"/>
      <c r="EZ1" s="1"/>
      <c r="FA1" s="1"/>
      <c r="FB1" s="1"/>
      <c r="FC1" s="1"/>
      <c r="FD1" s="1"/>
      <c r="FE1" s="1"/>
      <c r="FF1" s="1" t="s">
        <v>36</v>
      </c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</row>
    <row r="2" spans="1:207" ht="15.75" customHeight="1" x14ac:dyDescent="0.2">
      <c r="A2" s="2"/>
      <c r="B2" s="1" t="s">
        <v>76</v>
      </c>
      <c r="C2" s="1" t="s">
        <v>10</v>
      </c>
      <c r="D2" s="1" t="s">
        <v>14</v>
      </c>
      <c r="E2" s="1" t="s">
        <v>69</v>
      </c>
      <c r="F2" s="1" t="s">
        <v>77</v>
      </c>
      <c r="G2" s="1" t="s">
        <v>11</v>
      </c>
      <c r="H2" s="1" t="s">
        <v>78</v>
      </c>
      <c r="I2" s="1"/>
      <c r="J2" s="1" t="s">
        <v>76</v>
      </c>
      <c r="K2" s="1" t="s">
        <v>10</v>
      </c>
      <c r="L2" s="1" t="s">
        <v>14</v>
      </c>
      <c r="M2" s="1" t="s">
        <v>69</v>
      </c>
      <c r="N2" s="1" t="s">
        <v>77</v>
      </c>
      <c r="O2" s="1" t="s">
        <v>11</v>
      </c>
      <c r="P2" s="1" t="s">
        <v>78</v>
      </c>
      <c r="Q2" s="1"/>
      <c r="R2" s="1" t="s">
        <v>76</v>
      </c>
      <c r="S2" s="1" t="s">
        <v>10</v>
      </c>
      <c r="T2" s="1" t="s">
        <v>14</v>
      </c>
      <c r="U2" s="1" t="s">
        <v>69</v>
      </c>
      <c r="V2" s="1" t="s">
        <v>77</v>
      </c>
      <c r="W2" s="1" t="s">
        <v>11</v>
      </c>
      <c r="X2" s="1" t="s">
        <v>78</v>
      </c>
      <c r="Y2" s="1"/>
      <c r="Z2" s="1" t="s">
        <v>76</v>
      </c>
      <c r="AA2" s="1" t="s">
        <v>10</v>
      </c>
      <c r="AB2" s="1" t="s">
        <v>14</v>
      </c>
      <c r="AC2" s="1" t="s">
        <v>69</v>
      </c>
      <c r="AD2" s="1" t="s">
        <v>77</v>
      </c>
      <c r="AE2" s="1" t="s">
        <v>11</v>
      </c>
      <c r="AF2" s="1" t="s">
        <v>78</v>
      </c>
      <c r="AG2" s="1"/>
      <c r="AH2" s="1" t="s">
        <v>76</v>
      </c>
      <c r="AI2" s="1" t="s">
        <v>10</v>
      </c>
      <c r="AJ2" s="1" t="s">
        <v>14</v>
      </c>
      <c r="AK2" s="1" t="s">
        <v>69</v>
      </c>
      <c r="AL2" s="1" t="s">
        <v>77</v>
      </c>
      <c r="AM2" s="1" t="s">
        <v>11</v>
      </c>
      <c r="AN2" s="1" t="s">
        <v>78</v>
      </c>
      <c r="AO2" s="1"/>
      <c r="AP2" s="1" t="s">
        <v>76</v>
      </c>
      <c r="AQ2" s="1" t="s">
        <v>10</v>
      </c>
      <c r="AR2" s="1" t="s">
        <v>14</v>
      </c>
      <c r="AS2" s="1" t="s">
        <v>69</v>
      </c>
      <c r="AT2" s="1" t="s">
        <v>77</v>
      </c>
      <c r="AU2" s="1" t="s">
        <v>11</v>
      </c>
      <c r="AV2" s="1" t="s">
        <v>78</v>
      </c>
      <c r="AW2" s="1"/>
      <c r="AX2" s="1" t="s">
        <v>76</v>
      </c>
      <c r="AY2" s="1" t="s">
        <v>10</v>
      </c>
      <c r="AZ2" s="1" t="s">
        <v>14</v>
      </c>
      <c r="BA2" s="1" t="s">
        <v>69</v>
      </c>
      <c r="BB2" s="1" t="s">
        <v>77</v>
      </c>
      <c r="BC2" s="1" t="s">
        <v>11</v>
      </c>
      <c r="BD2" s="1" t="s">
        <v>78</v>
      </c>
      <c r="BE2" s="1"/>
      <c r="BF2" s="1" t="s">
        <v>76</v>
      </c>
      <c r="BG2" s="1" t="s">
        <v>10</v>
      </c>
      <c r="BH2" s="1" t="s">
        <v>14</v>
      </c>
      <c r="BI2" s="1" t="s">
        <v>69</v>
      </c>
      <c r="BJ2" s="1" t="s">
        <v>77</v>
      </c>
      <c r="BK2" s="1" t="s">
        <v>11</v>
      </c>
      <c r="BL2" s="1" t="s">
        <v>78</v>
      </c>
      <c r="BM2" s="1"/>
      <c r="BN2" s="1" t="s">
        <v>76</v>
      </c>
      <c r="BO2" s="1" t="s">
        <v>10</v>
      </c>
      <c r="BP2" s="1" t="s">
        <v>14</v>
      </c>
      <c r="BQ2" s="1" t="s">
        <v>69</v>
      </c>
      <c r="BR2" s="1" t="s">
        <v>77</v>
      </c>
      <c r="BS2" s="1" t="s">
        <v>11</v>
      </c>
      <c r="BT2" s="1" t="s">
        <v>78</v>
      </c>
      <c r="BU2" s="1"/>
      <c r="BV2" s="1" t="s">
        <v>76</v>
      </c>
      <c r="BW2" s="1" t="s">
        <v>10</v>
      </c>
      <c r="BX2" s="1" t="s">
        <v>14</v>
      </c>
      <c r="BY2" s="1" t="s">
        <v>69</v>
      </c>
      <c r="BZ2" s="1" t="s">
        <v>77</v>
      </c>
      <c r="CA2" s="1" t="s">
        <v>11</v>
      </c>
      <c r="CB2" s="1" t="s">
        <v>78</v>
      </c>
      <c r="CC2" s="1"/>
      <c r="CD2" s="1" t="s">
        <v>76</v>
      </c>
      <c r="CE2" s="1" t="s">
        <v>10</v>
      </c>
      <c r="CF2" s="1" t="s">
        <v>14</v>
      </c>
      <c r="CG2" s="1" t="s">
        <v>69</v>
      </c>
      <c r="CH2" s="1" t="s">
        <v>77</v>
      </c>
      <c r="CI2" s="1" t="s">
        <v>11</v>
      </c>
      <c r="CJ2" s="1" t="s">
        <v>78</v>
      </c>
      <c r="CK2" s="1"/>
      <c r="CL2" s="1" t="s">
        <v>76</v>
      </c>
      <c r="CM2" s="1" t="s">
        <v>10</v>
      </c>
      <c r="CN2" s="1" t="s">
        <v>14</v>
      </c>
      <c r="CO2" s="1" t="s">
        <v>69</v>
      </c>
      <c r="CP2" s="1" t="s">
        <v>77</v>
      </c>
      <c r="CQ2" s="1" t="s">
        <v>11</v>
      </c>
      <c r="CR2" s="1" t="s">
        <v>78</v>
      </c>
      <c r="CS2" s="1"/>
      <c r="CT2" s="1" t="s">
        <v>76</v>
      </c>
      <c r="CU2" s="1" t="s">
        <v>10</v>
      </c>
      <c r="CV2" s="1" t="s">
        <v>14</v>
      </c>
      <c r="CW2" s="1" t="s">
        <v>69</v>
      </c>
      <c r="CX2" s="1" t="s">
        <v>77</v>
      </c>
      <c r="CY2" s="1" t="s">
        <v>11</v>
      </c>
      <c r="CZ2" s="1" t="s">
        <v>78</v>
      </c>
      <c r="DA2" s="1"/>
      <c r="DB2" s="1" t="s">
        <v>76</v>
      </c>
      <c r="DC2" s="1" t="s">
        <v>10</v>
      </c>
      <c r="DD2" s="1" t="s">
        <v>14</v>
      </c>
      <c r="DE2" s="1" t="s">
        <v>69</v>
      </c>
      <c r="DF2" s="1" t="s">
        <v>77</v>
      </c>
      <c r="DG2" s="1" t="s">
        <v>11</v>
      </c>
      <c r="DH2" s="1" t="s">
        <v>78</v>
      </c>
      <c r="DI2" s="1"/>
      <c r="DJ2" s="1" t="s">
        <v>76</v>
      </c>
      <c r="DK2" s="1" t="s">
        <v>10</v>
      </c>
      <c r="DL2" s="1" t="s">
        <v>14</v>
      </c>
      <c r="DM2" s="1" t="s">
        <v>69</v>
      </c>
      <c r="DN2" s="1" t="s">
        <v>77</v>
      </c>
      <c r="DO2" s="1" t="s">
        <v>11</v>
      </c>
      <c r="DP2" s="1" t="s">
        <v>78</v>
      </c>
      <c r="DQ2" s="1"/>
      <c r="DR2" s="1" t="s">
        <v>76</v>
      </c>
      <c r="DS2" s="1" t="s">
        <v>10</v>
      </c>
      <c r="DT2" s="1" t="s">
        <v>14</v>
      </c>
      <c r="DU2" s="1" t="s">
        <v>69</v>
      </c>
      <c r="DV2" s="1" t="s">
        <v>77</v>
      </c>
      <c r="DW2" s="1" t="s">
        <v>11</v>
      </c>
      <c r="DX2" s="1" t="s">
        <v>78</v>
      </c>
      <c r="DY2" s="1"/>
      <c r="DZ2" s="1" t="s">
        <v>76</v>
      </c>
      <c r="EA2" s="1" t="s">
        <v>10</v>
      </c>
      <c r="EB2" s="1" t="s">
        <v>14</v>
      </c>
      <c r="EC2" s="1" t="s">
        <v>69</v>
      </c>
      <c r="ED2" s="1" t="s">
        <v>77</v>
      </c>
      <c r="EE2" s="1" t="s">
        <v>11</v>
      </c>
      <c r="EF2" s="1" t="s">
        <v>78</v>
      </c>
      <c r="EG2" s="1"/>
      <c r="EH2" s="1" t="s">
        <v>76</v>
      </c>
      <c r="EI2" s="1" t="s">
        <v>10</v>
      </c>
      <c r="EJ2" s="1" t="s">
        <v>14</v>
      </c>
      <c r="EK2" s="1" t="s">
        <v>69</v>
      </c>
      <c r="EL2" s="1" t="s">
        <v>77</v>
      </c>
      <c r="EM2" s="1" t="s">
        <v>11</v>
      </c>
      <c r="EN2" s="1" t="s">
        <v>78</v>
      </c>
      <c r="EO2" s="1"/>
      <c r="EP2" s="1" t="s">
        <v>76</v>
      </c>
      <c r="EQ2" s="1" t="s">
        <v>10</v>
      </c>
      <c r="ER2" s="1" t="s">
        <v>14</v>
      </c>
      <c r="ES2" s="1" t="s">
        <v>69</v>
      </c>
      <c r="ET2" s="1" t="s">
        <v>77</v>
      </c>
      <c r="EU2" s="1" t="s">
        <v>11</v>
      </c>
      <c r="EV2" s="1" t="s">
        <v>78</v>
      </c>
      <c r="EW2" s="1"/>
      <c r="EX2" s="1" t="s">
        <v>76</v>
      </c>
      <c r="EY2" s="1" t="s">
        <v>10</v>
      </c>
      <c r="EZ2" s="1" t="s">
        <v>14</v>
      </c>
      <c r="FA2" s="1" t="s">
        <v>69</v>
      </c>
      <c r="FB2" s="1" t="s">
        <v>77</v>
      </c>
      <c r="FC2" s="1" t="s">
        <v>11</v>
      </c>
      <c r="FD2" s="1" t="s">
        <v>78</v>
      </c>
      <c r="FE2" s="1"/>
      <c r="FF2" s="1" t="s">
        <v>76</v>
      </c>
      <c r="FG2" s="1" t="s">
        <v>10</v>
      </c>
      <c r="FH2" s="1" t="s">
        <v>14</v>
      </c>
      <c r="FI2" s="1" t="s">
        <v>69</v>
      </c>
      <c r="FJ2" s="1" t="s">
        <v>77</v>
      </c>
      <c r="FK2" s="1" t="s">
        <v>11</v>
      </c>
      <c r="FL2" s="1" t="s">
        <v>78</v>
      </c>
      <c r="FM2" s="1"/>
      <c r="FN2" s="1"/>
      <c r="FO2" s="1"/>
      <c r="FP2" s="1"/>
      <c r="FQ2" s="1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</row>
    <row r="3" spans="1:207" ht="15.75" customHeight="1" x14ac:dyDescent="0.2">
      <c r="A3" s="1" t="str">
        <f>CONCATENATE(A4," TM")</f>
        <v>Sentadilla TM</v>
      </c>
      <c r="B3" s="2">
        <f>IF(D3="",'Configuracion Rapida'!D5,D3/'Configuracion Rapida'!E5)</f>
        <v>490</v>
      </c>
      <c r="C3" s="7" t="s">
        <v>12</v>
      </c>
      <c r="D3" s="8"/>
      <c r="E3" s="2"/>
      <c r="F3" s="2"/>
      <c r="G3" s="2"/>
      <c r="H3" s="2"/>
      <c r="I3" s="2"/>
      <c r="J3" s="2">
        <f>IF(L3="", IF(F4&lt;&gt;"", IF((F4-D4)&lt;-1,B3*(1+Configuracion!F3),IF((F4-D4)&lt;0,B3*(1+Configuracion!G3),IF((F4-D4)=0,B3*(1+Configuracion!H3),IF((F4-D4)=1,B3*(1+Configuracion!I3),IF((F4-D4)=2,B3*(1+Configuracion!J3),IF((F4-D4)=3,B3*(1+Configuracion!K3),IF((F4-D4)=4,B3*(1+Configuracion!L3),IF((F4-D4)&gt;4,B3*(1+Configuracion!M3),B3)))))))),B3),L3/'Configuracion Rapida'!$E5)</f>
        <v>490</v>
      </c>
      <c r="K3" s="7" t="s">
        <v>12</v>
      </c>
      <c r="L3" s="8"/>
      <c r="M3" s="2"/>
      <c r="N3" s="2"/>
      <c r="O3" s="2"/>
      <c r="P3" s="2"/>
      <c r="Q3" s="2"/>
      <c r="R3" s="2">
        <f>IF(T3="", IF(N4&lt;&gt;"", IF((N4-L4)&lt;-1,J3*(1+Configuracion!R3),IF((N4-L4)&lt;0,J3*(1+Configuracion!S3),IF((N4-L4)=0,J3*(1+Configuracion!T3),IF((N4-L4)=1,J3*(1+Configuracion!U3),IF((N4-L4)=2,J3*(1+Configuracion!V3),IF((N4-L4)=3,J3*(1+Configuracion!W3),IF((N4-L4)=4,J3*(1+Configuracion!X3),IF((N4-L4)&gt;4,J3*(1+Configuracion!Y3),J3)))))))),J3),T3/'Configuracion Rapida'!$E5)</f>
        <v>490</v>
      </c>
      <c r="S3" s="7" t="s">
        <v>12</v>
      </c>
      <c r="T3" s="8"/>
      <c r="U3" s="2"/>
      <c r="V3" s="2"/>
      <c r="W3" s="2"/>
      <c r="X3" s="2"/>
      <c r="Y3" s="2"/>
      <c r="Z3" s="2">
        <f>IF(AB3="", IF(V4&lt;&gt;"", IF((V4-T4)&lt;-1,R3*(1+Configuracion!AD3),IF((V4-T4)&lt;0,R3*(1+Configuracion!AE3),IF((V4-T4)=0,R3*(1+Configuracion!AF3),IF((V4-T4)=1,R3*(1+Configuracion!AG3),IF((V4-T4)=2,R3*(1+Configuracion!AH3),IF((V4-T4)=3,R3*(1+Configuracion!AI3),IF((V4-T4)=4,R3*(1+Configuracion!AJ3),IF((V4-T4)&gt;4,R3*(1+Configuracion!AK3),R3)))))))),R3),AB3/'Configuracion Rapida'!$E5)</f>
        <v>490</v>
      </c>
      <c r="AA3" s="7" t="s">
        <v>12</v>
      </c>
      <c r="AB3" s="8"/>
      <c r="AC3" s="2"/>
      <c r="AD3" s="2"/>
      <c r="AE3" s="2"/>
      <c r="AF3" s="2"/>
      <c r="AG3" s="2"/>
      <c r="AH3" s="2">
        <f>IF(AJ3="", IF(AD4&lt;&gt;"", IF((AD4-AB4)&lt;-1,Z3*(1+Configuracion!AP3),IF((AD4-AB4)&lt;0,Z3*(1+Configuracion!AQ3),IF((AD4-AB4)=0,Z3*(1+Configuracion!AR3),IF((AD4-AB4)=1,Z3*(1+Configuracion!AS3),IF((AD4-AB4)=2,Z3*(1+Configuracion!AT3),IF((AD4-AB4)=3,Z3*(1+Configuracion!AU3),IF((AD4-AB4)=4,Z3*(1+Configuracion!AV3),IF((AD4-AB4)&gt;4,Z3*(1+Configuracion!AW3),Z3)))))))),Z3),AJ3/'Configuracion Rapida'!$E5)</f>
        <v>490</v>
      </c>
      <c r="AI3" s="7" t="s">
        <v>12</v>
      </c>
      <c r="AJ3" s="8"/>
      <c r="AK3" s="2"/>
      <c r="AL3" s="2"/>
      <c r="AM3" s="2"/>
      <c r="AN3" s="2"/>
      <c r="AO3" s="2"/>
      <c r="AP3" s="2">
        <f>IF(AR3="", IF(AL4&lt;&gt;"", IF((AL4-AJ4)&lt;-1,AH3*(1+Configuracion!BB3),IF((AL4-AJ4)&lt;0,AH3*(1+Configuracion!BC3),IF((AL4-AJ4)=0,AH3*(1+Configuracion!BD3),IF((AL4-AJ4)=1,AH3*(1+Configuracion!BE3),IF((AL4-AJ4)=2,AH3*(1+Configuracion!BF3),IF((AL4-AJ4)=3,AH3*(1+Configuracion!BG3),IF((AL4-AJ4)=4,AH3*(1+Configuracion!BH3),IF((AL4-AJ4)&gt;4,AH3*(1+Configuracion!BI3),AH3)))))))),AH3),AR3/'Configuracion Rapida'!$E5)</f>
        <v>490</v>
      </c>
      <c r="AQ3" s="7" t="s">
        <v>12</v>
      </c>
      <c r="AR3" s="8"/>
      <c r="AS3" s="2"/>
      <c r="AT3" s="2"/>
      <c r="AU3" s="2"/>
      <c r="AV3" s="2"/>
      <c r="AW3" s="2"/>
      <c r="AX3" s="2">
        <f>IF(AZ3="", IF(AT4&lt;&gt;"", IF((AT4-AR4)&lt;-1,AP3*(1+Configuracion!BN3),IF((AT4-AR4)&lt;0,AP3*(1+Configuracion!BO3),IF((AT4-AR4)=0,AP3*(1+Configuracion!BP3),IF((AT4-AR4)=1,AP3*(1+Configuracion!BQ3),IF((AT4-AR4)=2,AP3*(1+Configuracion!BR3),IF((AT4-AR4)=3,AP3*(1+Configuracion!BS3),IF((AT4-AR4)=4,AP3*(1+Configuracion!BT3),IF((AT4-AR4)&gt;4,AP3*(1+Configuracion!BU3),AP3)))))))),AP3),AZ3/'Configuracion Rapida'!$E5)</f>
        <v>490</v>
      </c>
      <c r="AY3" s="7" t="s">
        <v>12</v>
      </c>
      <c r="AZ3" s="8"/>
      <c r="BA3" s="2"/>
      <c r="BB3" s="2"/>
      <c r="BC3" s="2"/>
      <c r="BD3" s="2"/>
      <c r="BE3" s="2"/>
      <c r="BF3" s="2">
        <f>IF(BH3="", IF(BB4&lt;&gt;"", IF((BB4-AZ4)&lt;-1,AX3*(1+Configuracion!BZ3),IF((BB4-AZ4)&lt;0,AX3*(1+Configuracion!CA3),IF((BB4-AZ4)=0,AX3*(1+Configuracion!CB3),IF((BB4-AZ4)=1,AX3*(1+Configuracion!CC3),IF((BB4-AZ4)=2,AX3*(1+Configuracion!CD3),IF((BB4-AZ4)=3,AX3*(1+Configuracion!CE3),IF((BB4-AZ4)=4,AX3*(1+Configuracion!CF3),IF((BB4-AZ4)&gt;4,AX3*(1+Configuracion!CG3),AX3)))))))),AX3),BH3/'Configuracion Rapida'!$E5)</f>
        <v>490</v>
      </c>
      <c r="BG3" s="7" t="s">
        <v>12</v>
      </c>
      <c r="BH3" s="8"/>
      <c r="BI3" s="2"/>
      <c r="BJ3" s="2"/>
      <c r="BK3" s="2"/>
      <c r="BL3" s="2"/>
      <c r="BM3" s="2"/>
      <c r="BN3" s="2">
        <f>IF(BP3="", IF(BJ4&lt;&gt;"", IF((BJ4-BH4)&lt;-1,BF3*(1+Configuracion!CL3),IF((BJ4-BH4)&lt;0,BF3*(1+Configuracion!CM3),IF((BJ4-BH4)=0,BF3*(1+Configuracion!CN3),IF((BJ4-BH4)=1,BF3*(1+Configuracion!CO3),IF((BJ4-BH4)=2,BF3*(1+Configuracion!CP3),IF((BJ4-BH4)=3,BF3*(1+Configuracion!CQ3),IF((BJ4-BH4)=4,BF3*(1+Configuracion!CR3),IF((BJ4-BH4)&gt;4,BF3*(1+Configuracion!CS3),BF3)))))))),BF3),BP3/'Configuracion Rapida'!$E5)</f>
        <v>490</v>
      </c>
      <c r="BO3" s="7" t="s">
        <v>12</v>
      </c>
      <c r="BP3" s="8"/>
      <c r="BQ3" s="2"/>
      <c r="BR3" s="2"/>
      <c r="BS3" s="2"/>
      <c r="BT3" s="2"/>
      <c r="BU3" s="2"/>
      <c r="BV3" s="2">
        <f>IF(BX3="", IF(BR4&lt;&gt;"", IF((BR4-BP4)&lt;-1,BN3*(1+Configuracion!CX3),IF((BR4-BP4)&lt;0,BN3*(1+Configuracion!CY3),IF((BR4-BP4)=0,BN3*(1+Configuracion!CZ3),IF((BR4-BP4)=1,BN3*(1+Configuracion!DA3),IF((BR4-BP4)=2,BN3*(1+Configuracion!DB3),IF((BR4-BP4)=3,BN3*(1+Configuracion!DC3),IF((BR4-BP4)=4,BN3*(1+Configuracion!DD3),IF((BR4-BP4)&gt;4,BN3*(1+Configuracion!DE3),BN3)))))))),BN3),BX3/'Configuracion Rapida'!$E5)</f>
        <v>490</v>
      </c>
      <c r="BW3" s="7" t="s">
        <v>12</v>
      </c>
      <c r="BX3" s="8"/>
      <c r="BY3" s="2"/>
      <c r="BZ3" s="2"/>
      <c r="CA3" s="2"/>
      <c r="CB3" s="2"/>
      <c r="CC3" s="2"/>
      <c r="CD3" s="2">
        <f>IF(CF3="", IF(BZ4&lt;&gt;"", IF((BZ4-BX4)&lt;-1,BV3*(1+Configuracion!DJ3),IF((BZ4-BX4)&lt;0,BV3*(1+Configuracion!DK3),IF((BZ4-BX4)=0,BV3*(1+Configuracion!DL3),IF((BZ4-BX4)=1,BV3*(1+Configuracion!DM3),IF((BZ4-BX4)=2,BV3*(1+Configuracion!DN3),IF((BZ4-BX4)=3,BV3*(1+Configuracion!DO3),IF((BZ4-BX4)=4,BV3*(1+Configuracion!DP3),IF((BZ4-BX4)&gt;4,BV3*(1+Configuracion!DQ3),BV3)))))))),BV3),CF3/'Configuracion Rapida'!$E5)</f>
        <v>490</v>
      </c>
      <c r="CE3" s="7" t="s">
        <v>12</v>
      </c>
      <c r="CF3" s="8"/>
      <c r="CG3" s="2"/>
      <c r="CH3" s="2"/>
      <c r="CI3" s="2"/>
      <c r="CJ3" s="2"/>
      <c r="CK3" s="2"/>
      <c r="CL3" s="2">
        <f>IF(CN3="", IF(CH4&lt;&gt;"", IF((CH4-CF4)&lt;-1,CD3*(1+Configuracion!DV3),IF((CH4-CF4)&lt;0,CD3*(1+Configuracion!DW3),IF((CH4-CF4)=0,CD3*(1+Configuracion!DX3),IF((CH4-CF4)=1,CD3*(1+Configuracion!DY3),IF((CH4-CF4)=2,CD3*(1+Configuracion!DZ3),IF((CH4-CF4)=3,CD3*(1+Configuracion!EA3),IF((CH4-CF4)=4,CD3*(1+Configuracion!EB3),IF((CH4-CF4)&gt;4,CD3*(1+Configuracion!EC3),CD3)))))))),CD3),CN3/'Configuracion Rapida'!$E5)</f>
        <v>490</v>
      </c>
      <c r="CM3" s="7" t="s">
        <v>12</v>
      </c>
      <c r="CN3" s="8"/>
      <c r="CO3" s="2"/>
      <c r="CP3" s="2"/>
      <c r="CQ3" s="2"/>
      <c r="CR3" s="2"/>
      <c r="CS3" s="2"/>
      <c r="CT3" s="2">
        <f>IF(CV3="", IF(CP4&lt;&gt;"", IF((CP4-CN4)&lt;-1,CL3*(1+Configuracion!EH3),IF((CP4-CN4)&lt;0,CL3*(1+Configuracion!EI3),IF((CP4-CN4)=0,CL3*(1+Configuracion!EJ3),IF((CP4-CN4)=1,CL3*(1+Configuracion!EK3),IF((CP4-CN4)=2,CL3*(1+Configuracion!EL3),IF((CP4-CN4)=3,CL3*(1+Configuracion!EM3),IF((CP4-CN4)=4,CL3*(1+Configuracion!EN3),IF((CP4-CN4)&gt;4,CL3*(1+Configuracion!EO3),CL3)))))))),CL3),CV3/'Configuracion Rapida'!$E5)</f>
        <v>490</v>
      </c>
      <c r="CU3" s="7" t="s">
        <v>12</v>
      </c>
      <c r="CV3" s="8"/>
      <c r="CW3" s="2"/>
      <c r="CX3" s="2"/>
      <c r="CY3" s="2"/>
      <c r="CZ3" s="2"/>
      <c r="DA3" s="2"/>
      <c r="DB3" s="2">
        <f>IF(DD3="", IF(CX4&lt;&gt;"", IF((CX4-CV4)&lt;-1,CT3*(1+Configuracion!ET3),IF((CX4-CV4)&lt;0,CT3*(1+Configuracion!EU3),IF((CX4-CV4)=0,CT3*(1+Configuracion!EV3),IF((CX4-CV4)=1,CT3*(1+Configuracion!EW3),IF((CX4-CV4)=2,CT3*(1+Configuracion!EX3),IF((CX4-CV4)=3,CT3*(1+Configuracion!EY3),IF((CX4-CV4)=4,CT3*(1+Configuracion!EZ3),IF((CX4-CV4)&gt;4,CT3*(1+Configuracion!FA3),CT3)))))))),CT3),DD3/'Configuracion Rapida'!$E5)</f>
        <v>490</v>
      </c>
      <c r="DC3" s="7" t="s">
        <v>12</v>
      </c>
      <c r="DD3" s="8"/>
      <c r="DE3" s="2"/>
      <c r="DF3" s="2"/>
      <c r="DG3" s="2"/>
      <c r="DH3" s="2"/>
      <c r="DI3" s="2"/>
      <c r="DJ3" s="2">
        <f>IF(DL3="", IF(DF4&lt;&gt;"", IF((DF4-DD4)&lt;-1,DB3*(1+Configuracion!FF3),IF((DF4-DD4)&lt;0,DB3*(1+Configuracion!FG3),IF((DF4-DD4)=0,DB3*(1+Configuracion!FH3),IF((DF4-DD4)=1,DB3*(1+Configuracion!FI3),IF((DF4-DD4)=2,DB3*(1+Configuracion!FJ3),IF((DF4-DD4)=3,DB3*(1+Configuracion!FK3),IF((DF4-DD4)=4,DB3*(1+Configuracion!FL3),IF((DF4-DD4)&gt;4,DB3*(1+Configuracion!FM3),DB3)))))))),DB3),DL3/'Configuracion Rapida'!$E5)</f>
        <v>490</v>
      </c>
      <c r="DK3" s="7" t="s">
        <v>12</v>
      </c>
      <c r="DL3" s="8"/>
      <c r="DM3" s="2"/>
      <c r="DN3" s="2"/>
      <c r="DO3" s="2"/>
      <c r="DP3" s="2"/>
      <c r="DQ3" s="2"/>
      <c r="DR3" s="2">
        <f>IF(DT3="", IF(DN4&lt;&gt;"", IF((DN4-DL4)&lt;-1,DJ3*(1+Configuracion!FR3),IF((DN4-DL4)&lt;0,DJ3*(1+Configuracion!FS3),IF((DN4-DL4)=0,DJ3*(1+Configuracion!FT3),IF((DN4-DL4)=1,DJ3*(1+Configuracion!FU3),IF((DN4-DL4)=2,DJ3*(1+Configuracion!FV3),IF((DN4-DL4)=3,DJ3*(1+Configuracion!FW3),IF((DN4-DL4)=4,DJ3*(1+Configuracion!FX3),IF((DN4-DL4)&gt;4,DJ3*(1+Configuracion!FY3),DJ3)))))))),DJ3),DT3/'Configuracion Rapida'!$E5)</f>
        <v>490</v>
      </c>
      <c r="DS3" s="7" t="s">
        <v>12</v>
      </c>
      <c r="DT3" s="8"/>
      <c r="DU3" s="2"/>
      <c r="DV3" s="2"/>
      <c r="DW3" s="2"/>
      <c r="DX3" s="2"/>
      <c r="DY3" s="2"/>
      <c r="DZ3" s="2">
        <f>IF(EB3="", IF(DV4&lt;&gt;"", IF((DV4-DT4)&lt;-1,DR3*(1+Configuracion!GD3),IF((DV4-DT4)&lt;0,DR3*(1+Configuracion!GE3),IF((DV4-DT4)=0,DR3*(1+Configuracion!GF3),IF((DV4-DT4)=1,DR3*(1+Configuracion!GG3),IF((DV4-DT4)=2,DR3*(1+Configuracion!GH3),IF((DV4-DT4)=3,DR3*(1+Configuracion!GI3),IF((DV4-DT4)=4,DR3*(1+Configuracion!GJ3),IF((DV4-DT4)&gt;4,DR3*(1+Configuracion!GK3),DR3)))))))),DR3),EB3/'Configuracion Rapida'!$E5)</f>
        <v>490</v>
      </c>
      <c r="EA3" s="7" t="s">
        <v>12</v>
      </c>
      <c r="EB3" s="8"/>
      <c r="EC3" s="2"/>
      <c r="ED3" s="2"/>
      <c r="EE3" s="2"/>
      <c r="EF3" s="2"/>
      <c r="EG3" s="2"/>
      <c r="EH3" s="2">
        <f>IF(EJ3="", IF(ED4&lt;&gt;"", IF((ED4-EB4)&lt;-1,DZ3*(1+Configuracion!GP3),IF((ED4-EB4)&lt;0,DZ3*(1+Configuracion!GQ3),IF((ED4-EB4)=0,DZ3*(1+Configuracion!GR3),IF((ED4-EB4)=1,DZ3*(1+Configuracion!GS3),IF((ED4-EB4)=2,DZ3*(1+Configuracion!GT3),IF((ED4-EB4)=3,DZ3*(1+Configuracion!GU3),IF((ED4-EB4)=4,DZ3*(1+Configuracion!GV3),IF((ED4-EB4)&gt;4,DZ3*(1+Configuracion!GW3),DZ3)))))))),DZ3),EJ3/'Configuracion Rapida'!$E5)</f>
        <v>490</v>
      </c>
      <c r="EI3" s="7" t="s">
        <v>12</v>
      </c>
      <c r="EJ3" s="8"/>
      <c r="EK3" s="2"/>
      <c r="EL3" s="2"/>
      <c r="EM3" s="2"/>
      <c r="EN3" s="2"/>
      <c r="EO3" s="2"/>
      <c r="EP3" s="2">
        <f>IF(ER3="", IF(EL4&lt;&gt;"", IF((EL4-EJ4)&lt;-1,EH3*(1+Configuracion!HB3),IF((EL4-EJ4)&lt;0,EH3*(1+Configuracion!HC3),IF((EL4-EJ4)=0,EH3*(1+Configuracion!HD3),IF((EL4-EJ4)=1,EH3*(1+Configuracion!HE3),IF((EL4-EJ4)=2,EH3*(1+Configuracion!HF3),IF((EL4-EJ4)=3,EH3*(1+Configuracion!HG3),IF((EL4-EJ4)=4,EH3*(1+Configuracion!HH3),IF((EL4-EJ4)&gt;4,EH3*(1+Configuracion!HI3),EH3)))))))),EH3),ER3/'Configuracion Rapida'!$E5)</f>
        <v>490</v>
      </c>
      <c r="EQ3" s="7" t="s">
        <v>12</v>
      </c>
      <c r="ER3" s="8"/>
      <c r="ES3" s="2"/>
      <c r="ET3" s="2"/>
      <c r="EU3" s="2"/>
      <c r="EV3" s="2"/>
      <c r="EW3" s="2"/>
      <c r="EX3" s="2">
        <f>IF(EZ3="", IF(ET4&lt;&gt;"", IF((ET4-ER4)&lt;-1,EP3*(1+Configuracion!HN3),IF((ET4-ER4)&lt;0,EP3*(1+Configuracion!HO3),IF((ET4-ER4)=0,EP3*(1+Configuracion!HP3),IF((ET4-ER4)=1,EP3*(1+Configuracion!HQ3),IF((ET4-ER4)=2,EP3*(1+Configuracion!HR3),IF((ET4-ER4)=3,EP3*(1+Configuracion!HS3),IF((ET4-ER4)=4,EP3*(1+Configuracion!HT3),IF((ET4-ER4)&gt;4,EP3*(1+Configuracion!HU3),EP3)))))))),EP3),EZ3/'Configuracion Rapida'!$E5)</f>
        <v>490</v>
      </c>
      <c r="EY3" s="7" t="s">
        <v>12</v>
      </c>
      <c r="EZ3" s="8"/>
      <c r="FA3" s="2"/>
      <c r="FB3" s="2"/>
      <c r="FC3" s="2"/>
      <c r="FD3" s="2"/>
      <c r="FE3" s="2"/>
      <c r="FF3" s="2">
        <f>IF(FH3="", IF(FB4&lt;&gt;"", IF((FB4-EZ4)&lt;-1,EX3*(1+Configuracion!HZ3),IF((FB4-EZ4)&lt;0,EX3*(1+Configuracion!IA3),IF((FB4-EZ4)=0,EX3*(1+Configuracion!IB3),IF((FB4-EZ4)=1,EX3*(1+Configuracion!IC3),IF((FB4-EZ4)=2,EX3*(1+Configuracion!ID3),IF((FB4-EZ4)=3,EX3*(1+Configuracion!IE3),IF((FB4-EZ4)=4,EX3*(1+Configuracion!IF3),IF((FB4-EZ4)&gt;4,EX3*(1+Configuracion!IG3),EX3)))))))),EX3),FH3/'Configuracion Rapida'!$E5)</f>
        <v>490</v>
      </c>
      <c r="FG3" s="7" t="s">
        <v>12</v>
      </c>
      <c r="FH3" s="8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</row>
    <row r="4" spans="1:207" ht="15.75" customHeight="1" x14ac:dyDescent="0.2">
      <c r="A4" s="1" t="str">
        <f>Configuracion!A3</f>
        <v>Sentadilla</v>
      </c>
      <c r="B4" s="2">
        <f>MROUND(B3*Configuracion!B3,'Configuracion Rapida'!$A$2)</f>
        <v>342.5</v>
      </c>
      <c r="C4" s="2">
        <f>Configuracion!C3</f>
        <v>10</v>
      </c>
      <c r="D4" s="2">
        <f>Configuracion!D3</f>
        <v>12</v>
      </c>
      <c r="E4" s="2">
        <f>Configuracion!E3</f>
        <v>4</v>
      </c>
      <c r="F4" s="8"/>
      <c r="G4" s="8"/>
      <c r="H4" s="8"/>
      <c r="I4" s="2"/>
      <c r="J4" s="2">
        <f>MROUND(J3*Configuracion!N3,'Configuracion Rapida'!$A$2)</f>
        <v>355</v>
      </c>
      <c r="K4" s="2">
        <f>Configuracion!O3</f>
        <v>9</v>
      </c>
      <c r="L4" s="2">
        <f>Configuracion!P3</f>
        <v>11</v>
      </c>
      <c r="M4" s="2">
        <f>Configuracion!Q3</f>
        <v>4</v>
      </c>
      <c r="N4" s="8"/>
      <c r="O4" s="8"/>
      <c r="P4" s="8"/>
      <c r="Q4" s="2"/>
      <c r="R4" s="2">
        <f>MROUND(R3*Configuracion!Z3,'Configuracion Rapida'!$A$2)</f>
        <v>367.5</v>
      </c>
      <c r="S4" s="2">
        <f>Configuracion!AA3</f>
        <v>8</v>
      </c>
      <c r="T4" s="2">
        <f>Configuracion!AB3</f>
        <v>10</v>
      </c>
      <c r="U4" s="2">
        <f>Configuracion!AC3</f>
        <v>4</v>
      </c>
      <c r="V4" s="8"/>
      <c r="W4" s="8"/>
      <c r="X4" s="8"/>
      <c r="Y4" s="2"/>
      <c r="Z4" s="2">
        <f>MROUND(Z3*Configuracion!AL3,'Configuracion Rapida'!$A$2)</f>
        <v>355</v>
      </c>
      <c r="AA4" s="2">
        <f>Configuracion!AM3</f>
        <v>9</v>
      </c>
      <c r="AB4" s="2">
        <f>Configuracion!AN3</f>
        <v>11</v>
      </c>
      <c r="AC4" s="2">
        <f>Configuracion!AO3</f>
        <v>4</v>
      </c>
      <c r="AD4" s="8"/>
      <c r="AE4" s="8"/>
      <c r="AF4" s="8"/>
      <c r="AG4" s="2"/>
      <c r="AH4" s="2">
        <f>MROUND(AH3*Configuracion!AX3,'Configuracion Rapida'!$A$2)</f>
        <v>367.5</v>
      </c>
      <c r="AI4" s="2">
        <f>Configuracion!AY3</f>
        <v>8</v>
      </c>
      <c r="AJ4" s="2">
        <f>Configuracion!AZ3</f>
        <v>10</v>
      </c>
      <c r="AK4" s="2">
        <f>Configuracion!BA3</f>
        <v>4</v>
      </c>
      <c r="AL4" s="8"/>
      <c r="AM4" s="8"/>
      <c r="AN4" s="8"/>
      <c r="AO4" s="2"/>
      <c r="AP4" s="2">
        <f>MROUND(AP3*Configuracion!BJ3,'Configuracion Rapida'!$A$2)</f>
        <v>380</v>
      </c>
      <c r="AQ4" s="2">
        <f>Configuracion!BK3</f>
        <v>7</v>
      </c>
      <c r="AR4" s="2">
        <f>Configuracion!BL3</f>
        <v>9</v>
      </c>
      <c r="AS4" s="2">
        <f>Configuracion!BM3</f>
        <v>4</v>
      </c>
      <c r="AT4" s="8"/>
      <c r="AU4" s="8"/>
      <c r="AV4" s="8"/>
      <c r="AW4" s="2"/>
      <c r="AX4" s="2">
        <f>MROUND(AX3*Configuracion!BV3,'Configuracion Rapida'!$A$2)</f>
        <v>295</v>
      </c>
      <c r="AY4" s="2">
        <f>Configuracion!BW3</f>
        <v>14</v>
      </c>
      <c r="AZ4" s="2">
        <f>Configuracion!BX3</f>
        <v>18</v>
      </c>
      <c r="BA4" s="2">
        <f>Configuracion!BY3</f>
        <v>4</v>
      </c>
      <c r="BB4" s="8"/>
      <c r="BC4" s="8"/>
      <c r="BD4" s="8"/>
      <c r="BE4" s="2"/>
      <c r="BF4" s="2">
        <f>MROUND(BF3*Configuracion!CH3,'Configuracion Rapida'!$A$2)</f>
        <v>355</v>
      </c>
      <c r="BG4" s="2">
        <f>Configuracion!CI3</f>
        <v>9</v>
      </c>
      <c r="BH4" s="2">
        <f>Configuracion!CJ3</f>
        <v>11</v>
      </c>
      <c r="BI4" s="2">
        <f>Configuracion!CK3</f>
        <v>4</v>
      </c>
      <c r="BJ4" s="8"/>
      <c r="BK4" s="8"/>
      <c r="BL4" s="8"/>
      <c r="BM4" s="2"/>
      <c r="BN4" s="2">
        <f>MROUND(BN3*Configuracion!CT3,'Configuracion Rapida'!$A$2)</f>
        <v>367.5</v>
      </c>
      <c r="BO4" s="2">
        <f>Configuracion!CU3</f>
        <v>8</v>
      </c>
      <c r="BP4" s="2">
        <f>Configuracion!CV3</f>
        <v>10</v>
      </c>
      <c r="BQ4" s="2">
        <f>Configuracion!CW3</f>
        <v>4</v>
      </c>
      <c r="BR4" s="8"/>
      <c r="BS4" s="8"/>
      <c r="BT4" s="8"/>
      <c r="BU4" s="2"/>
      <c r="BV4" s="2">
        <f>MROUND(BV3*Configuracion!DF3,'Configuracion Rapida'!$A$2)</f>
        <v>380</v>
      </c>
      <c r="BW4" s="2">
        <f>Configuracion!DG3</f>
        <v>7</v>
      </c>
      <c r="BX4" s="2">
        <f>Configuracion!DH3</f>
        <v>9</v>
      </c>
      <c r="BY4" s="2">
        <f>Configuracion!DI3</f>
        <v>4</v>
      </c>
      <c r="BZ4" s="8"/>
      <c r="CA4" s="8"/>
      <c r="CB4" s="8"/>
      <c r="CC4" s="2"/>
      <c r="CD4" s="2">
        <f>MROUND(CD3*Configuracion!DR3,'Configuracion Rapida'!$A$2)</f>
        <v>367.5</v>
      </c>
      <c r="CE4" s="2">
        <f>Configuracion!DS3</f>
        <v>8</v>
      </c>
      <c r="CF4" s="2">
        <f>Configuracion!DT3</f>
        <v>10</v>
      </c>
      <c r="CG4" s="2">
        <f>Configuracion!DU3</f>
        <v>4</v>
      </c>
      <c r="CH4" s="8"/>
      <c r="CI4" s="8"/>
      <c r="CJ4" s="8"/>
      <c r="CK4" s="2"/>
      <c r="CL4" s="2">
        <f>MROUND(CL3*Configuracion!ED3,'Configuracion Rapida'!$A$2)</f>
        <v>380</v>
      </c>
      <c r="CM4" s="2">
        <f>Configuracion!EE3</f>
        <v>7</v>
      </c>
      <c r="CN4" s="2">
        <f>Configuracion!EF3</f>
        <v>9</v>
      </c>
      <c r="CO4" s="2">
        <f>Configuracion!EG3</f>
        <v>4</v>
      </c>
      <c r="CP4" s="8"/>
      <c r="CQ4" s="8"/>
      <c r="CR4" s="8"/>
      <c r="CS4" s="2"/>
      <c r="CT4" s="2">
        <f>MROUND(CT3*Configuracion!EP3,'Configuracion Rapida'!$A$2)</f>
        <v>392.5</v>
      </c>
      <c r="CU4" s="2">
        <f>Configuracion!EQ3</f>
        <v>6</v>
      </c>
      <c r="CV4" s="2">
        <f>Configuracion!ER3</f>
        <v>8</v>
      </c>
      <c r="CW4" s="2">
        <f>Configuracion!ES3</f>
        <v>4</v>
      </c>
      <c r="CX4" s="8"/>
      <c r="CY4" s="8"/>
      <c r="CZ4" s="8"/>
      <c r="DA4" s="2"/>
      <c r="DB4" s="2">
        <f>MROUND(DB3*Configuracion!FB3,'Configuracion Rapida'!$A$2)</f>
        <v>295</v>
      </c>
      <c r="DC4" s="2">
        <f>Configuracion!FC3</f>
        <v>14</v>
      </c>
      <c r="DD4" s="2">
        <f>Configuracion!FD3</f>
        <v>18</v>
      </c>
      <c r="DE4" s="2">
        <f>Configuracion!FE3</f>
        <v>4</v>
      </c>
      <c r="DF4" s="8"/>
      <c r="DG4" s="8"/>
      <c r="DH4" s="8"/>
      <c r="DI4" s="2"/>
      <c r="DJ4" s="2">
        <f>MROUND(DJ3*Configuracion!FN3,'Configuracion Rapida'!$A$2)</f>
        <v>367.5</v>
      </c>
      <c r="DK4" s="2">
        <f>Configuracion!FO3</f>
        <v>8</v>
      </c>
      <c r="DL4" s="2">
        <f>Configuracion!FP3</f>
        <v>10</v>
      </c>
      <c r="DM4" s="2">
        <f>Configuracion!FQ3</f>
        <v>4</v>
      </c>
      <c r="DN4" s="8"/>
      <c r="DO4" s="8"/>
      <c r="DP4" s="8"/>
      <c r="DQ4" s="2"/>
      <c r="DR4" s="2">
        <f>MROUND(DR3*Configuracion!FZ3,'Configuracion Rapida'!$A$2)</f>
        <v>380</v>
      </c>
      <c r="DS4" s="2">
        <f>Configuracion!GA3</f>
        <v>7</v>
      </c>
      <c r="DT4" s="2">
        <f>Configuracion!GB3</f>
        <v>9</v>
      </c>
      <c r="DU4" s="2">
        <f>Configuracion!GC3</f>
        <v>4</v>
      </c>
      <c r="DV4" s="8"/>
      <c r="DW4" s="8"/>
      <c r="DX4" s="8"/>
      <c r="DY4" s="2"/>
      <c r="DZ4" s="2">
        <f>MROUND(DZ3*Configuracion!GL3,'Configuracion Rapida'!$A$2)</f>
        <v>392.5</v>
      </c>
      <c r="EA4" s="2">
        <f>Configuracion!GM3</f>
        <v>6</v>
      </c>
      <c r="EB4" s="2">
        <f>Configuracion!GN3</f>
        <v>8</v>
      </c>
      <c r="EC4" s="2">
        <f>Configuracion!GO3</f>
        <v>4</v>
      </c>
      <c r="ED4" s="8"/>
      <c r="EE4" s="8"/>
      <c r="EF4" s="8"/>
      <c r="EG4" s="2"/>
      <c r="EH4" s="2">
        <f>MROUND(EH3*Configuracion!GX3,'Configuracion Rapida'!$A$2)</f>
        <v>380</v>
      </c>
      <c r="EI4" s="2">
        <f>Configuracion!GY3</f>
        <v>7</v>
      </c>
      <c r="EJ4" s="2">
        <f>Configuracion!GZ3</f>
        <v>9</v>
      </c>
      <c r="EK4" s="2">
        <f>Configuracion!HA3</f>
        <v>4</v>
      </c>
      <c r="EL4" s="8"/>
      <c r="EM4" s="8"/>
      <c r="EN4" s="8"/>
      <c r="EO4" s="2"/>
      <c r="EP4" s="2">
        <f>MROUND(EP3*Configuracion!HJ3,'Configuracion Rapida'!$A$2)</f>
        <v>392.5</v>
      </c>
      <c r="EQ4" s="2">
        <f>Configuracion!HK3</f>
        <v>6</v>
      </c>
      <c r="ER4" s="2">
        <f>Configuracion!HL3</f>
        <v>8</v>
      </c>
      <c r="ES4" s="2">
        <f>Configuracion!HM3</f>
        <v>4</v>
      </c>
      <c r="ET4" s="8"/>
      <c r="EU4" s="8"/>
      <c r="EV4" s="8"/>
      <c r="EW4" s="2"/>
      <c r="EX4" s="2">
        <f>MROUND(EX3*Configuracion!HV3,'Configuracion Rapida'!$A$2)</f>
        <v>405</v>
      </c>
      <c r="EY4" s="2">
        <f>Configuracion!HW3</f>
        <v>5</v>
      </c>
      <c r="EZ4" s="2">
        <f>Configuracion!HX3</f>
        <v>6</v>
      </c>
      <c r="FA4" s="2">
        <f>Configuracion!HY3</f>
        <v>4</v>
      </c>
      <c r="FB4" s="8"/>
      <c r="FC4" s="8"/>
      <c r="FD4" s="8"/>
      <c r="FE4" s="2"/>
      <c r="FF4" s="2">
        <f>MROUND(FF3*Configuracion!IH3,'Configuracion Rapida'!$A$2)</f>
        <v>295</v>
      </c>
      <c r="FG4" s="2">
        <f>Configuracion!II3</f>
        <v>14</v>
      </c>
      <c r="FH4" s="2">
        <f>Configuracion!IJ3</f>
        <v>18</v>
      </c>
      <c r="FI4" s="2">
        <f>Configuracion!IK3</f>
        <v>4</v>
      </c>
      <c r="FJ4" s="8"/>
      <c r="FK4" s="8"/>
      <c r="FL4" s="8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</row>
    <row r="5" spans="1:207" ht="15.75" customHeight="1" x14ac:dyDescent="0.2">
      <c r="A5" s="1" t="str">
        <f>CONCATENATE(A6," TM")</f>
        <v>Press de banca TM</v>
      </c>
      <c r="B5" s="2">
        <f>IF(D5="",'Configuracion Rapida'!D6,D5/'Configuracion Rapida'!E6)</f>
        <v>325</v>
      </c>
      <c r="C5" s="7" t="s">
        <v>12</v>
      </c>
      <c r="D5" s="8"/>
      <c r="E5" s="2"/>
      <c r="F5" s="2"/>
      <c r="G5" s="2"/>
      <c r="H5" s="2"/>
      <c r="I5" s="2"/>
      <c r="J5" s="2">
        <f>IF(L5="", IF(F6&lt;&gt;"", IF((F6-D6)&lt;-1,B5*(1+Configuracion!F4),IF((F6-D6)&lt;0,B5*(1+Configuracion!G4),IF((F6-D6)=0,B5*(1+Configuracion!H4),IF((F6-D6)=1,B5*(1+Configuracion!I4),IF((F6-D6)=2,B5*(1+Configuracion!J4),IF((F6-D6)=3,B5*(1+Configuracion!K4),IF((F6-D6)=4,B5*(1+Configuracion!L4),IF((F6-D6)&gt;4,B5*(1+Configuracion!M4),B5)))))))),B5),L5/'Configuracion Rapida'!$E6)</f>
        <v>325</v>
      </c>
      <c r="K5" s="7" t="s">
        <v>12</v>
      </c>
      <c r="L5" s="8"/>
      <c r="M5" s="2"/>
      <c r="N5" s="2"/>
      <c r="O5" s="2"/>
      <c r="P5" s="2"/>
      <c r="Q5" s="2"/>
      <c r="R5" s="2">
        <f>IF(T5="", IF(N6&lt;&gt;"", IF((N6-L6)&lt;-1,J5*(1+Configuracion!R4),IF((N6-L6)&lt;0,J5*(1+Configuracion!S4),IF((N6-L6)=0,J5*(1+Configuracion!T4),IF((N6-L6)=1,J5*(1+Configuracion!U4),IF((N6-L6)=2,J5*(1+Configuracion!V4),IF((N6-L6)=3,J5*(1+Configuracion!W4),IF((N6-L6)=4,J5*(1+Configuracion!X4),IF((N6-L6)&gt;4,J5*(1+Configuracion!Y4),J5)))))))),J5),T5/'Configuracion Rapida'!$E6)</f>
        <v>325</v>
      </c>
      <c r="S5" s="7" t="s">
        <v>12</v>
      </c>
      <c r="T5" s="8"/>
      <c r="U5" s="2"/>
      <c r="V5" s="2"/>
      <c r="W5" s="2"/>
      <c r="X5" s="2"/>
      <c r="Y5" s="2"/>
      <c r="Z5" s="2">
        <f>IF(AB5="", IF(V6&lt;&gt;"", IF((V6-T6)&lt;-1,R5*(1+Configuracion!AD4),IF((V6-T6)&lt;0,R5*(1+Configuracion!AE4),IF((V6-T6)=0,R5*(1+Configuracion!AF4),IF((V6-T6)=1,R5*(1+Configuracion!AG4),IF((V6-T6)=2,R5*(1+Configuracion!AH4),IF((V6-T6)=3,R5*(1+Configuracion!AI4),IF((V6-T6)=4,R5*(1+Configuracion!AJ4),IF((V6-T6)&gt;4,R5*(1+Configuracion!AK4),R5)))))))),R5),AB5/'Configuracion Rapida'!$E6)</f>
        <v>325</v>
      </c>
      <c r="AA5" s="7" t="s">
        <v>12</v>
      </c>
      <c r="AB5" s="8"/>
      <c r="AC5" s="2"/>
      <c r="AD5" s="2"/>
      <c r="AE5" s="2"/>
      <c r="AF5" s="2"/>
      <c r="AG5" s="2"/>
      <c r="AH5" s="2">
        <f>IF(AJ5="", IF(AD6&lt;&gt;"", IF((AD6-AB6)&lt;-1,Z5*(1+Configuracion!AP4),IF((AD6-AB6)&lt;0,Z5*(1+Configuracion!AQ4),IF((AD6-AB6)=0,Z5*(1+Configuracion!AR4),IF((AD6-AB6)=1,Z5*(1+Configuracion!AS4),IF((AD6-AB6)=2,Z5*(1+Configuracion!AT4),IF((AD6-AB6)=3,Z5*(1+Configuracion!AU4),IF((AD6-AB6)=4,Z5*(1+Configuracion!AV4),IF((AD6-AB6)&gt;4,Z5*(1+Configuracion!AW4),Z5)))))))),Z5),AJ5/'Configuracion Rapida'!$E6)</f>
        <v>325</v>
      </c>
      <c r="AI5" s="7" t="s">
        <v>12</v>
      </c>
      <c r="AJ5" s="8"/>
      <c r="AK5" s="2"/>
      <c r="AL5" s="2"/>
      <c r="AM5" s="2"/>
      <c r="AN5" s="2"/>
      <c r="AO5" s="2"/>
      <c r="AP5" s="2">
        <f>IF(AR5="", IF(AL6&lt;&gt;"", IF((AL6-AJ6)&lt;-1,AH5*(1+Configuracion!BB4),IF((AL6-AJ6)&lt;0,AH5*(1+Configuracion!BC4),IF((AL6-AJ6)=0,AH5*(1+Configuracion!BD4),IF((AL6-AJ6)=1,AH5*(1+Configuracion!BE4),IF((AL6-AJ6)=2,AH5*(1+Configuracion!BF4),IF((AL6-AJ6)=3,AH5*(1+Configuracion!BG4),IF((AL6-AJ6)=4,AH5*(1+Configuracion!BH4),IF((AL6-AJ6)&gt;4,AH5*(1+Configuracion!BI4),AH5)))))))),AH5),AR5/'Configuracion Rapida'!$E6)</f>
        <v>325</v>
      </c>
      <c r="AQ5" s="7" t="s">
        <v>12</v>
      </c>
      <c r="AR5" s="8"/>
      <c r="AS5" s="2"/>
      <c r="AT5" s="2"/>
      <c r="AU5" s="2"/>
      <c r="AV5" s="2"/>
      <c r="AW5" s="2"/>
      <c r="AX5" s="2">
        <f>IF(AZ5="", IF(AT6&lt;&gt;"", IF((AT6-AR6)&lt;-1,AP5*(1+Configuracion!BN4),IF((AT6-AR6)&lt;0,AP5*(1+Configuracion!BO4),IF((AT6-AR6)=0,AP5*(1+Configuracion!BP4),IF((AT6-AR6)=1,AP5*(1+Configuracion!BQ4),IF((AT6-AR6)=2,AP5*(1+Configuracion!BR4),IF((AT6-AR6)=3,AP5*(1+Configuracion!BS4),IF((AT6-AR6)=4,AP5*(1+Configuracion!BT4),IF((AT6-AR6)&gt;4,AP5*(1+Configuracion!BU4),AP5)))))))),AP5),AZ5/'Configuracion Rapida'!$E6)</f>
        <v>325</v>
      </c>
      <c r="AY5" s="7" t="s">
        <v>12</v>
      </c>
      <c r="AZ5" s="8"/>
      <c r="BA5" s="2"/>
      <c r="BB5" s="2"/>
      <c r="BC5" s="2"/>
      <c r="BD5" s="2"/>
      <c r="BE5" s="2"/>
      <c r="BF5" s="2">
        <f>IF(BH5="", IF(BB6&lt;&gt;"", IF((BB6-AZ6)&lt;-1,AX5*(1+Configuracion!BZ4),IF((BB6-AZ6)&lt;0,AX5*(1+Configuracion!CA4),IF((BB6-AZ6)=0,AX5*(1+Configuracion!CB4),IF((BB6-AZ6)=1,AX5*(1+Configuracion!CC4),IF((BB6-AZ6)=2,AX5*(1+Configuracion!CD4),IF((BB6-AZ6)=3,AX5*(1+Configuracion!CE4),IF((BB6-AZ6)=4,AX5*(1+Configuracion!CF4),IF((BB6-AZ6)&gt;4,AX5*(1+Configuracion!CG4),AX5)))))))),AX5),BH5/'Configuracion Rapida'!$E6)</f>
        <v>325</v>
      </c>
      <c r="BG5" s="7" t="s">
        <v>12</v>
      </c>
      <c r="BH5" s="8"/>
      <c r="BI5" s="2"/>
      <c r="BJ5" s="2"/>
      <c r="BK5" s="2"/>
      <c r="BL5" s="2"/>
      <c r="BM5" s="2"/>
      <c r="BN5" s="2">
        <f>IF(BP5="", IF(BJ6&lt;&gt;"", IF((BJ6-BH6)&lt;-1,BF5*(1+Configuracion!CL4),IF((BJ6-BH6)&lt;0,BF5*(1+Configuracion!CM4),IF((BJ6-BH6)=0,BF5*(1+Configuracion!CN4),IF((BJ6-BH6)=1,BF5*(1+Configuracion!CO4),IF((BJ6-BH6)=2,BF5*(1+Configuracion!CP4),IF((BJ6-BH6)=3,BF5*(1+Configuracion!CQ4),IF((BJ6-BH6)=4,BF5*(1+Configuracion!CR4),IF((BJ6-BH6)&gt;4,BF5*(1+Configuracion!CS4),BF5)))))))),BF5),BP5/'Configuracion Rapida'!$E6)</f>
        <v>325</v>
      </c>
      <c r="BO5" s="7" t="s">
        <v>12</v>
      </c>
      <c r="BP5" s="8"/>
      <c r="BQ5" s="2"/>
      <c r="BR5" s="2"/>
      <c r="BS5" s="2"/>
      <c r="BT5" s="2"/>
      <c r="BU5" s="2"/>
      <c r="BV5" s="2">
        <f>IF(BX5="", IF(BR6&lt;&gt;"", IF((BR6-BP6)&lt;-1,BN5*(1+Configuracion!CX4),IF((BR6-BP6)&lt;0,BN5*(1+Configuracion!CY4),IF((BR6-BP6)=0,BN5*(1+Configuracion!CZ4),IF((BR6-BP6)=1,BN5*(1+Configuracion!DA4),IF((BR6-BP6)=2,BN5*(1+Configuracion!DB4),IF((BR6-BP6)=3,BN5*(1+Configuracion!DC4),IF((BR6-BP6)=4,BN5*(1+Configuracion!DD4),IF((BR6-BP6)&gt;4,BN5*(1+Configuracion!DE4),BN5)))))))),BN5),BX5/'Configuracion Rapida'!$E6)</f>
        <v>325</v>
      </c>
      <c r="BW5" s="7" t="s">
        <v>12</v>
      </c>
      <c r="BX5" s="8"/>
      <c r="BY5" s="2"/>
      <c r="BZ5" s="2"/>
      <c r="CA5" s="2"/>
      <c r="CB5" s="2"/>
      <c r="CC5" s="2"/>
      <c r="CD5" s="2">
        <f>IF(CF5="", IF(BZ6&lt;&gt;"", IF((BZ6-BX6)&lt;-1,BV5*(1+Configuracion!DJ4),IF((BZ6-BX6)&lt;0,BV5*(1+Configuracion!DK4),IF((BZ6-BX6)=0,BV5*(1+Configuracion!DL4),IF((BZ6-BX6)=1,BV5*(1+Configuracion!DM4),IF((BZ6-BX6)=2,BV5*(1+Configuracion!DN4),IF((BZ6-BX6)=3,BV5*(1+Configuracion!DO4),IF((BZ6-BX6)=4,BV5*(1+Configuracion!DP4),IF((BZ6-BX6)&gt;4,BV5*(1+Configuracion!DQ4),BV5)))))))),BV5),CF5/'Configuracion Rapida'!$E6)</f>
        <v>325</v>
      </c>
      <c r="CE5" s="7" t="s">
        <v>12</v>
      </c>
      <c r="CF5" s="8"/>
      <c r="CG5" s="2"/>
      <c r="CH5" s="2"/>
      <c r="CI5" s="2"/>
      <c r="CJ5" s="2"/>
      <c r="CK5" s="2"/>
      <c r="CL5" s="2">
        <f>IF(CN5="", IF(CH6&lt;&gt;"", IF((CH6-CF6)&lt;-1,CD5*(1+Configuracion!DV4),IF((CH6-CF6)&lt;0,CD5*(1+Configuracion!DW4),IF((CH6-CF6)=0,CD5*(1+Configuracion!DX4),IF((CH6-CF6)=1,CD5*(1+Configuracion!DY4),IF((CH6-CF6)=2,CD5*(1+Configuracion!DZ4),IF((CH6-CF6)=3,CD5*(1+Configuracion!EA4),IF((CH6-CF6)=4,CD5*(1+Configuracion!EB4),IF((CH6-CF6)&gt;4,CD5*(1+Configuracion!EC4),CD5)))))))),CD5),CN5/'Configuracion Rapida'!$E6)</f>
        <v>325</v>
      </c>
      <c r="CM5" s="7" t="s">
        <v>12</v>
      </c>
      <c r="CN5" s="8"/>
      <c r="CO5" s="2"/>
      <c r="CP5" s="2"/>
      <c r="CQ5" s="2"/>
      <c r="CR5" s="2"/>
      <c r="CS5" s="2"/>
      <c r="CT5" s="2">
        <f>IF(CV5="", IF(CP6&lt;&gt;"", IF((CP6-CN6)&lt;-1,CL5*(1+Configuracion!EH4),IF((CP6-CN6)&lt;0,CL5*(1+Configuracion!EI4),IF((CP6-CN6)=0,CL5*(1+Configuracion!EJ4),IF((CP6-CN6)=1,CL5*(1+Configuracion!EK4),IF((CP6-CN6)=2,CL5*(1+Configuracion!EL4),IF((CP6-CN6)=3,CL5*(1+Configuracion!EM4),IF((CP6-CN6)=4,CL5*(1+Configuracion!EN4),IF((CP6-CN6)&gt;4,CL5*(1+Configuracion!EO4),CL5)))))))),CL5),CV5/'Configuracion Rapida'!$E6)</f>
        <v>325</v>
      </c>
      <c r="CU5" s="7" t="s">
        <v>12</v>
      </c>
      <c r="CV5" s="8"/>
      <c r="CW5" s="2"/>
      <c r="CX5" s="2"/>
      <c r="CY5" s="2"/>
      <c r="CZ5" s="2"/>
      <c r="DA5" s="2"/>
      <c r="DB5" s="2">
        <f>IF(DD5="", IF(CX6&lt;&gt;"", IF((CX6-CV6)&lt;-1,CT5*(1+Configuracion!ET4),IF((CX6-CV6)&lt;0,CT5*(1+Configuracion!EU4),IF((CX6-CV6)=0,CT5*(1+Configuracion!EV4),IF((CX6-CV6)=1,CT5*(1+Configuracion!EW4),IF((CX6-CV6)=2,CT5*(1+Configuracion!EX4),IF((CX6-CV6)=3,CT5*(1+Configuracion!EY4),IF((CX6-CV6)=4,CT5*(1+Configuracion!EZ4),IF((CX6-CV6)&gt;4,CT5*(1+Configuracion!FA4),CT5)))))))),CT5),DD5/'Configuracion Rapida'!$E6)</f>
        <v>325</v>
      </c>
      <c r="DC5" s="7" t="s">
        <v>12</v>
      </c>
      <c r="DD5" s="8"/>
      <c r="DE5" s="2"/>
      <c r="DF5" s="2"/>
      <c r="DG5" s="2"/>
      <c r="DH5" s="2"/>
      <c r="DI5" s="2"/>
      <c r="DJ5" s="2">
        <f>IF(DL5="", IF(DF6&lt;&gt;"", IF((DF6-DD6)&lt;-1,DB5*(1+Configuracion!FF4),IF((DF6-DD6)&lt;0,DB5*(1+Configuracion!FG4),IF((DF6-DD6)=0,DB5*(1+Configuracion!FH4),IF((DF6-DD6)=1,DB5*(1+Configuracion!FI4),IF((DF6-DD6)=2,DB5*(1+Configuracion!FJ4),IF((DF6-DD6)=3,DB5*(1+Configuracion!FK4),IF((DF6-DD6)=4,DB5*(1+Configuracion!FL4),IF((DF6-DD6)&gt;4,DB5*(1+Configuracion!FM4),DB5)))))))),DB5),DL5/'Configuracion Rapida'!$E6)</f>
        <v>325</v>
      </c>
      <c r="DK5" s="7" t="s">
        <v>12</v>
      </c>
      <c r="DL5" s="8"/>
      <c r="DM5" s="2"/>
      <c r="DN5" s="2"/>
      <c r="DO5" s="2"/>
      <c r="DP5" s="2"/>
      <c r="DQ5" s="2"/>
      <c r="DR5" s="2">
        <f>IF(DT5="", IF(DN6&lt;&gt;"", IF((DN6-DL6)&lt;-1,DJ5*(1+Configuracion!FR4),IF((DN6-DL6)&lt;0,DJ5*(1+Configuracion!FS4),IF((DN6-DL6)=0,DJ5*(1+Configuracion!FT4),IF((DN6-DL6)=1,DJ5*(1+Configuracion!FU4),IF((DN6-DL6)=2,DJ5*(1+Configuracion!FV4),IF((DN6-DL6)=3,DJ5*(1+Configuracion!FW4),IF((DN6-DL6)=4,DJ5*(1+Configuracion!FX4),IF((DN6-DL6)&gt;4,DJ5*(1+Configuracion!FY4),DJ5)))))))),DJ5),DT5/'Configuracion Rapida'!$E6)</f>
        <v>325</v>
      </c>
      <c r="DS5" s="7" t="s">
        <v>12</v>
      </c>
      <c r="DT5" s="8"/>
      <c r="DU5" s="2"/>
      <c r="DV5" s="2"/>
      <c r="DW5" s="2"/>
      <c r="DX5" s="2"/>
      <c r="DY5" s="2"/>
      <c r="DZ5" s="2">
        <f>IF(EB5="", IF(DV6&lt;&gt;"", IF((DV6-DT6)&lt;-1,DR5*(1+Configuracion!GD4),IF((DV6-DT6)&lt;0,DR5*(1+Configuracion!GE4),IF((DV6-DT6)=0,DR5*(1+Configuracion!GF4),IF((DV6-DT6)=1,DR5*(1+Configuracion!GG4),IF((DV6-DT6)=2,DR5*(1+Configuracion!GH4),IF((DV6-DT6)=3,DR5*(1+Configuracion!GI4),IF((DV6-DT6)=4,DR5*(1+Configuracion!GJ4),IF((DV6-DT6)&gt;4,DR5*(1+Configuracion!GK4),DR5)))))))),DR5),EB5/'Configuracion Rapida'!$E6)</f>
        <v>325</v>
      </c>
      <c r="EA5" s="7" t="s">
        <v>12</v>
      </c>
      <c r="EB5" s="8"/>
      <c r="EC5" s="2"/>
      <c r="ED5" s="2"/>
      <c r="EE5" s="2"/>
      <c r="EF5" s="2"/>
      <c r="EG5" s="2"/>
      <c r="EH5" s="2">
        <f>IF(EJ5="", IF(ED6&lt;&gt;"", IF((ED6-EB6)&lt;-1,DZ5*(1+Configuracion!GP4),IF((ED6-EB6)&lt;0,DZ5*(1+Configuracion!GQ4),IF((ED6-EB6)=0,DZ5*(1+Configuracion!GR4),IF((ED6-EB6)=1,DZ5*(1+Configuracion!GS4),IF((ED6-EB6)=2,DZ5*(1+Configuracion!GT4),IF((ED6-EB6)=3,DZ5*(1+Configuracion!GU4),IF((ED6-EB6)=4,DZ5*(1+Configuracion!GV4),IF((ED6-EB6)&gt;4,DZ5*(1+Configuracion!GW4),DZ5)))))))),DZ5),EJ5/'Configuracion Rapida'!$E6)</f>
        <v>325</v>
      </c>
      <c r="EI5" s="7" t="s">
        <v>12</v>
      </c>
      <c r="EJ5" s="8"/>
      <c r="EK5" s="2"/>
      <c r="EL5" s="2"/>
      <c r="EM5" s="2"/>
      <c r="EN5" s="2"/>
      <c r="EO5" s="2"/>
      <c r="EP5" s="2">
        <f>IF(ER5="", IF(EL6&lt;&gt;"", IF((EL6-EJ6)&lt;-1,EH5*(1+Configuracion!HB4),IF((EL6-EJ6)&lt;0,EH5*(1+Configuracion!HC4),IF((EL6-EJ6)=0,EH5*(1+Configuracion!HD4),IF((EL6-EJ6)=1,EH5*(1+Configuracion!HE4),IF((EL6-EJ6)=2,EH5*(1+Configuracion!HF4),IF((EL6-EJ6)=3,EH5*(1+Configuracion!HG4),IF((EL6-EJ6)=4,EH5*(1+Configuracion!HH4),IF((EL6-EJ6)&gt;4,EH5*(1+Configuracion!HI4),EH5)))))))),EH5),ER5/'Configuracion Rapida'!$E6)</f>
        <v>325</v>
      </c>
      <c r="EQ5" s="7" t="s">
        <v>12</v>
      </c>
      <c r="ER5" s="8"/>
      <c r="ES5" s="2"/>
      <c r="ET5" s="2"/>
      <c r="EU5" s="2"/>
      <c r="EV5" s="2"/>
      <c r="EW5" s="2"/>
      <c r="EX5" s="2">
        <f>IF(EZ5="", IF(ET6&lt;&gt;"", IF((ET6-ER6)&lt;-1,EP5*(1+Configuracion!HN4),IF((ET6-ER6)&lt;0,EP5*(1+Configuracion!HO4),IF((ET6-ER6)=0,EP5*(1+Configuracion!HP4),IF((ET6-ER6)=1,EP5*(1+Configuracion!HQ4),IF((ET6-ER6)=2,EP5*(1+Configuracion!HR4),IF((ET6-ER6)=3,EP5*(1+Configuracion!HS4),IF((ET6-ER6)=4,EP5*(1+Configuracion!HT4),IF((ET6-ER6)&gt;4,EP5*(1+Configuracion!HU4),EP5)))))))),EP5),EZ5/'Configuracion Rapida'!$E6)</f>
        <v>325</v>
      </c>
      <c r="EY5" s="7" t="s">
        <v>12</v>
      </c>
      <c r="EZ5" s="8"/>
      <c r="FA5" s="2"/>
      <c r="FB5" s="2"/>
      <c r="FC5" s="2"/>
      <c r="FD5" s="2"/>
      <c r="FE5" s="2"/>
      <c r="FF5" s="2">
        <f>IF(FH5="", IF(FB6&lt;&gt;"", IF((FB6-EZ6)&lt;-1,EX5*(1+Configuracion!HZ4),IF((FB6-EZ6)&lt;0,EX5*(1+Configuracion!IA4),IF((FB6-EZ6)=0,EX5*(1+Configuracion!IB4),IF((FB6-EZ6)=1,EX5*(1+Configuracion!IC4),IF((FB6-EZ6)=2,EX5*(1+Configuracion!ID4),IF((FB6-EZ6)=3,EX5*(1+Configuracion!IE4),IF((FB6-EZ6)=4,EX5*(1+Configuracion!IF4),IF((FB6-EZ6)&gt;4,EX5*(1+Configuracion!IG4),EX5)))))))),EX5),FH5/'Configuracion Rapida'!$E6)</f>
        <v>325</v>
      </c>
      <c r="FG5" s="7" t="s">
        <v>12</v>
      </c>
      <c r="FH5" s="8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</row>
    <row r="6" spans="1:207" ht="15.75" customHeight="1" x14ac:dyDescent="0.2">
      <c r="A6" s="1" t="str">
        <f>Configuracion!A4</f>
        <v>Press de banca</v>
      </c>
      <c r="B6" s="2">
        <f>MROUND(B5*Configuracion!B4,'Configuracion Rapida'!$A$2)</f>
        <v>227.5</v>
      </c>
      <c r="C6" s="2">
        <f>Configuracion!C4</f>
        <v>10</v>
      </c>
      <c r="D6" s="2">
        <f>Configuracion!D4</f>
        <v>12</v>
      </c>
      <c r="E6" s="2">
        <f>Configuracion!E4</f>
        <v>4</v>
      </c>
      <c r="F6" s="8"/>
      <c r="G6" s="8"/>
      <c r="H6" s="8"/>
      <c r="I6" s="2"/>
      <c r="J6" s="2">
        <f>MROUND(J5*Configuracion!N4,'Configuracion Rapida'!$A$2)</f>
        <v>235</v>
      </c>
      <c r="K6" s="2">
        <f>Configuracion!O4</f>
        <v>9</v>
      </c>
      <c r="L6" s="2">
        <f>Configuracion!P4</f>
        <v>11</v>
      </c>
      <c r="M6" s="2">
        <f>Configuracion!Q4</f>
        <v>4</v>
      </c>
      <c r="N6" s="8"/>
      <c r="O6" s="8"/>
      <c r="P6" s="8"/>
      <c r="Q6" s="2"/>
      <c r="R6" s="2">
        <f>MROUND(R5*Configuracion!Z4,'Configuracion Rapida'!$A$2)</f>
        <v>245</v>
      </c>
      <c r="S6" s="2">
        <f>Configuracion!AA4</f>
        <v>8</v>
      </c>
      <c r="T6" s="2">
        <f>Configuracion!AB4</f>
        <v>10</v>
      </c>
      <c r="U6" s="2">
        <f>Configuracion!AC4</f>
        <v>4</v>
      </c>
      <c r="V6" s="8"/>
      <c r="W6" s="8"/>
      <c r="X6" s="8"/>
      <c r="Y6" s="2"/>
      <c r="Z6" s="2">
        <f>MROUND(Z5*Configuracion!AL4,'Configuracion Rapida'!$A$2)</f>
        <v>235</v>
      </c>
      <c r="AA6" s="2">
        <f>Configuracion!AM4</f>
        <v>9</v>
      </c>
      <c r="AB6" s="2">
        <f>Configuracion!AN4</f>
        <v>11</v>
      </c>
      <c r="AC6" s="2">
        <f>Configuracion!AO4</f>
        <v>4</v>
      </c>
      <c r="AD6" s="8"/>
      <c r="AE6" s="8"/>
      <c r="AF6" s="8"/>
      <c r="AG6" s="2"/>
      <c r="AH6" s="2">
        <f>MROUND(AH5*Configuracion!AX4,'Configuracion Rapida'!$A$2)</f>
        <v>245</v>
      </c>
      <c r="AI6" s="2">
        <f>Configuracion!AY4</f>
        <v>8</v>
      </c>
      <c r="AJ6" s="2">
        <f>Configuracion!AZ4</f>
        <v>10</v>
      </c>
      <c r="AK6" s="2">
        <f>Configuracion!BA4</f>
        <v>4</v>
      </c>
      <c r="AL6" s="8"/>
      <c r="AM6" s="8"/>
      <c r="AN6" s="8"/>
      <c r="AO6" s="2"/>
      <c r="AP6" s="2">
        <f>MROUND(AP5*Configuracion!BJ4,'Configuracion Rapida'!$A$2)</f>
        <v>252.5</v>
      </c>
      <c r="AQ6" s="2">
        <f>Configuracion!BK4</f>
        <v>7</v>
      </c>
      <c r="AR6" s="2">
        <f>Configuracion!BL4</f>
        <v>9</v>
      </c>
      <c r="AS6" s="2">
        <f>Configuracion!BM4</f>
        <v>4</v>
      </c>
      <c r="AT6" s="8"/>
      <c r="AU6" s="8"/>
      <c r="AV6" s="8"/>
      <c r="AW6" s="2"/>
      <c r="AX6" s="2">
        <f>MROUND(AX5*Configuracion!BV4,'Configuracion Rapida'!$A$2)</f>
        <v>195</v>
      </c>
      <c r="AY6" s="2">
        <f>Configuracion!BW4</f>
        <v>14</v>
      </c>
      <c r="AZ6" s="2">
        <f>Configuracion!BX4</f>
        <v>18</v>
      </c>
      <c r="BA6" s="2">
        <f>Configuracion!BY4</f>
        <v>4</v>
      </c>
      <c r="BB6" s="8"/>
      <c r="BC6" s="8"/>
      <c r="BD6" s="8"/>
      <c r="BE6" s="2"/>
      <c r="BF6" s="2">
        <f>MROUND(BF5*Configuracion!CH4,'Configuracion Rapida'!$A$2)</f>
        <v>235</v>
      </c>
      <c r="BG6" s="2">
        <f>Configuracion!CI4</f>
        <v>9</v>
      </c>
      <c r="BH6" s="2">
        <f>Configuracion!CJ4</f>
        <v>11</v>
      </c>
      <c r="BI6" s="2">
        <f>Configuracion!CK4</f>
        <v>4</v>
      </c>
      <c r="BJ6" s="8"/>
      <c r="BK6" s="8"/>
      <c r="BL6" s="8"/>
      <c r="BM6" s="2"/>
      <c r="BN6" s="2">
        <f>MROUND(BN5*Configuracion!CT4,'Configuracion Rapida'!$A$2)</f>
        <v>245</v>
      </c>
      <c r="BO6" s="2">
        <f>Configuracion!CU4</f>
        <v>8</v>
      </c>
      <c r="BP6" s="2">
        <f>Configuracion!CV4</f>
        <v>10</v>
      </c>
      <c r="BQ6" s="2">
        <f>Configuracion!CW4</f>
        <v>4</v>
      </c>
      <c r="BR6" s="8"/>
      <c r="BS6" s="8"/>
      <c r="BT6" s="8"/>
      <c r="BU6" s="2"/>
      <c r="BV6" s="2">
        <f>MROUND(BV5*Configuracion!DF4,'Configuracion Rapida'!$A$2)</f>
        <v>252.5</v>
      </c>
      <c r="BW6" s="2">
        <f>Configuracion!DG4</f>
        <v>7</v>
      </c>
      <c r="BX6" s="2">
        <f>Configuracion!DH4</f>
        <v>9</v>
      </c>
      <c r="BY6" s="2">
        <f>Configuracion!DI4</f>
        <v>4</v>
      </c>
      <c r="BZ6" s="8"/>
      <c r="CA6" s="8"/>
      <c r="CB6" s="8"/>
      <c r="CC6" s="2"/>
      <c r="CD6" s="2">
        <f>MROUND(CD5*Configuracion!DR4,'Configuracion Rapida'!$A$2)</f>
        <v>245</v>
      </c>
      <c r="CE6" s="2">
        <f>Configuracion!DS4</f>
        <v>8</v>
      </c>
      <c r="CF6" s="2">
        <f>Configuracion!DT4</f>
        <v>10</v>
      </c>
      <c r="CG6" s="2">
        <f>Configuracion!DU4</f>
        <v>4</v>
      </c>
      <c r="CH6" s="8"/>
      <c r="CI6" s="8"/>
      <c r="CJ6" s="8"/>
      <c r="CK6" s="2"/>
      <c r="CL6" s="2">
        <f>MROUND(CL5*Configuracion!ED4,'Configuracion Rapida'!$A$2)</f>
        <v>252.5</v>
      </c>
      <c r="CM6" s="2">
        <f>Configuracion!EE4</f>
        <v>7</v>
      </c>
      <c r="CN6" s="2">
        <f>Configuracion!EF4</f>
        <v>9</v>
      </c>
      <c r="CO6" s="2">
        <f>Configuracion!EG4</f>
        <v>4</v>
      </c>
      <c r="CP6" s="8"/>
      <c r="CQ6" s="8"/>
      <c r="CR6" s="8"/>
      <c r="CS6" s="2"/>
      <c r="CT6" s="2">
        <f>MROUND(CT5*Configuracion!EP4,'Configuracion Rapida'!$A$2)</f>
        <v>260</v>
      </c>
      <c r="CU6" s="2">
        <f>Configuracion!EQ4</f>
        <v>6</v>
      </c>
      <c r="CV6" s="2">
        <f>Configuracion!ER4</f>
        <v>8</v>
      </c>
      <c r="CW6" s="2">
        <f>Configuracion!ES4</f>
        <v>4</v>
      </c>
      <c r="CX6" s="8"/>
      <c r="CY6" s="8"/>
      <c r="CZ6" s="8"/>
      <c r="DA6" s="2"/>
      <c r="DB6" s="2">
        <f>MROUND(DB5*Configuracion!FB4,'Configuracion Rapida'!$A$2)</f>
        <v>195</v>
      </c>
      <c r="DC6" s="2">
        <f>Configuracion!FC4</f>
        <v>14</v>
      </c>
      <c r="DD6" s="2">
        <f>Configuracion!FD4</f>
        <v>18</v>
      </c>
      <c r="DE6" s="2">
        <f>Configuracion!FE4</f>
        <v>4</v>
      </c>
      <c r="DF6" s="8"/>
      <c r="DG6" s="8"/>
      <c r="DH6" s="8"/>
      <c r="DI6" s="2"/>
      <c r="DJ6" s="2">
        <f>MROUND(DJ5*Configuracion!FN4,'Configuracion Rapida'!$A$2)</f>
        <v>245</v>
      </c>
      <c r="DK6" s="2">
        <f>Configuracion!FO4</f>
        <v>8</v>
      </c>
      <c r="DL6" s="2">
        <f>Configuracion!FP4</f>
        <v>10</v>
      </c>
      <c r="DM6" s="2">
        <f>Configuracion!FQ4</f>
        <v>4</v>
      </c>
      <c r="DN6" s="8"/>
      <c r="DO6" s="8"/>
      <c r="DP6" s="8"/>
      <c r="DQ6" s="2"/>
      <c r="DR6" s="2">
        <f>MROUND(DR5*Configuracion!FZ4,'Configuracion Rapida'!$A$2)</f>
        <v>252.5</v>
      </c>
      <c r="DS6" s="2">
        <f>Configuracion!GA4</f>
        <v>7</v>
      </c>
      <c r="DT6" s="2">
        <f>Configuracion!GB4</f>
        <v>9</v>
      </c>
      <c r="DU6" s="2">
        <f>Configuracion!GC4</f>
        <v>4</v>
      </c>
      <c r="DV6" s="8"/>
      <c r="DW6" s="8"/>
      <c r="DX6" s="8"/>
      <c r="DY6" s="2"/>
      <c r="DZ6" s="2">
        <f>MROUND(DZ5*Configuracion!GL4,'Configuracion Rapida'!$A$2)</f>
        <v>260</v>
      </c>
      <c r="EA6" s="2">
        <f>Configuracion!GM4</f>
        <v>6</v>
      </c>
      <c r="EB6" s="2">
        <f>Configuracion!GN4</f>
        <v>8</v>
      </c>
      <c r="EC6" s="2">
        <f>Configuracion!GO4</f>
        <v>4</v>
      </c>
      <c r="ED6" s="8"/>
      <c r="EE6" s="8"/>
      <c r="EF6" s="8"/>
      <c r="EG6" s="2"/>
      <c r="EH6" s="2">
        <f>MROUND(EH5*Configuracion!GX4,'Configuracion Rapida'!$A$2)</f>
        <v>252.5</v>
      </c>
      <c r="EI6" s="2">
        <f>Configuracion!GY4</f>
        <v>7</v>
      </c>
      <c r="EJ6" s="2">
        <f>Configuracion!GZ4</f>
        <v>9</v>
      </c>
      <c r="EK6" s="2">
        <f>Configuracion!HA4</f>
        <v>4</v>
      </c>
      <c r="EL6" s="8"/>
      <c r="EM6" s="8"/>
      <c r="EN6" s="8"/>
      <c r="EO6" s="2"/>
      <c r="EP6" s="2">
        <f>MROUND(EP5*Configuracion!HJ4,'Configuracion Rapida'!$A$2)</f>
        <v>260</v>
      </c>
      <c r="EQ6" s="2">
        <f>Configuracion!HK4</f>
        <v>6</v>
      </c>
      <c r="ER6" s="2">
        <f>Configuracion!HL4</f>
        <v>8</v>
      </c>
      <c r="ES6" s="2">
        <f>Configuracion!HM4</f>
        <v>4</v>
      </c>
      <c r="ET6" s="8"/>
      <c r="EU6" s="8"/>
      <c r="EV6" s="8"/>
      <c r="EW6" s="2"/>
      <c r="EX6" s="2">
        <f>MROUND(EX5*Configuracion!HV4,'Configuracion Rapida'!$A$2)</f>
        <v>267.5</v>
      </c>
      <c r="EY6" s="2">
        <f>Configuracion!HW4</f>
        <v>5</v>
      </c>
      <c r="EZ6" s="2">
        <f>Configuracion!HX4</f>
        <v>6</v>
      </c>
      <c r="FA6" s="2">
        <f>Configuracion!HY4</f>
        <v>4</v>
      </c>
      <c r="FB6" s="8"/>
      <c r="FC6" s="8"/>
      <c r="FD6" s="8"/>
      <c r="FE6" s="2"/>
      <c r="FF6" s="2">
        <f>MROUND(FF5*Configuracion!IH4,'Configuracion Rapida'!$A$2)</f>
        <v>195</v>
      </c>
      <c r="FG6" s="2">
        <f>Configuracion!II4</f>
        <v>14</v>
      </c>
      <c r="FH6" s="2">
        <f>Configuracion!IJ4</f>
        <v>18</v>
      </c>
      <c r="FI6" s="2">
        <f>Configuracion!IK4</f>
        <v>4</v>
      </c>
      <c r="FJ6" s="8"/>
      <c r="FK6" s="8"/>
      <c r="FL6" s="8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</row>
    <row r="7" spans="1:207" ht="15.75" customHeight="1" x14ac:dyDescent="0.2">
      <c r="A7" s="1" t="str">
        <f>CONCATENATE(A8," TM")</f>
        <v>Peso muerto TM</v>
      </c>
      <c r="B7" s="2">
        <f>IF(D7="",'Configuracion Rapida'!D7,D7/'Configuracion Rapida'!E7)</f>
        <v>525</v>
      </c>
      <c r="C7" s="7" t="s">
        <v>12</v>
      </c>
      <c r="D7" s="8"/>
      <c r="E7" s="2"/>
      <c r="F7" s="2"/>
      <c r="G7" s="2"/>
      <c r="H7" s="2"/>
      <c r="I7" s="2"/>
      <c r="J7" s="2">
        <f>IF(L7="", IF(F8&lt;&gt;"", IF((F8-D8)&lt;-1,B7*(1+Configuracion!F5),IF((F8-D8)&lt;0,B7*(1+Configuracion!G5),IF((F8-D8)=0,B7*(1+Configuracion!H5),IF((F8-D8)=1,B7*(1+Configuracion!I5),IF((F8-D8)=2,B7*(1+Configuracion!J5),IF((F8-D8)=3,B7*(1+Configuracion!K5),IF((F8-D8)=4,B7*(1+Configuracion!L5),IF((F8-D8)&gt;4,B7*(1+Configuracion!M5),B7)))))))),B7),L7/'Configuracion Rapida'!$E7)</f>
        <v>525</v>
      </c>
      <c r="K7" s="7" t="s">
        <v>12</v>
      </c>
      <c r="L7" s="8"/>
      <c r="M7" s="2"/>
      <c r="N7" s="2"/>
      <c r="O7" s="2"/>
      <c r="P7" s="2"/>
      <c r="Q7" s="2"/>
      <c r="R7" s="2">
        <f>IF(T7="", IF(N8&lt;&gt;"", IF((N8-L8)&lt;-1,J7*(1+Configuracion!R5),IF((N8-L8)&lt;0,J7*(1+Configuracion!S5),IF((N8-L8)=0,J7*(1+Configuracion!T5),IF((N8-L8)=1,J7*(1+Configuracion!U5),IF((N8-L8)=2,J7*(1+Configuracion!V5),IF((N8-L8)=3,J7*(1+Configuracion!W5),IF((N8-L8)=4,J7*(1+Configuracion!X5),IF((N8-L8)&gt;4,J7*(1+Configuracion!Y5),J7)))))))),J7),T7/'Configuracion Rapida'!$E7)</f>
        <v>525</v>
      </c>
      <c r="S7" s="7" t="s">
        <v>12</v>
      </c>
      <c r="T7" s="8"/>
      <c r="U7" s="2"/>
      <c r="V7" s="2"/>
      <c r="W7" s="2"/>
      <c r="X7" s="2"/>
      <c r="Y7" s="2"/>
      <c r="Z7" s="2">
        <f>IF(AB7="", IF(V8&lt;&gt;"", IF((V8-T8)&lt;-1,R7*(1+Configuracion!AD5),IF((V8-T8)&lt;0,R7*(1+Configuracion!AE5),IF((V8-T8)=0,R7*(1+Configuracion!AF5),IF((V8-T8)=1,R7*(1+Configuracion!AG5),IF((V8-T8)=2,R7*(1+Configuracion!AH5),IF((V8-T8)=3,R7*(1+Configuracion!AI5),IF((V8-T8)=4,R7*(1+Configuracion!AJ5),IF((V8-T8)&gt;4,R7*(1+Configuracion!AK5),R7)))))))),R7),AB7/'Configuracion Rapida'!$E7)</f>
        <v>525</v>
      </c>
      <c r="AA7" s="7" t="s">
        <v>12</v>
      </c>
      <c r="AB7" s="8"/>
      <c r="AC7" s="2"/>
      <c r="AD7" s="2"/>
      <c r="AE7" s="2"/>
      <c r="AF7" s="2"/>
      <c r="AG7" s="2"/>
      <c r="AH7" s="2">
        <f>IF(AJ7="", IF(AD8&lt;&gt;"", IF((AD8-AB8)&lt;-1,Z7*(1+Configuracion!AP5),IF((AD8-AB8)&lt;0,Z7*(1+Configuracion!AQ5),IF((AD8-AB8)=0,Z7*(1+Configuracion!AR5),IF((AD8-AB8)=1,Z7*(1+Configuracion!AS5),IF((AD8-AB8)=2,Z7*(1+Configuracion!AT5),IF((AD8-AB8)=3,Z7*(1+Configuracion!AU5),IF((AD8-AB8)=4,Z7*(1+Configuracion!AV5),IF((AD8-AB8)&gt;4,Z7*(1+Configuracion!AW5),Z7)))))))),Z7),AJ7/'Configuracion Rapida'!$E7)</f>
        <v>525</v>
      </c>
      <c r="AI7" s="7" t="s">
        <v>12</v>
      </c>
      <c r="AJ7" s="8"/>
      <c r="AK7" s="2"/>
      <c r="AL7" s="2"/>
      <c r="AM7" s="2"/>
      <c r="AN7" s="2"/>
      <c r="AO7" s="2"/>
      <c r="AP7" s="2">
        <f>IF(AR7="", IF(AL8&lt;&gt;"", IF((AL8-AJ8)&lt;-1,AH7*(1+Configuracion!BB5),IF((AL8-AJ8)&lt;0,AH7*(1+Configuracion!BC5),IF((AL8-AJ8)=0,AH7*(1+Configuracion!BD5),IF((AL8-AJ8)=1,AH7*(1+Configuracion!BE5),IF((AL8-AJ8)=2,AH7*(1+Configuracion!BF5),IF((AL8-AJ8)=3,AH7*(1+Configuracion!BG5),IF((AL8-AJ8)=4,AH7*(1+Configuracion!BH5),IF((AL8-AJ8)&gt;4,AH7*(1+Configuracion!BI5),AH7)))))))),AH7),AR7/'Configuracion Rapida'!$E7)</f>
        <v>525</v>
      </c>
      <c r="AQ7" s="7" t="s">
        <v>12</v>
      </c>
      <c r="AR7" s="8"/>
      <c r="AS7" s="2"/>
      <c r="AT7" s="2"/>
      <c r="AU7" s="2"/>
      <c r="AV7" s="2"/>
      <c r="AW7" s="2"/>
      <c r="AX7" s="2">
        <f>IF(AZ7="", IF(AT8&lt;&gt;"", IF((AT8-AR8)&lt;-1,AP7*(1+Configuracion!BN5),IF((AT8-AR8)&lt;0,AP7*(1+Configuracion!BO5),IF((AT8-AR8)=0,AP7*(1+Configuracion!BP5),IF((AT8-AR8)=1,AP7*(1+Configuracion!BQ5),IF((AT8-AR8)=2,AP7*(1+Configuracion!BR5),IF((AT8-AR8)=3,AP7*(1+Configuracion!BS5),IF((AT8-AR8)=4,AP7*(1+Configuracion!BT5),IF((AT8-AR8)&gt;4,AP7*(1+Configuracion!BU5),AP7)))))))),AP7),AZ7/'Configuracion Rapida'!$E7)</f>
        <v>525</v>
      </c>
      <c r="AY7" s="7" t="s">
        <v>12</v>
      </c>
      <c r="AZ7" s="8"/>
      <c r="BA7" s="2"/>
      <c r="BB7" s="2"/>
      <c r="BC7" s="2"/>
      <c r="BD7" s="2"/>
      <c r="BE7" s="2"/>
      <c r="BF7" s="2">
        <f>IF(BH7="", IF(BB8&lt;&gt;"", IF((BB8-AZ8)&lt;-1,AX7*(1+Configuracion!BZ5),IF((BB8-AZ8)&lt;0,AX7*(1+Configuracion!CA5),IF((BB8-AZ8)=0,AX7*(1+Configuracion!CB5),IF((BB8-AZ8)=1,AX7*(1+Configuracion!CC5),IF((BB8-AZ8)=2,AX7*(1+Configuracion!CD5),IF((BB8-AZ8)=3,AX7*(1+Configuracion!CE5),IF((BB8-AZ8)=4,AX7*(1+Configuracion!CF5),IF((BB8-AZ8)&gt;4,AX7*(1+Configuracion!CG5),AX7)))))))),AX7),BH7/'Configuracion Rapida'!$E7)</f>
        <v>525</v>
      </c>
      <c r="BG7" s="7" t="s">
        <v>12</v>
      </c>
      <c r="BH7" s="8"/>
      <c r="BI7" s="2"/>
      <c r="BJ7" s="2"/>
      <c r="BK7" s="2"/>
      <c r="BL7" s="2"/>
      <c r="BM7" s="2"/>
      <c r="BN7" s="2">
        <f>IF(BP7="", IF(BJ8&lt;&gt;"", IF((BJ8-BH8)&lt;-1,BF7*(1+Configuracion!CL5),IF((BJ8-BH8)&lt;0,BF7*(1+Configuracion!CM5),IF((BJ8-BH8)=0,BF7*(1+Configuracion!CN5),IF((BJ8-BH8)=1,BF7*(1+Configuracion!CO5),IF((BJ8-BH8)=2,BF7*(1+Configuracion!CP5),IF((BJ8-BH8)=3,BF7*(1+Configuracion!CQ5),IF((BJ8-BH8)=4,BF7*(1+Configuracion!CR5),IF((BJ8-BH8)&gt;4,BF7*(1+Configuracion!CS5),BF7)))))))),BF7),BP7/'Configuracion Rapida'!$E7)</f>
        <v>525</v>
      </c>
      <c r="BO7" s="7" t="s">
        <v>12</v>
      </c>
      <c r="BP7" s="8"/>
      <c r="BQ7" s="2"/>
      <c r="BR7" s="2"/>
      <c r="BS7" s="2"/>
      <c r="BT7" s="2"/>
      <c r="BU7" s="2"/>
      <c r="BV7" s="2">
        <f>IF(BX7="", IF(BR8&lt;&gt;"", IF((BR8-BP8)&lt;-1,BN7*(1+Configuracion!CX5),IF((BR8-BP8)&lt;0,BN7*(1+Configuracion!CY5),IF((BR8-BP8)=0,BN7*(1+Configuracion!CZ5),IF((BR8-BP8)=1,BN7*(1+Configuracion!DA5),IF((BR8-BP8)=2,BN7*(1+Configuracion!DB5),IF((BR8-BP8)=3,BN7*(1+Configuracion!DC5),IF((BR8-BP8)=4,BN7*(1+Configuracion!DD5),IF((BR8-BP8)&gt;4,BN7*(1+Configuracion!DE5),BN7)))))))),BN7),BX7/'Configuracion Rapida'!$E7)</f>
        <v>525</v>
      </c>
      <c r="BW7" s="7" t="s">
        <v>12</v>
      </c>
      <c r="BX7" s="8"/>
      <c r="BY7" s="2"/>
      <c r="BZ7" s="2"/>
      <c r="CA7" s="2"/>
      <c r="CB7" s="2"/>
      <c r="CC7" s="2"/>
      <c r="CD7" s="2">
        <f>IF(CF7="", IF(BZ8&lt;&gt;"", IF((BZ8-BX8)&lt;-1,BV7*(1+Configuracion!DJ5),IF((BZ8-BX8)&lt;0,BV7*(1+Configuracion!DK5),IF((BZ8-BX8)=0,BV7*(1+Configuracion!DL5),IF((BZ8-BX8)=1,BV7*(1+Configuracion!DM5),IF((BZ8-BX8)=2,BV7*(1+Configuracion!DN5),IF((BZ8-BX8)=3,BV7*(1+Configuracion!DO5),IF((BZ8-BX8)=4,BV7*(1+Configuracion!DP5),IF((BZ8-BX8)&gt;4,BV7*(1+Configuracion!DQ5),BV7)))))))),BV7),CF7/'Configuracion Rapida'!$E7)</f>
        <v>525</v>
      </c>
      <c r="CE7" s="7" t="s">
        <v>12</v>
      </c>
      <c r="CF7" s="8"/>
      <c r="CG7" s="2"/>
      <c r="CH7" s="2"/>
      <c r="CI7" s="2"/>
      <c r="CJ7" s="2"/>
      <c r="CK7" s="2"/>
      <c r="CL7" s="2">
        <f>IF(CN7="", IF(CH8&lt;&gt;"", IF((CH8-CF8)&lt;-1,CD7*(1+Configuracion!DV5),IF((CH8-CF8)&lt;0,CD7*(1+Configuracion!DW5),IF((CH8-CF8)=0,CD7*(1+Configuracion!DX5),IF((CH8-CF8)=1,CD7*(1+Configuracion!DY5),IF((CH8-CF8)=2,CD7*(1+Configuracion!DZ5),IF((CH8-CF8)=3,CD7*(1+Configuracion!EA5),IF((CH8-CF8)=4,CD7*(1+Configuracion!EB5),IF((CH8-CF8)&gt;4,CD7*(1+Configuracion!EC5),CD7)))))))),CD7),CN7/'Configuracion Rapida'!$E7)</f>
        <v>525</v>
      </c>
      <c r="CM7" s="7" t="s">
        <v>12</v>
      </c>
      <c r="CN7" s="8"/>
      <c r="CO7" s="2"/>
      <c r="CP7" s="2"/>
      <c r="CQ7" s="2"/>
      <c r="CR7" s="2"/>
      <c r="CS7" s="2"/>
      <c r="CT7" s="2">
        <f>IF(CV7="", IF(CP8&lt;&gt;"", IF((CP8-CN8)&lt;-1,CL7*(1+Configuracion!EH5),IF((CP8-CN8)&lt;0,CL7*(1+Configuracion!EI5),IF((CP8-CN8)=0,CL7*(1+Configuracion!EJ5),IF((CP8-CN8)=1,CL7*(1+Configuracion!EK5),IF((CP8-CN8)=2,CL7*(1+Configuracion!EL5),IF((CP8-CN8)=3,CL7*(1+Configuracion!EM5),IF((CP8-CN8)=4,CL7*(1+Configuracion!EN5),IF((CP8-CN8)&gt;4,CL7*(1+Configuracion!EO5),CL7)))))))),CL7),CV7/'Configuracion Rapida'!$E7)</f>
        <v>525</v>
      </c>
      <c r="CU7" s="7" t="s">
        <v>12</v>
      </c>
      <c r="CV7" s="8"/>
      <c r="CW7" s="2"/>
      <c r="CX7" s="2"/>
      <c r="CY7" s="2"/>
      <c r="CZ7" s="2"/>
      <c r="DA7" s="2"/>
      <c r="DB7" s="2">
        <f>IF(DD7="", IF(CX8&lt;&gt;"", IF((CX8-CV8)&lt;-1,CT7*(1+Configuracion!ET5),IF((CX8-CV8)&lt;0,CT7*(1+Configuracion!EU5),IF((CX8-CV8)=0,CT7*(1+Configuracion!EV5),IF((CX8-CV8)=1,CT7*(1+Configuracion!EW5),IF((CX8-CV8)=2,CT7*(1+Configuracion!EX5),IF((CX8-CV8)=3,CT7*(1+Configuracion!EY5),IF((CX8-CV8)=4,CT7*(1+Configuracion!EZ5),IF((CX8-CV8)&gt;4,CT7*(1+Configuracion!FA5),CT7)))))))),CT7),DD7/'Configuracion Rapida'!$E7)</f>
        <v>525</v>
      </c>
      <c r="DC7" s="7" t="s">
        <v>12</v>
      </c>
      <c r="DD7" s="8"/>
      <c r="DE7" s="2"/>
      <c r="DF7" s="2"/>
      <c r="DG7" s="2"/>
      <c r="DH7" s="2"/>
      <c r="DI7" s="2"/>
      <c r="DJ7" s="2">
        <f>IF(DL7="", IF(DF8&lt;&gt;"", IF((DF8-DD8)&lt;-1,DB7*(1+Configuracion!FF5),IF((DF8-DD8)&lt;0,DB7*(1+Configuracion!FG5),IF((DF8-DD8)=0,DB7*(1+Configuracion!FH5),IF((DF8-DD8)=1,DB7*(1+Configuracion!FI5),IF((DF8-DD8)=2,DB7*(1+Configuracion!FJ5),IF((DF8-DD8)=3,DB7*(1+Configuracion!FK5),IF((DF8-DD8)=4,DB7*(1+Configuracion!FL5),IF((DF8-DD8)&gt;4,DB7*(1+Configuracion!FM5),DB7)))))))),DB7),DL7/'Configuracion Rapida'!$E7)</f>
        <v>525</v>
      </c>
      <c r="DK7" s="7" t="s">
        <v>12</v>
      </c>
      <c r="DL7" s="8"/>
      <c r="DM7" s="2"/>
      <c r="DN7" s="2"/>
      <c r="DO7" s="2"/>
      <c r="DP7" s="2"/>
      <c r="DQ7" s="2"/>
      <c r="DR7" s="2">
        <f>IF(DT7="", IF(DN8&lt;&gt;"", IF((DN8-DL8)&lt;-1,DJ7*(1+Configuracion!FR5),IF((DN8-DL8)&lt;0,DJ7*(1+Configuracion!FS5),IF((DN8-DL8)=0,DJ7*(1+Configuracion!FT5),IF((DN8-DL8)=1,DJ7*(1+Configuracion!FU5),IF((DN8-DL8)=2,DJ7*(1+Configuracion!FV5),IF((DN8-DL8)=3,DJ7*(1+Configuracion!FW5),IF((DN8-DL8)=4,DJ7*(1+Configuracion!FX5),IF((DN8-DL8)&gt;4,DJ7*(1+Configuracion!FY5),DJ7)))))))),DJ7),DT7/'Configuracion Rapida'!$E7)</f>
        <v>525</v>
      </c>
      <c r="DS7" s="7" t="s">
        <v>12</v>
      </c>
      <c r="DT7" s="8"/>
      <c r="DU7" s="2"/>
      <c r="DV7" s="2"/>
      <c r="DW7" s="2"/>
      <c r="DX7" s="2"/>
      <c r="DY7" s="2"/>
      <c r="DZ7" s="2">
        <f>IF(EB7="", IF(DV8&lt;&gt;"", IF((DV8-DT8)&lt;-1,DR7*(1+Configuracion!GD5),IF((DV8-DT8)&lt;0,DR7*(1+Configuracion!GE5),IF((DV8-DT8)=0,DR7*(1+Configuracion!GF5),IF((DV8-DT8)=1,DR7*(1+Configuracion!GG5),IF((DV8-DT8)=2,DR7*(1+Configuracion!GH5),IF((DV8-DT8)=3,DR7*(1+Configuracion!GI5),IF((DV8-DT8)=4,DR7*(1+Configuracion!GJ5),IF((DV8-DT8)&gt;4,DR7*(1+Configuracion!GK5),DR7)))))))),DR7),EB7/'Configuracion Rapida'!$E7)</f>
        <v>525</v>
      </c>
      <c r="EA7" s="7" t="s">
        <v>12</v>
      </c>
      <c r="EB7" s="8"/>
      <c r="EC7" s="2"/>
      <c r="ED7" s="2"/>
      <c r="EE7" s="2"/>
      <c r="EF7" s="2"/>
      <c r="EG7" s="2"/>
      <c r="EH7" s="2">
        <f>IF(EJ7="", IF(ED8&lt;&gt;"", IF((ED8-EB8)&lt;-1,DZ7*(1+Configuracion!GP5),IF((ED8-EB8)&lt;0,DZ7*(1+Configuracion!GQ5),IF((ED8-EB8)=0,DZ7*(1+Configuracion!GR5),IF((ED8-EB8)=1,DZ7*(1+Configuracion!GS5),IF((ED8-EB8)=2,DZ7*(1+Configuracion!GT5),IF((ED8-EB8)=3,DZ7*(1+Configuracion!GU5),IF((ED8-EB8)=4,DZ7*(1+Configuracion!GV5),IF((ED8-EB8)&gt;4,DZ7*(1+Configuracion!GW5),DZ7)))))))),DZ7),EJ7/'Configuracion Rapida'!$E7)</f>
        <v>525</v>
      </c>
      <c r="EI7" s="7" t="s">
        <v>12</v>
      </c>
      <c r="EJ7" s="8"/>
      <c r="EK7" s="2"/>
      <c r="EL7" s="2"/>
      <c r="EM7" s="2"/>
      <c r="EN7" s="2"/>
      <c r="EO7" s="2"/>
      <c r="EP7" s="2">
        <f>IF(ER7="", IF(EL8&lt;&gt;"", IF((EL8-EJ8)&lt;-1,EH7*(1+Configuracion!HB5),IF((EL8-EJ8)&lt;0,EH7*(1+Configuracion!HC5),IF((EL8-EJ8)=0,EH7*(1+Configuracion!HD5),IF((EL8-EJ8)=1,EH7*(1+Configuracion!HE5),IF((EL8-EJ8)=2,EH7*(1+Configuracion!HF5),IF((EL8-EJ8)=3,EH7*(1+Configuracion!HG5),IF((EL8-EJ8)=4,EH7*(1+Configuracion!HH5),IF((EL8-EJ8)&gt;4,EH7*(1+Configuracion!HI5),EH7)))))))),EH7),ER7/'Configuracion Rapida'!$E7)</f>
        <v>525</v>
      </c>
      <c r="EQ7" s="7" t="s">
        <v>12</v>
      </c>
      <c r="ER7" s="8"/>
      <c r="ES7" s="2"/>
      <c r="ET7" s="2"/>
      <c r="EU7" s="2"/>
      <c r="EV7" s="2"/>
      <c r="EW7" s="2"/>
      <c r="EX7" s="2">
        <f>IF(EZ7="", IF(ET8&lt;&gt;"", IF((ET8-ER8)&lt;-1,EP7*(1+Configuracion!HN5),IF((ET8-ER8)&lt;0,EP7*(1+Configuracion!HO5),IF((ET8-ER8)=0,EP7*(1+Configuracion!HP5),IF((ET8-ER8)=1,EP7*(1+Configuracion!HQ5),IF((ET8-ER8)=2,EP7*(1+Configuracion!HR5),IF((ET8-ER8)=3,EP7*(1+Configuracion!HS5),IF((ET8-ER8)=4,EP7*(1+Configuracion!HT5),IF((ET8-ER8)&gt;4,EP7*(1+Configuracion!HU5),EP7)))))))),EP7),EZ7/'Configuracion Rapida'!$E7)</f>
        <v>525</v>
      </c>
      <c r="EY7" s="7" t="s">
        <v>12</v>
      </c>
      <c r="EZ7" s="8"/>
      <c r="FA7" s="2"/>
      <c r="FB7" s="2"/>
      <c r="FC7" s="2"/>
      <c r="FD7" s="2"/>
      <c r="FE7" s="2"/>
      <c r="FF7" s="2">
        <f>IF(FH7="", IF(FB8&lt;&gt;"", IF((FB8-EZ8)&lt;-1,EX7*(1+Configuracion!HZ5),IF((FB8-EZ8)&lt;0,EX7*(1+Configuracion!IA5),IF((FB8-EZ8)=0,EX7*(1+Configuracion!IB5),IF((FB8-EZ8)=1,EX7*(1+Configuracion!IC5),IF((FB8-EZ8)=2,EX7*(1+Configuracion!ID5),IF((FB8-EZ8)=3,EX7*(1+Configuracion!IE5),IF((FB8-EZ8)=4,EX7*(1+Configuracion!IF5),IF((FB8-EZ8)&gt;4,EX7*(1+Configuracion!IG5),EX7)))))))),EX7),FH7/'Configuracion Rapida'!$E7)</f>
        <v>525</v>
      </c>
      <c r="FG7" s="7" t="s">
        <v>12</v>
      </c>
      <c r="FH7" s="8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</row>
    <row r="8" spans="1:207" ht="15.75" customHeight="1" x14ac:dyDescent="0.2">
      <c r="A8" s="1" t="str">
        <f>Configuracion!A5</f>
        <v>Peso muerto</v>
      </c>
      <c r="B8" s="2">
        <f>MROUND(B7*Configuracion!B5,'Configuracion Rapida'!$A$2)</f>
        <v>367.5</v>
      </c>
      <c r="C8" s="2">
        <f>Configuracion!C5</f>
        <v>10</v>
      </c>
      <c r="D8" s="2">
        <f>Configuracion!D5</f>
        <v>12</v>
      </c>
      <c r="E8" s="2">
        <f>Configuracion!E5</f>
        <v>4</v>
      </c>
      <c r="F8" s="8"/>
      <c r="G8" s="8"/>
      <c r="H8" s="8"/>
      <c r="I8" s="2"/>
      <c r="J8" s="2">
        <f>MROUND(J7*Configuracion!N5,'Configuracion Rapida'!$A$2)</f>
        <v>380</v>
      </c>
      <c r="K8" s="2">
        <f>Configuracion!O5</f>
        <v>9</v>
      </c>
      <c r="L8" s="2">
        <f>Configuracion!P5</f>
        <v>11</v>
      </c>
      <c r="M8" s="2">
        <f>Configuracion!Q5</f>
        <v>4</v>
      </c>
      <c r="N8" s="8"/>
      <c r="O8" s="8"/>
      <c r="P8" s="8"/>
      <c r="Q8" s="2"/>
      <c r="R8" s="2">
        <f>MROUND(R7*Configuracion!Z5,'Configuracion Rapida'!$A$2)</f>
        <v>395</v>
      </c>
      <c r="S8" s="2">
        <f>Configuracion!AA5</f>
        <v>8</v>
      </c>
      <c r="T8" s="2">
        <f>Configuracion!AB5</f>
        <v>10</v>
      </c>
      <c r="U8" s="2">
        <f>Configuracion!AC5</f>
        <v>4</v>
      </c>
      <c r="V8" s="8"/>
      <c r="W8" s="8"/>
      <c r="X8" s="8"/>
      <c r="Y8" s="2"/>
      <c r="Z8" s="2">
        <f>MROUND(Z7*Configuracion!AL5,'Configuracion Rapida'!$A$2)</f>
        <v>380</v>
      </c>
      <c r="AA8" s="2">
        <f>Configuracion!AM5</f>
        <v>9</v>
      </c>
      <c r="AB8" s="2">
        <f>Configuracion!AN5</f>
        <v>11</v>
      </c>
      <c r="AC8" s="2">
        <f>Configuracion!AO5</f>
        <v>4</v>
      </c>
      <c r="AD8" s="8"/>
      <c r="AE8" s="8"/>
      <c r="AF8" s="8"/>
      <c r="AG8" s="2"/>
      <c r="AH8" s="2">
        <f>MROUND(AH7*Configuracion!AX5,'Configuracion Rapida'!$A$2)</f>
        <v>395</v>
      </c>
      <c r="AI8" s="2">
        <f>Configuracion!AY5</f>
        <v>8</v>
      </c>
      <c r="AJ8" s="2">
        <f>Configuracion!AZ5</f>
        <v>10</v>
      </c>
      <c r="AK8" s="2">
        <f>Configuracion!BA5</f>
        <v>4</v>
      </c>
      <c r="AL8" s="8"/>
      <c r="AM8" s="8"/>
      <c r="AN8" s="8"/>
      <c r="AO8" s="2"/>
      <c r="AP8" s="2">
        <f>MROUND(AP7*Configuracion!BJ5,'Configuracion Rapida'!$A$2)</f>
        <v>407.5</v>
      </c>
      <c r="AQ8" s="2">
        <f>Configuracion!BK5</f>
        <v>7</v>
      </c>
      <c r="AR8" s="2">
        <f>Configuracion!BL5</f>
        <v>9</v>
      </c>
      <c r="AS8" s="2">
        <f>Configuracion!BM5</f>
        <v>4</v>
      </c>
      <c r="AT8" s="8"/>
      <c r="AU8" s="8"/>
      <c r="AV8" s="8"/>
      <c r="AW8" s="2"/>
      <c r="AX8" s="2">
        <f>MROUND(AX7*Configuracion!BV5,'Configuracion Rapida'!$A$2)</f>
        <v>315</v>
      </c>
      <c r="AY8" s="2">
        <f>Configuracion!BW5</f>
        <v>14</v>
      </c>
      <c r="AZ8" s="2">
        <f>Configuracion!BX5</f>
        <v>18</v>
      </c>
      <c r="BA8" s="2">
        <f>Configuracion!BY5</f>
        <v>4</v>
      </c>
      <c r="BB8" s="8"/>
      <c r="BC8" s="8"/>
      <c r="BD8" s="8"/>
      <c r="BE8" s="2"/>
      <c r="BF8" s="2">
        <f>MROUND(BF7*Configuracion!CH5,'Configuracion Rapida'!$A$2)</f>
        <v>380</v>
      </c>
      <c r="BG8" s="2">
        <f>Configuracion!CI5</f>
        <v>9</v>
      </c>
      <c r="BH8" s="2">
        <f>Configuracion!CJ5</f>
        <v>11</v>
      </c>
      <c r="BI8" s="2">
        <f>Configuracion!CK5</f>
        <v>4</v>
      </c>
      <c r="BJ8" s="8"/>
      <c r="BK8" s="8"/>
      <c r="BL8" s="8"/>
      <c r="BM8" s="2"/>
      <c r="BN8" s="2">
        <f>MROUND(BN7*Configuracion!CT5,'Configuracion Rapida'!$A$2)</f>
        <v>395</v>
      </c>
      <c r="BO8" s="2">
        <f>Configuracion!CU5</f>
        <v>8</v>
      </c>
      <c r="BP8" s="2">
        <f>Configuracion!CV5</f>
        <v>10</v>
      </c>
      <c r="BQ8" s="2">
        <f>Configuracion!CW5</f>
        <v>4</v>
      </c>
      <c r="BR8" s="8"/>
      <c r="BS8" s="8"/>
      <c r="BT8" s="8"/>
      <c r="BU8" s="2"/>
      <c r="BV8" s="2">
        <f>MROUND(BV7*Configuracion!DF5,'Configuracion Rapida'!$A$2)</f>
        <v>407.5</v>
      </c>
      <c r="BW8" s="2">
        <f>Configuracion!DG5</f>
        <v>7</v>
      </c>
      <c r="BX8" s="2">
        <f>Configuracion!DH5</f>
        <v>9</v>
      </c>
      <c r="BY8" s="2">
        <f>Configuracion!DI5</f>
        <v>4</v>
      </c>
      <c r="BZ8" s="8"/>
      <c r="CA8" s="8"/>
      <c r="CB8" s="8"/>
      <c r="CC8" s="2"/>
      <c r="CD8" s="2">
        <f>MROUND(CD7*Configuracion!DR5,'Configuracion Rapida'!$A$2)</f>
        <v>395</v>
      </c>
      <c r="CE8" s="2">
        <f>Configuracion!DS5</f>
        <v>8</v>
      </c>
      <c r="CF8" s="2">
        <f>Configuracion!DT5</f>
        <v>10</v>
      </c>
      <c r="CG8" s="2">
        <f>Configuracion!DU5</f>
        <v>4</v>
      </c>
      <c r="CH8" s="8"/>
      <c r="CI8" s="8"/>
      <c r="CJ8" s="8"/>
      <c r="CK8" s="2"/>
      <c r="CL8" s="2">
        <f>MROUND(CL7*Configuracion!ED5,'Configuracion Rapida'!$A$2)</f>
        <v>407.5</v>
      </c>
      <c r="CM8" s="2">
        <f>Configuracion!EE5</f>
        <v>7</v>
      </c>
      <c r="CN8" s="2">
        <f>Configuracion!EF5</f>
        <v>9</v>
      </c>
      <c r="CO8" s="2">
        <f>Configuracion!EG5</f>
        <v>4</v>
      </c>
      <c r="CP8" s="8"/>
      <c r="CQ8" s="8"/>
      <c r="CR8" s="8"/>
      <c r="CS8" s="2"/>
      <c r="CT8" s="2">
        <f>MROUND(CT7*Configuracion!EP5,'Configuracion Rapida'!$A$2)</f>
        <v>420</v>
      </c>
      <c r="CU8" s="2">
        <f>Configuracion!EQ5</f>
        <v>6</v>
      </c>
      <c r="CV8" s="2">
        <f>Configuracion!ER5</f>
        <v>8</v>
      </c>
      <c r="CW8" s="2">
        <f>Configuracion!ES5</f>
        <v>4</v>
      </c>
      <c r="CX8" s="8"/>
      <c r="CY8" s="8"/>
      <c r="CZ8" s="8"/>
      <c r="DA8" s="2"/>
      <c r="DB8" s="2">
        <f>MROUND(DB7*Configuracion!FB5,'Configuracion Rapida'!$A$2)</f>
        <v>315</v>
      </c>
      <c r="DC8" s="2">
        <f>Configuracion!FC5</f>
        <v>14</v>
      </c>
      <c r="DD8" s="2">
        <f>Configuracion!FD5</f>
        <v>18</v>
      </c>
      <c r="DE8" s="2">
        <f>Configuracion!FE5</f>
        <v>4</v>
      </c>
      <c r="DF8" s="8"/>
      <c r="DG8" s="8"/>
      <c r="DH8" s="8"/>
      <c r="DI8" s="2"/>
      <c r="DJ8" s="2">
        <f>MROUND(DJ7*Configuracion!FN5,'Configuracion Rapida'!$A$2)</f>
        <v>395</v>
      </c>
      <c r="DK8" s="2">
        <f>Configuracion!FO5</f>
        <v>8</v>
      </c>
      <c r="DL8" s="2">
        <f>Configuracion!FP5</f>
        <v>10</v>
      </c>
      <c r="DM8" s="2">
        <f>Configuracion!FQ5</f>
        <v>4</v>
      </c>
      <c r="DN8" s="8"/>
      <c r="DO8" s="8"/>
      <c r="DP8" s="8"/>
      <c r="DQ8" s="2"/>
      <c r="DR8" s="2">
        <f>MROUND(DR7*Configuracion!FZ5,'Configuracion Rapida'!$A$2)</f>
        <v>407.5</v>
      </c>
      <c r="DS8" s="2">
        <f>Configuracion!GA5</f>
        <v>7</v>
      </c>
      <c r="DT8" s="2">
        <f>Configuracion!GB5</f>
        <v>9</v>
      </c>
      <c r="DU8" s="2">
        <f>Configuracion!GC5</f>
        <v>4</v>
      </c>
      <c r="DV8" s="8"/>
      <c r="DW8" s="8"/>
      <c r="DX8" s="8"/>
      <c r="DY8" s="2"/>
      <c r="DZ8" s="2">
        <f>MROUND(DZ7*Configuracion!GL5,'Configuracion Rapida'!$A$2)</f>
        <v>420</v>
      </c>
      <c r="EA8" s="2">
        <f>Configuracion!GM5</f>
        <v>6</v>
      </c>
      <c r="EB8" s="2">
        <f>Configuracion!GN5</f>
        <v>8</v>
      </c>
      <c r="EC8" s="2">
        <f>Configuracion!GO5</f>
        <v>4</v>
      </c>
      <c r="ED8" s="8"/>
      <c r="EE8" s="8"/>
      <c r="EF8" s="8"/>
      <c r="EG8" s="2"/>
      <c r="EH8" s="2">
        <f>MROUND(EH7*Configuracion!GX5,'Configuracion Rapida'!$A$2)</f>
        <v>407.5</v>
      </c>
      <c r="EI8" s="2">
        <f>Configuracion!GY5</f>
        <v>7</v>
      </c>
      <c r="EJ8" s="2">
        <f>Configuracion!GZ5</f>
        <v>9</v>
      </c>
      <c r="EK8" s="2">
        <f>Configuracion!HA5</f>
        <v>4</v>
      </c>
      <c r="EL8" s="8"/>
      <c r="EM8" s="8"/>
      <c r="EN8" s="8"/>
      <c r="EO8" s="2"/>
      <c r="EP8" s="2">
        <f>MROUND(EP7*Configuracion!HJ5,'Configuracion Rapida'!$A$2)</f>
        <v>420</v>
      </c>
      <c r="EQ8" s="2">
        <f>Configuracion!HK5</f>
        <v>6</v>
      </c>
      <c r="ER8" s="2">
        <f>Configuracion!HL5</f>
        <v>8</v>
      </c>
      <c r="ES8" s="2">
        <f>Configuracion!HM5</f>
        <v>4</v>
      </c>
      <c r="ET8" s="8"/>
      <c r="EU8" s="8"/>
      <c r="EV8" s="8"/>
      <c r="EW8" s="2"/>
      <c r="EX8" s="2">
        <f>MROUND(EX7*Configuracion!HV5,'Configuracion Rapida'!$A$2)</f>
        <v>432.5</v>
      </c>
      <c r="EY8" s="2">
        <f>Configuracion!HW5</f>
        <v>5</v>
      </c>
      <c r="EZ8" s="2">
        <f>Configuracion!HX5</f>
        <v>6</v>
      </c>
      <c r="FA8" s="2">
        <f>Configuracion!HY5</f>
        <v>4</v>
      </c>
      <c r="FB8" s="8"/>
      <c r="FC8" s="8"/>
      <c r="FD8" s="8"/>
      <c r="FE8" s="2"/>
      <c r="FF8" s="2">
        <f>MROUND(FF7*Configuracion!IH5,'Configuracion Rapida'!$A$2)</f>
        <v>315</v>
      </c>
      <c r="FG8" s="2">
        <f>Configuracion!II5</f>
        <v>14</v>
      </c>
      <c r="FH8" s="2">
        <f>Configuracion!IJ5</f>
        <v>18</v>
      </c>
      <c r="FI8" s="2">
        <f>Configuracion!IK5</f>
        <v>4</v>
      </c>
      <c r="FJ8" s="8"/>
      <c r="FK8" s="8"/>
      <c r="FL8" s="8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</row>
    <row r="9" spans="1:207" ht="15.75" customHeight="1" x14ac:dyDescent="0.2">
      <c r="A9" s="1" t="str">
        <f>CONCATENATE(A10," TM")</f>
        <v>Press militar TM</v>
      </c>
      <c r="B9" s="2">
        <f>IF(D9="",'Configuracion Rapida'!D8,D9/'Configuracion Rapida'!E8)</f>
        <v>200</v>
      </c>
      <c r="C9" s="7" t="s">
        <v>12</v>
      </c>
      <c r="D9" s="8"/>
      <c r="E9" s="2"/>
      <c r="F9" s="2"/>
      <c r="G9" s="2"/>
      <c r="H9" s="2"/>
      <c r="I9" s="2"/>
      <c r="J9" s="2">
        <f>IF(L9="", IF(F10&lt;&gt;"", IF((F10-D10)&lt;-1,B9*(1+Configuracion!F6),IF((F10-D10)&lt;0,B9*(1+Configuracion!G6),IF((F10-D10)=0,B9*(1+Configuracion!H6),IF((F10-D10)=1,B9*(1+Configuracion!I6),IF((F10-D10)=2,B9*(1+Configuracion!J6),IF((F10-D10)=3,B9*(1+Configuracion!K6),IF((F10-D10)=4,B9*(1+Configuracion!L6),IF((F10-D10)&gt;4,B9*(1+Configuracion!M6),B9)))))))),B9),L9/'Configuracion Rapida'!$E8)</f>
        <v>200</v>
      </c>
      <c r="K9" s="7" t="s">
        <v>12</v>
      </c>
      <c r="L9" s="8"/>
      <c r="M9" s="2"/>
      <c r="N9" s="2"/>
      <c r="O9" s="2"/>
      <c r="P9" s="2"/>
      <c r="Q9" s="2"/>
      <c r="R9" s="2">
        <f>IF(T9="", IF(N10&lt;&gt;"", IF((N10-L10)&lt;-1,J9*(1+Configuracion!R6),IF((N10-L10)&lt;0,J9*(1+Configuracion!S6),IF((N10-L10)=0,J9*(1+Configuracion!T6),IF((N10-L10)=1,J9*(1+Configuracion!U6),IF((N10-L10)=2,J9*(1+Configuracion!V6),IF((N10-L10)=3,J9*(1+Configuracion!W6),IF((N10-L10)=4,J9*(1+Configuracion!X6),IF((N10-L10)&gt;4,J9*(1+Configuracion!Y6),J9)))))))),J9),T9/'Configuracion Rapida'!$E8)</f>
        <v>200</v>
      </c>
      <c r="S9" s="7" t="s">
        <v>12</v>
      </c>
      <c r="T9" s="8"/>
      <c r="U9" s="2"/>
      <c r="V9" s="2"/>
      <c r="W9" s="2"/>
      <c r="X9" s="2"/>
      <c r="Y9" s="2"/>
      <c r="Z9" s="2">
        <f>IF(AB9="", IF(V10&lt;&gt;"", IF((V10-T10)&lt;-1,R9*(1+Configuracion!AD6),IF((V10-T10)&lt;0,R9*(1+Configuracion!AE6),IF((V10-T10)=0,R9*(1+Configuracion!AF6),IF((V10-T10)=1,R9*(1+Configuracion!AG6),IF((V10-T10)=2,R9*(1+Configuracion!AH6),IF((V10-T10)=3,R9*(1+Configuracion!AI6),IF((V10-T10)=4,R9*(1+Configuracion!AJ6),IF((V10-T10)&gt;4,R9*(1+Configuracion!AK6),R9)))))))),R9),AB9/'Configuracion Rapida'!$E8)</f>
        <v>200</v>
      </c>
      <c r="AA9" s="7" t="s">
        <v>12</v>
      </c>
      <c r="AB9" s="8"/>
      <c r="AC9" s="2"/>
      <c r="AD9" s="2"/>
      <c r="AE9" s="2"/>
      <c r="AF9" s="2"/>
      <c r="AG9" s="2"/>
      <c r="AH9" s="2">
        <f>IF(AJ9="", IF(AD10&lt;&gt;"", IF((AD10-AB10)&lt;-1,Z9*(1+Configuracion!AP6),IF((AD10-AB10)&lt;0,Z9*(1+Configuracion!AQ6),IF((AD10-AB10)=0,Z9*(1+Configuracion!AR6),IF((AD10-AB10)=1,Z9*(1+Configuracion!AS6),IF((AD10-AB10)=2,Z9*(1+Configuracion!AT6),IF((AD10-AB10)=3,Z9*(1+Configuracion!AU6),IF((AD10-AB10)=4,Z9*(1+Configuracion!AV6),IF((AD10-AB10)&gt;4,Z9*(1+Configuracion!AW6),Z9)))))))),Z9),AJ9/'Configuracion Rapida'!$E8)</f>
        <v>200</v>
      </c>
      <c r="AI9" s="7" t="s">
        <v>12</v>
      </c>
      <c r="AJ9" s="8"/>
      <c r="AK9" s="2"/>
      <c r="AL9" s="2"/>
      <c r="AM9" s="2"/>
      <c r="AN9" s="2"/>
      <c r="AO9" s="2"/>
      <c r="AP9" s="2">
        <f>IF(AR9="", IF(AL10&lt;&gt;"", IF((AL10-AJ10)&lt;-1,AH9*(1+Configuracion!BB6),IF((AL10-AJ10)&lt;0,AH9*(1+Configuracion!BC6),IF((AL10-AJ10)=0,AH9*(1+Configuracion!BD6),IF((AL10-AJ10)=1,AH9*(1+Configuracion!BE6),IF((AL10-AJ10)=2,AH9*(1+Configuracion!BF6),IF((AL10-AJ10)=3,AH9*(1+Configuracion!BG6),IF((AL10-AJ10)=4,AH9*(1+Configuracion!BH6),IF((AL10-AJ10)&gt;4,AH9*(1+Configuracion!BI6),AH9)))))))),AH9),AR9/'Configuracion Rapida'!$E8)</f>
        <v>200</v>
      </c>
      <c r="AQ9" s="7" t="s">
        <v>12</v>
      </c>
      <c r="AR9" s="8"/>
      <c r="AS9" s="2"/>
      <c r="AT9" s="2"/>
      <c r="AU9" s="2"/>
      <c r="AV9" s="2"/>
      <c r="AW9" s="2"/>
      <c r="AX9" s="2">
        <f>IF(AZ9="", IF(AT10&lt;&gt;"", IF((AT10-AR10)&lt;-1,AP9*(1+Configuracion!BN6),IF((AT10-AR10)&lt;0,AP9*(1+Configuracion!BO6),IF((AT10-AR10)=0,AP9*(1+Configuracion!BP6),IF((AT10-AR10)=1,AP9*(1+Configuracion!BQ6),IF((AT10-AR10)=2,AP9*(1+Configuracion!BR6),IF((AT10-AR10)=3,AP9*(1+Configuracion!BS6),IF((AT10-AR10)=4,AP9*(1+Configuracion!BT6),IF((AT10-AR10)&gt;4,AP9*(1+Configuracion!BU6),AP9)))))))),AP9),AZ9/'Configuracion Rapida'!$E8)</f>
        <v>200</v>
      </c>
      <c r="AY9" s="7" t="s">
        <v>12</v>
      </c>
      <c r="AZ9" s="8"/>
      <c r="BA9" s="2"/>
      <c r="BB9" s="2"/>
      <c r="BC9" s="2"/>
      <c r="BD9" s="2"/>
      <c r="BE9" s="2"/>
      <c r="BF9" s="2">
        <f>IF(BH9="", IF(BB10&lt;&gt;"", IF((BB10-AZ10)&lt;-1,AX9*(1+Configuracion!BZ6),IF((BB10-AZ10)&lt;0,AX9*(1+Configuracion!CA6),IF((BB10-AZ10)=0,AX9*(1+Configuracion!CB6),IF((BB10-AZ10)=1,AX9*(1+Configuracion!CC6),IF((BB10-AZ10)=2,AX9*(1+Configuracion!CD6),IF((BB10-AZ10)=3,AX9*(1+Configuracion!CE6),IF((BB10-AZ10)=4,AX9*(1+Configuracion!CF6),IF((BB10-AZ10)&gt;4,AX9*(1+Configuracion!CG6),AX9)))))))),AX9),BH9/'Configuracion Rapida'!$E8)</f>
        <v>200</v>
      </c>
      <c r="BG9" s="7" t="s">
        <v>12</v>
      </c>
      <c r="BH9" s="8"/>
      <c r="BI9" s="2"/>
      <c r="BJ9" s="2"/>
      <c r="BK9" s="2"/>
      <c r="BL9" s="2"/>
      <c r="BM9" s="2"/>
      <c r="BN9" s="2">
        <f>IF(BP9="", IF(BJ10&lt;&gt;"", IF((BJ10-BH10)&lt;-1,BF9*(1+Configuracion!CL6),IF((BJ10-BH10)&lt;0,BF9*(1+Configuracion!CM6),IF((BJ10-BH10)=0,BF9*(1+Configuracion!CN6),IF((BJ10-BH10)=1,BF9*(1+Configuracion!CO6),IF((BJ10-BH10)=2,BF9*(1+Configuracion!CP6),IF((BJ10-BH10)=3,BF9*(1+Configuracion!CQ6),IF((BJ10-BH10)=4,BF9*(1+Configuracion!CR6),IF((BJ10-BH10)&gt;4,BF9*(1+Configuracion!CS6),BF9)))))))),BF9),BP9/'Configuracion Rapida'!$E8)</f>
        <v>200</v>
      </c>
      <c r="BO9" s="7" t="s">
        <v>12</v>
      </c>
      <c r="BP9" s="8"/>
      <c r="BQ9" s="2"/>
      <c r="BR9" s="2"/>
      <c r="BS9" s="2"/>
      <c r="BT9" s="2"/>
      <c r="BU9" s="2"/>
      <c r="BV9" s="2">
        <f>IF(BX9="", IF(BR10&lt;&gt;"", IF((BR10-BP10)&lt;-1,BN9*(1+Configuracion!CX6),IF((BR10-BP10)&lt;0,BN9*(1+Configuracion!CY6),IF((BR10-BP10)=0,BN9*(1+Configuracion!CZ6),IF((BR10-BP10)=1,BN9*(1+Configuracion!DA6),IF((BR10-BP10)=2,BN9*(1+Configuracion!DB6),IF((BR10-BP10)=3,BN9*(1+Configuracion!DC6),IF((BR10-BP10)=4,BN9*(1+Configuracion!DD6),IF((BR10-BP10)&gt;4,BN9*(1+Configuracion!DE6),BN9)))))))),BN9),BX9/'Configuracion Rapida'!$E8)</f>
        <v>200</v>
      </c>
      <c r="BW9" s="7" t="s">
        <v>12</v>
      </c>
      <c r="BX9" s="8"/>
      <c r="BY9" s="2"/>
      <c r="BZ9" s="2"/>
      <c r="CA9" s="2"/>
      <c r="CB9" s="2"/>
      <c r="CC9" s="2"/>
      <c r="CD9" s="2">
        <f>IF(CF9="", IF(BZ10&lt;&gt;"", IF((BZ10-BX10)&lt;-1,BV9*(1+Configuracion!DJ6),IF((BZ10-BX10)&lt;0,BV9*(1+Configuracion!DK6),IF((BZ10-BX10)=0,BV9*(1+Configuracion!DL6),IF((BZ10-BX10)=1,BV9*(1+Configuracion!DM6),IF((BZ10-BX10)=2,BV9*(1+Configuracion!DN6),IF((BZ10-BX10)=3,BV9*(1+Configuracion!DO6),IF((BZ10-BX10)=4,BV9*(1+Configuracion!DP6),IF((BZ10-BX10)&gt;4,BV9*(1+Configuracion!DQ6),BV9)))))))),BV9),CF9/'Configuracion Rapida'!$E8)</f>
        <v>200</v>
      </c>
      <c r="CE9" s="7" t="s">
        <v>12</v>
      </c>
      <c r="CF9" s="8"/>
      <c r="CG9" s="2"/>
      <c r="CH9" s="2"/>
      <c r="CI9" s="2"/>
      <c r="CJ9" s="2"/>
      <c r="CK9" s="2"/>
      <c r="CL9" s="2">
        <f>IF(CN9="", IF(CH10&lt;&gt;"", IF((CH10-CF10)&lt;-1,CD9*(1+Configuracion!DV6),IF((CH10-CF10)&lt;0,CD9*(1+Configuracion!DW6),IF((CH10-CF10)=0,CD9*(1+Configuracion!DX6),IF((CH10-CF10)=1,CD9*(1+Configuracion!DY6),IF((CH10-CF10)=2,CD9*(1+Configuracion!DZ6),IF((CH10-CF10)=3,CD9*(1+Configuracion!EA6),IF((CH10-CF10)=4,CD9*(1+Configuracion!EB6),IF((CH10-CF10)&gt;4,CD9*(1+Configuracion!EC6),CD9)))))))),CD9),CN9/'Configuracion Rapida'!$E8)</f>
        <v>200</v>
      </c>
      <c r="CM9" s="7" t="s">
        <v>12</v>
      </c>
      <c r="CN9" s="8"/>
      <c r="CO9" s="2"/>
      <c r="CP9" s="2"/>
      <c r="CQ9" s="2"/>
      <c r="CR9" s="2"/>
      <c r="CS9" s="2"/>
      <c r="CT9" s="2">
        <f>IF(CV9="", IF(CP10&lt;&gt;"", IF((CP10-CN10)&lt;-1,CL9*(1+Configuracion!EH6),IF((CP10-CN10)&lt;0,CL9*(1+Configuracion!EI6),IF((CP10-CN10)=0,CL9*(1+Configuracion!EJ6),IF((CP10-CN10)=1,CL9*(1+Configuracion!EK6),IF((CP10-CN10)=2,CL9*(1+Configuracion!EL6),IF((CP10-CN10)=3,CL9*(1+Configuracion!EM6),IF((CP10-CN10)=4,CL9*(1+Configuracion!EN6),IF((CP10-CN10)&gt;4,CL9*(1+Configuracion!EO6),CL9)))))))),CL9),CV9/'Configuracion Rapida'!$E8)</f>
        <v>200</v>
      </c>
      <c r="CU9" s="7" t="s">
        <v>12</v>
      </c>
      <c r="CV9" s="8"/>
      <c r="CW9" s="2"/>
      <c r="CX9" s="2"/>
      <c r="CY9" s="2"/>
      <c r="CZ9" s="2"/>
      <c r="DA9" s="2"/>
      <c r="DB9" s="2">
        <f>IF(DD9="", IF(CX10&lt;&gt;"", IF((CX10-CV10)&lt;-1,CT9*(1+Configuracion!ET6),IF((CX10-CV10)&lt;0,CT9*(1+Configuracion!EU6),IF((CX10-CV10)=0,CT9*(1+Configuracion!EV6),IF((CX10-CV10)=1,CT9*(1+Configuracion!EW6),IF((CX10-CV10)=2,CT9*(1+Configuracion!EX6),IF((CX10-CV10)=3,CT9*(1+Configuracion!EY6),IF((CX10-CV10)=4,CT9*(1+Configuracion!EZ6),IF((CX10-CV10)&gt;4,CT9*(1+Configuracion!FA6),CT9)))))))),CT9),DD9/'Configuracion Rapida'!$E8)</f>
        <v>200</v>
      </c>
      <c r="DC9" s="7" t="s">
        <v>12</v>
      </c>
      <c r="DD9" s="8"/>
      <c r="DE9" s="2"/>
      <c r="DF9" s="2"/>
      <c r="DG9" s="2"/>
      <c r="DH9" s="2"/>
      <c r="DI9" s="2"/>
      <c r="DJ9" s="2">
        <f>IF(DL9="", IF(DF10&lt;&gt;"", IF((DF10-DD10)&lt;-1,DB9*(1+Configuracion!FF6),IF((DF10-DD10)&lt;0,DB9*(1+Configuracion!FG6),IF((DF10-DD10)=0,DB9*(1+Configuracion!FH6),IF((DF10-DD10)=1,DB9*(1+Configuracion!FI6),IF((DF10-DD10)=2,DB9*(1+Configuracion!FJ6),IF((DF10-DD10)=3,DB9*(1+Configuracion!FK6),IF((DF10-DD10)=4,DB9*(1+Configuracion!FL6),IF((DF10-DD10)&gt;4,DB9*(1+Configuracion!FM6),DB9)))))))),DB9),DL9/'Configuracion Rapida'!$E8)</f>
        <v>200</v>
      </c>
      <c r="DK9" s="7" t="s">
        <v>12</v>
      </c>
      <c r="DL9" s="8"/>
      <c r="DM9" s="2"/>
      <c r="DN9" s="2"/>
      <c r="DO9" s="2"/>
      <c r="DP9" s="2"/>
      <c r="DQ9" s="2"/>
      <c r="DR9" s="2">
        <f>IF(DT9="", IF(DN10&lt;&gt;"", IF((DN10-DL10)&lt;-1,DJ9*(1+Configuracion!FR6),IF((DN10-DL10)&lt;0,DJ9*(1+Configuracion!FS6),IF((DN10-DL10)=0,DJ9*(1+Configuracion!FT6),IF((DN10-DL10)=1,DJ9*(1+Configuracion!FU6),IF((DN10-DL10)=2,DJ9*(1+Configuracion!FV6),IF((DN10-DL10)=3,DJ9*(1+Configuracion!FW6),IF((DN10-DL10)=4,DJ9*(1+Configuracion!FX6),IF((DN10-DL10)&gt;4,DJ9*(1+Configuracion!FY6),DJ9)))))))),DJ9),DT9/'Configuracion Rapida'!$E8)</f>
        <v>200</v>
      </c>
      <c r="DS9" s="7" t="s">
        <v>12</v>
      </c>
      <c r="DT9" s="8"/>
      <c r="DU9" s="2"/>
      <c r="DV9" s="2"/>
      <c r="DW9" s="2"/>
      <c r="DX9" s="2"/>
      <c r="DY9" s="2"/>
      <c r="DZ9" s="2">
        <f>IF(EB9="", IF(DV10&lt;&gt;"", IF((DV10-DT10)&lt;-1,DR9*(1+Configuracion!GD6),IF((DV10-DT10)&lt;0,DR9*(1+Configuracion!GE6),IF((DV10-DT10)=0,DR9*(1+Configuracion!GF6),IF((DV10-DT10)=1,DR9*(1+Configuracion!GG6),IF((DV10-DT10)=2,DR9*(1+Configuracion!GH6),IF((DV10-DT10)=3,DR9*(1+Configuracion!GI6),IF((DV10-DT10)=4,DR9*(1+Configuracion!GJ6),IF((DV10-DT10)&gt;4,DR9*(1+Configuracion!GK6),DR9)))))))),DR9),EB9/'Configuracion Rapida'!$E8)</f>
        <v>200</v>
      </c>
      <c r="EA9" s="7" t="s">
        <v>12</v>
      </c>
      <c r="EB9" s="8"/>
      <c r="EC9" s="2"/>
      <c r="ED9" s="2"/>
      <c r="EE9" s="2"/>
      <c r="EF9" s="2"/>
      <c r="EG9" s="2"/>
      <c r="EH9" s="2">
        <f>IF(EJ9="", IF(ED10&lt;&gt;"", IF((ED10-EB10)&lt;-1,DZ9*(1+Configuracion!GP6),IF((ED10-EB10)&lt;0,DZ9*(1+Configuracion!GQ6),IF((ED10-EB10)=0,DZ9*(1+Configuracion!GR6),IF((ED10-EB10)=1,DZ9*(1+Configuracion!GS6),IF((ED10-EB10)=2,DZ9*(1+Configuracion!GT6),IF((ED10-EB10)=3,DZ9*(1+Configuracion!GU6),IF((ED10-EB10)=4,DZ9*(1+Configuracion!GV6),IF((ED10-EB10)&gt;4,DZ9*(1+Configuracion!GW6),DZ9)))))))),DZ9),EJ9/'Configuracion Rapida'!$E8)</f>
        <v>200</v>
      </c>
      <c r="EI9" s="7" t="s">
        <v>12</v>
      </c>
      <c r="EJ9" s="8"/>
      <c r="EK9" s="2"/>
      <c r="EL9" s="2"/>
      <c r="EM9" s="2"/>
      <c r="EN9" s="2"/>
      <c r="EO9" s="2"/>
      <c r="EP9" s="2">
        <f>IF(ER9="", IF(EL10&lt;&gt;"", IF((EL10-EJ10)&lt;-1,EH9*(1+Configuracion!HB6),IF((EL10-EJ10)&lt;0,EH9*(1+Configuracion!HC6),IF((EL10-EJ10)=0,EH9*(1+Configuracion!HD6),IF((EL10-EJ10)=1,EH9*(1+Configuracion!HE6),IF((EL10-EJ10)=2,EH9*(1+Configuracion!HF6),IF((EL10-EJ10)=3,EH9*(1+Configuracion!HG6),IF((EL10-EJ10)=4,EH9*(1+Configuracion!HH6),IF((EL10-EJ10)&gt;4,EH9*(1+Configuracion!HI6),EH9)))))))),EH9),ER9/'Configuracion Rapida'!$E8)</f>
        <v>200</v>
      </c>
      <c r="EQ9" s="7" t="s">
        <v>12</v>
      </c>
      <c r="ER9" s="8"/>
      <c r="ES9" s="2"/>
      <c r="ET9" s="2"/>
      <c r="EU9" s="2"/>
      <c r="EV9" s="2"/>
      <c r="EW9" s="2"/>
      <c r="EX9" s="2">
        <f>IF(EZ9="", IF(ET10&lt;&gt;"", IF((ET10-ER10)&lt;-1,EP9*(1+Configuracion!HN6),IF((ET10-ER10)&lt;0,EP9*(1+Configuracion!HO6),IF((ET10-ER10)=0,EP9*(1+Configuracion!HP6),IF((ET10-ER10)=1,EP9*(1+Configuracion!HQ6),IF((ET10-ER10)=2,EP9*(1+Configuracion!HR6),IF((ET10-ER10)=3,EP9*(1+Configuracion!HS6),IF((ET10-ER10)=4,EP9*(1+Configuracion!HT6),IF((ET10-ER10)&gt;4,EP9*(1+Configuracion!HU6),EP9)))))))),EP9),EZ9/'Configuracion Rapida'!$E8)</f>
        <v>200</v>
      </c>
      <c r="EY9" s="7" t="s">
        <v>12</v>
      </c>
      <c r="EZ9" s="8"/>
      <c r="FA9" s="2"/>
      <c r="FB9" s="2"/>
      <c r="FC9" s="2"/>
      <c r="FD9" s="2"/>
      <c r="FE9" s="2"/>
      <c r="FF9" s="2">
        <f>IF(FH9="", IF(FB10&lt;&gt;"", IF((FB10-EZ10)&lt;-1,EX9*(1+Configuracion!HZ6),IF((FB10-EZ10)&lt;0,EX9*(1+Configuracion!IA6),IF((FB10-EZ10)=0,EX9*(1+Configuracion!IB6),IF((FB10-EZ10)=1,EX9*(1+Configuracion!IC6),IF((FB10-EZ10)=2,EX9*(1+Configuracion!ID6),IF((FB10-EZ10)=3,EX9*(1+Configuracion!IE6),IF((FB10-EZ10)=4,EX9*(1+Configuracion!IF6),IF((FB10-EZ10)&gt;4,EX9*(1+Configuracion!IG6),EX9)))))))),EX9),FH9/'Configuracion Rapida'!$E8)</f>
        <v>200</v>
      </c>
      <c r="FG9" s="7" t="s">
        <v>12</v>
      </c>
      <c r="FH9" s="8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</row>
    <row r="10" spans="1:207" ht="15.75" customHeight="1" x14ac:dyDescent="0.2">
      <c r="A10" s="1" t="str">
        <f>Configuracion!A6</f>
        <v>Press militar</v>
      </c>
      <c r="B10" s="2">
        <f>MROUND(B9*Configuracion!B6,'Configuracion Rapida'!$A$2)</f>
        <v>140</v>
      </c>
      <c r="C10" s="2">
        <f>Configuracion!C6</f>
        <v>10</v>
      </c>
      <c r="D10" s="2">
        <f>Configuracion!D6</f>
        <v>12</v>
      </c>
      <c r="E10" s="2">
        <f>Configuracion!E6</f>
        <v>4</v>
      </c>
      <c r="F10" s="8"/>
      <c r="G10" s="8"/>
      <c r="H10" s="8"/>
      <c r="I10" s="2"/>
      <c r="J10" s="2">
        <f>MROUND(J9*Configuracion!N6,'Configuracion Rapida'!$A$2)</f>
        <v>145</v>
      </c>
      <c r="K10" s="2">
        <f>Configuracion!O6</f>
        <v>9</v>
      </c>
      <c r="L10" s="2">
        <f>Configuracion!P6</f>
        <v>11</v>
      </c>
      <c r="M10" s="2">
        <f>Configuracion!Q6</f>
        <v>4</v>
      </c>
      <c r="N10" s="8"/>
      <c r="O10" s="8"/>
      <c r="P10" s="8"/>
      <c r="Q10" s="2"/>
      <c r="R10" s="2">
        <f>MROUND(R9*Configuracion!Z6,'Configuracion Rapida'!$A$2)</f>
        <v>150</v>
      </c>
      <c r="S10" s="2">
        <f>Configuracion!AA6</f>
        <v>8</v>
      </c>
      <c r="T10" s="2">
        <f>Configuracion!AB6</f>
        <v>10</v>
      </c>
      <c r="U10" s="2">
        <f>Configuracion!AC6</f>
        <v>4</v>
      </c>
      <c r="V10" s="8"/>
      <c r="W10" s="8"/>
      <c r="X10" s="8"/>
      <c r="Y10" s="2"/>
      <c r="Z10" s="2">
        <f>MROUND(Z9*Configuracion!AL6,'Configuracion Rapida'!$A$2)</f>
        <v>145</v>
      </c>
      <c r="AA10" s="2">
        <f>Configuracion!AM6</f>
        <v>9</v>
      </c>
      <c r="AB10" s="2">
        <f>Configuracion!AN6</f>
        <v>11</v>
      </c>
      <c r="AC10" s="2">
        <f>Configuracion!AO6</f>
        <v>4</v>
      </c>
      <c r="AD10" s="8"/>
      <c r="AE10" s="8"/>
      <c r="AF10" s="8"/>
      <c r="AG10" s="2"/>
      <c r="AH10" s="2">
        <f>MROUND(AH9*Configuracion!AX6,'Configuracion Rapida'!$A$2)</f>
        <v>150</v>
      </c>
      <c r="AI10" s="2">
        <f>Configuracion!AY6</f>
        <v>8</v>
      </c>
      <c r="AJ10" s="2">
        <f>Configuracion!AZ6</f>
        <v>10</v>
      </c>
      <c r="AK10" s="2">
        <f>Configuracion!BA6</f>
        <v>4</v>
      </c>
      <c r="AL10" s="8"/>
      <c r="AM10" s="8"/>
      <c r="AN10" s="8"/>
      <c r="AO10" s="2"/>
      <c r="AP10" s="2">
        <f>MROUND(AP9*Configuracion!BJ6,'Configuracion Rapida'!$A$2)</f>
        <v>155</v>
      </c>
      <c r="AQ10" s="2">
        <f>Configuracion!BK6</f>
        <v>7</v>
      </c>
      <c r="AR10" s="2">
        <f>Configuracion!BL6</f>
        <v>9</v>
      </c>
      <c r="AS10" s="2">
        <f>Configuracion!BM6</f>
        <v>4</v>
      </c>
      <c r="AT10" s="8"/>
      <c r="AU10" s="8"/>
      <c r="AV10" s="8"/>
      <c r="AW10" s="2"/>
      <c r="AX10" s="2">
        <f>MROUND(AX9*Configuracion!BV6,'Configuracion Rapida'!$A$2)</f>
        <v>120</v>
      </c>
      <c r="AY10" s="2">
        <f>Configuracion!BW6</f>
        <v>14</v>
      </c>
      <c r="AZ10" s="2">
        <f>Configuracion!BX6</f>
        <v>18</v>
      </c>
      <c r="BA10" s="2">
        <f>Configuracion!BY6</f>
        <v>4</v>
      </c>
      <c r="BB10" s="8"/>
      <c r="BC10" s="8"/>
      <c r="BD10" s="8"/>
      <c r="BE10" s="2"/>
      <c r="BF10" s="2">
        <f>MROUND(BF9*Configuracion!CH6,'Configuracion Rapida'!$A$2)</f>
        <v>145</v>
      </c>
      <c r="BG10" s="2">
        <f>Configuracion!CI6</f>
        <v>9</v>
      </c>
      <c r="BH10" s="2">
        <f>Configuracion!CJ6</f>
        <v>11</v>
      </c>
      <c r="BI10" s="2">
        <f>Configuracion!CK6</f>
        <v>4</v>
      </c>
      <c r="BJ10" s="8"/>
      <c r="BK10" s="8"/>
      <c r="BL10" s="8"/>
      <c r="BM10" s="2"/>
      <c r="BN10" s="2">
        <f>MROUND(BN9*Configuracion!CT6,'Configuracion Rapida'!$A$2)</f>
        <v>150</v>
      </c>
      <c r="BO10" s="2">
        <f>Configuracion!CU6</f>
        <v>8</v>
      </c>
      <c r="BP10" s="2">
        <f>Configuracion!CV6</f>
        <v>10</v>
      </c>
      <c r="BQ10" s="2">
        <f>Configuracion!CW6</f>
        <v>4</v>
      </c>
      <c r="BR10" s="8"/>
      <c r="BS10" s="8"/>
      <c r="BT10" s="8"/>
      <c r="BU10" s="2"/>
      <c r="BV10" s="2">
        <f>MROUND(BV9*Configuracion!DF6,'Configuracion Rapida'!$A$2)</f>
        <v>155</v>
      </c>
      <c r="BW10" s="2">
        <f>Configuracion!DG6</f>
        <v>7</v>
      </c>
      <c r="BX10" s="2">
        <f>Configuracion!DH6</f>
        <v>9</v>
      </c>
      <c r="BY10" s="2">
        <f>Configuracion!DI6</f>
        <v>4</v>
      </c>
      <c r="BZ10" s="8"/>
      <c r="CA10" s="8"/>
      <c r="CB10" s="8"/>
      <c r="CC10" s="2"/>
      <c r="CD10" s="2">
        <f>MROUND(CD9*Configuracion!DR6,'Configuracion Rapida'!$A$2)</f>
        <v>150</v>
      </c>
      <c r="CE10" s="2">
        <f>Configuracion!DS6</f>
        <v>8</v>
      </c>
      <c r="CF10" s="2">
        <f>Configuracion!DT6</f>
        <v>10</v>
      </c>
      <c r="CG10" s="2">
        <f>Configuracion!DU6</f>
        <v>4</v>
      </c>
      <c r="CH10" s="8"/>
      <c r="CI10" s="8"/>
      <c r="CJ10" s="8"/>
      <c r="CK10" s="2"/>
      <c r="CL10" s="2">
        <f>MROUND(CL9*Configuracion!ED6,'Configuracion Rapida'!$A$2)</f>
        <v>155</v>
      </c>
      <c r="CM10" s="2">
        <f>Configuracion!EE6</f>
        <v>7</v>
      </c>
      <c r="CN10" s="2">
        <f>Configuracion!EF6</f>
        <v>9</v>
      </c>
      <c r="CO10" s="2">
        <f>Configuracion!EG6</f>
        <v>4</v>
      </c>
      <c r="CP10" s="8"/>
      <c r="CQ10" s="8"/>
      <c r="CR10" s="8"/>
      <c r="CS10" s="2"/>
      <c r="CT10" s="2">
        <f>MROUND(CT9*Configuracion!EP6,'Configuracion Rapida'!$A$2)</f>
        <v>160</v>
      </c>
      <c r="CU10" s="2">
        <f>Configuracion!EQ6</f>
        <v>6</v>
      </c>
      <c r="CV10" s="2">
        <f>Configuracion!ER6</f>
        <v>8</v>
      </c>
      <c r="CW10" s="2">
        <f>Configuracion!ES6</f>
        <v>4</v>
      </c>
      <c r="CX10" s="8"/>
      <c r="CY10" s="8"/>
      <c r="CZ10" s="8"/>
      <c r="DA10" s="2"/>
      <c r="DB10" s="2">
        <f>MROUND(DB9*Configuracion!FB6,'Configuracion Rapida'!$A$2)</f>
        <v>120</v>
      </c>
      <c r="DC10" s="2">
        <f>Configuracion!FC6</f>
        <v>14</v>
      </c>
      <c r="DD10" s="2">
        <f>Configuracion!FD6</f>
        <v>18</v>
      </c>
      <c r="DE10" s="2">
        <f>Configuracion!FE6</f>
        <v>4</v>
      </c>
      <c r="DF10" s="8"/>
      <c r="DG10" s="8"/>
      <c r="DH10" s="8"/>
      <c r="DI10" s="2"/>
      <c r="DJ10" s="2">
        <f>MROUND(DJ9*Configuracion!FN6,'Configuracion Rapida'!$A$2)</f>
        <v>150</v>
      </c>
      <c r="DK10" s="2">
        <f>Configuracion!FO6</f>
        <v>8</v>
      </c>
      <c r="DL10" s="2">
        <f>Configuracion!FP6</f>
        <v>10</v>
      </c>
      <c r="DM10" s="2">
        <f>Configuracion!FQ6</f>
        <v>4</v>
      </c>
      <c r="DN10" s="8"/>
      <c r="DO10" s="8"/>
      <c r="DP10" s="8"/>
      <c r="DQ10" s="2"/>
      <c r="DR10" s="2">
        <f>MROUND(DR9*Configuracion!FZ6,'Configuracion Rapida'!$A$2)</f>
        <v>155</v>
      </c>
      <c r="DS10" s="2">
        <f>Configuracion!GA6</f>
        <v>7</v>
      </c>
      <c r="DT10" s="2">
        <f>Configuracion!GB6</f>
        <v>9</v>
      </c>
      <c r="DU10" s="2">
        <f>Configuracion!GC6</f>
        <v>4</v>
      </c>
      <c r="DV10" s="8"/>
      <c r="DW10" s="8"/>
      <c r="DX10" s="8"/>
      <c r="DY10" s="2"/>
      <c r="DZ10" s="2">
        <f>MROUND(DZ9*Configuracion!GL6,'Configuracion Rapida'!$A$2)</f>
        <v>160</v>
      </c>
      <c r="EA10" s="2">
        <f>Configuracion!GM6</f>
        <v>6</v>
      </c>
      <c r="EB10" s="2">
        <f>Configuracion!GN6</f>
        <v>8</v>
      </c>
      <c r="EC10" s="2">
        <f>Configuracion!GO6</f>
        <v>4</v>
      </c>
      <c r="ED10" s="8"/>
      <c r="EE10" s="8"/>
      <c r="EF10" s="8"/>
      <c r="EG10" s="2"/>
      <c r="EH10" s="2">
        <f>MROUND(EH9*Configuracion!GX6,'Configuracion Rapida'!$A$2)</f>
        <v>155</v>
      </c>
      <c r="EI10" s="2">
        <f>Configuracion!GY6</f>
        <v>7</v>
      </c>
      <c r="EJ10" s="2">
        <f>Configuracion!GZ6</f>
        <v>9</v>
      </c>
      <c r="EK10" s="2">
        <f>Configuracion!HA6</f>
        <v>4</v>
      </c>
      <c r="EL10" s="8"/>
      <c r="EM10" s="8"/>
      <c r="EN10" s="8"/>
      <c r="EO10" s="2"/>
      <c r="EP10" s="2">
        <f>MROUND(EP9*Configuracion!HJ6,'Configuracion Rapida'!$A$2)</f>
        <v>160</v>
      </c>
      <c r="EQ10" s="2">
        <f>Configuracion!HK6</f>
        <v>6</v>
      </c>
      <c r="ER10" s="2">
        <f>Configuracion!HL6</f>
        <v>8</v>
      </c>
      <c r="ES10" s="2">
        <f>Configuracion!HM6</f>
        <v>4</v>
      </c>
      <c r="ET10" s="8"/>
      <c r="EU10" s="8"/>
      <c r="EV10" s="8"/>
      <c r="EW10" s="2"/>
      <c r="EX10" s="2">
        <f>MROUND(EX9*Configuracion!HV6,'Configuracion Rapida'!$A$2)</f>
        <v>165</v>
      </c>
      <c r="EY10" s="2">
        <f>Configuracion!HW6</f>
        <v>5</v>
      </c>
      <c r="EZ10" s="2">
        <f>Configuracion!HX6</f>
        <v>6</v>
      </c>
      <c r="FA10" s="2">
        <f>Configuracion!HY6</f>
        <v>4</v>
      </c>
      <c r="FB10" s="8"/>
      <c r="FC10" s="8"/>
      <c r="FD10" s="8"/>
      <c r="FE10" s="2"/>
      <c r="FF10" s="2">
        <f>MROUND(FF9*Configuracion!IH6,'Configuracion Rapida'!$A$2)</f>
        <v>120</v>
      </c>
      <c r="FG10" s="2">
        <f>Configuracion!II6</f>
        <v>14</v>
      </c>
      <c r="FH10" s="2">
        <f>Configuracion!IJ6</f>
        <v>18</v>
      </c>
      <c r="FI10" s="2">
        <f>Configuracion!IK6</f>
        <v>4</v>
      </c>
      <c r="FJ10" s="8"/>
      <c r="FK10" s="8"/>
      <c r="FL10" s="8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</row>
    <row r="11" spans="1:207" ht="15.75" customHeight="1" x14ac:dyDescent="0.2">
      <c r="A11" s="1" t="str">
        <f>CONCATENATE(A12," TM")</f>
        <v>Prensa TM</v>
      </c>
      <c r="B11" s="2">
        <f>IF(D11="",'Configuracion Rapida'!D11,D11/'Configuracion Rapida'!E11)</f>
        <v>420</v>
      </c>
      <c r="C11" s="7" t="s">
        <v>12</v>
      </c>
      <c r="D11" s="8"/>
      <c r="E11" s="2"/>
      <c r="F11" s="2"/>
      <c r="G11" s="2"/>
      <c r="H11" s="2"/>
      <c r="I11" s="2"/>
      <c r="J11" s="2">
        <f>IF(L11="", IF(F12&lt;&gt;"", IF((F12-D12)&lt;-1,B11*(1+Configuracion!F9),IF((F12-D12)&lt;0,B11*(1+Configuracion!G9),IF((F12-D12)=0,B11*(1+Configuracion!H9),IF((F12-D12)=1,B11*(1+Configuracion!I9),IF((F12-D12)=2,B11*(1+Configuracion!J9),IF((F12-D12)=3,B11*(1+Configuracion!K9),IF((F12-D12)=4,B11*(1+Configuracion!L9),IF((F12-D12)&gt;4,B11*(1+Configuracion!M9),B11)))))))),B11),L11/'Configuracion Rapida'!$E11)</f>
        <v>420</v>
      </c>
      <c r="K11" s="7" t="s">
        <v>12</v>
      </c>
      <c r="L11" s="8"/>
      <c r="M11" s="2"/>
      <c r="N11" s="2"/>
      <c r="O11" s="2"/>
      <c r="P11" s="2"/>
      <c r="Q11" s="2"/>
      <c r="R11" s="2">
        <f>IF(T11="", IF(N12&lt;&gt;"", IF((N12-L12)&lt;-1,J11*(1+Configuracion!R9),IF((N12-L12)&lt;0,J11*(1+Configuracion!S9),IF((N12-L12)=0,J11*(1+Configuracion!T9),IF((N12-L12)=1,J11*(1+Configuracion!U9),IF((N12-L12)=2,J11*(1+Configuracion!V9),IF((N12-L12)=3,J11*(1+Configuracion!W9),IF((N12-L12)=4,J11*(1+Configuracion!X9),IF((N12-L12)&gt;4,J11*(1+Configuracion!Y9),J11)))))))),J11),T11/'Configuracion Rapida'!$E11)</f>
        <v>420</v>
      </c>
      <c r="S11" s="7" t="s">
        <v>12</v>
      </c>
      <c r="T11" s="8"/>
      <c r="U11" s="2"/>
      <c r="V11" s="2"/>
      <c r="W11" s="2"/>
      <c r="X11" s="2"/>
      <c r="Y11" s="2"/>
      <c r="Z11" s="2">
        <f>IF(AB11="", IF(V12&lt;&gt;"", IF((V12-T12)&lt;-1,R11*(1+Configuracion!AD9),IF((V12-T12)&lt;0,R11*(1+Configuracion!AE9),IF((V12-T12)=0,R11*(1+Configuracion!AF9),IF((V12-T12)=1,R11*(1+Configuracion!AG9),IF((V12-T12)=2,R11*(1+Configuracion!AH9),IF((V12-T12)=3,R11*(1+Configuracion!AI9),IF((V12-T12)=4,R11*(1+Configuracion!AJ9),IF((V12-T12)&gt;4,R11*(1+Configuracion!AK9),R11)))))))),R11),AB11/'Configuracion Rapida'!$E11)</f>
        <v>420</v>
      </c>
      <c r="AA11" s="7" t="s">
        <v>12</v>
      </c>
      <c r="AB11" s="8"/>
      <c r="AC11" s="2"/>
      <c r="AD11" s="2"/>
      <c r="AE11" s="2"/>
      <c r="AF11" s="2"/>
      <c r="AG11" s="2"/>
      <c r="AH11" s="2">
        <f>IF(AJ11="", IF(AD12&lt;&gt;"", IF((AD12-AB12)&lt;-1,Z11*(1+Configuracion!AP9),IF((AD12-AB12)&lt;0,Z11*(1+Configuracion!AQ9),IF((AD12-AB12)=0,Z11*(1+Configuracion!AR9),IF((AD12-AB12)=1,Z11*(1+Configuracion!AS9),IF((AD12-AB12)=2,Z11*(1+Configuracion!AT9),IF((AD12-AB12)=3,Z11*(1+Configuracion!AU9),IF((AD12-AB12)=4,Z11*(1+Configuracion!AV9),IF((AD12-AB12)&gt;4,Z11*(1+Configuracion!AW9),Z11)))))))),Z11),AJ11/'Configuracion Rapida'!$E11)</f>
        <v>420</v>
      </c>
      <c r="AI11" s="7" t="s">
        <v>12</v>
      </c>
      <c r="AJ11" s="8"/>
      <c r="AK11" s="2"/>
      <c r="AL11" s="2"/>
      <c r="AM11" s="2"/>
      <c r="AN11" s="2"/>
      <c r="AO11" s="2"/>
      <c r="AP11" s="2">
        <f>IF(AR11="", IF(AL12&lt;&gt;"", IF((AL12-AJ12)&lt;-1,AH11*(1+Configuracion!BB9),IF((AL12-AJ12)&lt;0,AH11*(1+Configuracion!BC9),IF((AL12-AJ12)=0,AH11*(1+Configuracion!BD9),IF((AL12-AJ12)=1,AH11*(1+Configuracion!BE9),IF((AL12-AJ12)=2,AH11*(1+Configuracion!BF9),IF((AL12-AJ12)=3,AH11*(1+Configuracion!BG9),IF((AL12-AJ12)=4,AH11*(1+Configuracion!BH9),IF((AL12-AJ12)&gt;4,AH11*(1+Configuracion!BI9),AH11)))))))),AH11),AR11/'Configuracion Rapida'!$E11)</f>
        <v>420</v>
      </c>
      <c r="AQ11" s="7" t="s">
        <v>12</v>
      </c>
      <c r="AR11" s="8"/>
      <c r="AS11" s="2"/>
      <c r="AT11" s="2"/>
      <c r="AU11" s="2"/>
      <c r="AV11" s="2"/>
      <c r="AW11" s="2"/>
      <c r="AX11" s="2">
        <f>IF(AZ11="", IF(AT12&lt;&gt;"", IF((AT12-AR12)&lt;-1,AP11*(1+Configuracion!BN9),IF((AT12-AR12)&lt;0,AP11*(1+Configuracion!BO9),IF((AT12-AR12)=0,AP11*(1+Configuracion!BP9),IF((AT12-AR12)=1,AP11*(1+Configuracion!BQ9),IF((AT12-AR12)=2,AP11*(1+Configuracion!BR9),IF((AT12-AR12)=3,AP11*(1+Configuracion!BS9),IF((AT12-AR12)=4,AP11*(1+Configuracion!BT9),IF((AT12-AR12)&gt;4,AP11*(1+Configuracion!BU9),AP11)))))))),AP11),AZ11/'Configuracion Rapida'!$E11)</f>
        <v>420</v>
      </c>
      <c r="AY11" s="7" t="s">
        <v>12</v>
      </c>
      <c r="AZ11" s="8"/>
      <c r="BA11" s="2"/>
      <c r="BB11" s="2"/>
      <c r="BC11" s="2"/>
      <c r="BD11" s="2"/>
      <c r="BE11" s="2"/>
      <c r="BF11" s="2">
        <f>IF(BH11="", IF(BB12&lt;&gt;"", IF((BB12-AZ12)&lt;-1,AX11*(1+Configuracion!BZ9),IF((BB12-AZ12)&lt;0,AX11*(1+Configuracion!CA9),IF((BB12-AZ12)=0,AX11*(1+Configuracion!CB9),IF((BB12-AZ12)=1,AX11*(1+Configuracion!CC9),IF((BB12-AZ12)=2,AX11*(1+Configuracion!CD9),IF((BB12-AZ12)=3,AX11*(1+Configuracion!CE9),IF((BB12-AZ12)=4,AX11*(1+Configuracion!CF9),IF((BB12-AZ12)&gt;4,AX11*(1+Configuracion!CG9),AX11)))))))),AX11),BH11/'Configuracion Rapida'!$E11)</f>
        <v>420</v>
      </c>
      <c r="BG11" s="7" t="s">
        <v>12</v>
      </c>
      <c r="BH11" s="8"/>
      <c r="BI11" s="2"/>
      <c r="BJ11" s="2"/>
      <c r="BK11" s="2"/>
      <c r="BL11" s="2"/>
      <c r="BM11" s="2"/>
      <c r="BN11" s="2">
        <f>IF(BP11="", IF(BJ12&lt;&gt;"", IF((BJ12-BH12)&lt;-1,BF11*(1+Configuracion!CL9),IF((BJ12-BH12)&lt;0,BF11*(1+Configuracion!CM9),IF((BJ12-BH12)=0,BF11*(1+Configuracion!CN9),IF((BJ12-BH12)=1,BF11*(1+Configuracion!CO9),IF((BJ12-BH12)=2,BF11*(1+Configuracion!CP9),IF((BJ12-BH12)=3,BF11*(1+Configuracion!CQ9),IF((BJ12-BH12)=4,BF11*(1+Configuracion!CR9),IF((BJ12-BH12)&gt;4,BF11*(1+Configuracion!CS9),BF11)))))))),BF11),BP11/'Configuracion Rapida'!$E11)</f>
        <v>420</v>
      </c>
      <c r="BO11" s="7" t="s">
        <v>12</v>
      </c>
      <c r="BP11" s="8"/>
      <c r="BQ11" s="2"/>
      <c r="BR11" s="2"/>
      <c r="BS11" s="2"/>
      <c r="BT11" s="2"/>
      <c r="BU11" s="2"/>
      <c r="BV11" s="2">
        <f>IF(BX11="", IF(BR12&lt;&gt;"", IF((BR12-BP12)&lt;-1,BN11*(1+Configuracion!CX9),IF((BR12-BP12)&lt;0,BN11*(1+Configuracion!CY9),IF((BR12-BP12)=0,BN11*(1+Configuracion!CZ9),IF((BR12-BP12)=1,BN11*(1+Configuracion!DA9),IF((BR12-BP12)=2,BN11*(1+Configuracion!DB9),IF((BR12-BP12)=3,BN11*(1+Configuracion!DC9),IF((BR12-BP12)=4,BN11*(1+Configuracion!DD9),IF((BR12-BP12)&gt;4,BN11*(1+Configuracion!DE9),BN11)))))))),BN11),BX11/'Configuracion Rapida'!$E11)</f>
        <v>420</v>
      </c>
      <c r="BW11" s="7" t="s">
        <v>12</v>
      </c>
      <c r="BX11" s="8"/>
      <c r="BY11" s="2"/>
      <c r="BZ11" s="2"/>
      <c r="CA11" s="2"/>
      <c r="CB11" s="2"/>
      <c r="CC11" s="2"/>
      <c r="CD11" s="2">
        <f>IF(CF11="", IF(BZ12&lt;&gt;"", IF((BZ12-BX12)&lt;-1,BV11*(1+Configuracion!DJ9),IF((BZ12-BX12)&lt;0,BV11*(1+Configuracion!DK9),IF((BZ12-BX12)=0,BV11*(1+Configuracion!DL9),IF((BZ12-BX12)=1,BV11*(1+Configuracion!DM9),IF((BZ12-BX12)=2,BV11*(1+Configuracion!DN9),IF((BZ12-BX12)=3,BV11*(1+Configuracion!DO9),IF((BZ12-BX12)=4,BV11*(1+Configuracion!DP9),IF((BZ12-BX12)&gt;4,BV11*(1+Configuracion!DQ9),BV11)))))))),BV11),CF11/'Configuracion Rapida'!$E11)</f>
        <v>420</v>
      </c>
      <c r="CE11" s="7" t="s">
        <v>12</v>
      </c>
      <c r="CF11" s="8"/>
      <c r="CG11" s="2"/>
      <c r="CH11" s="2"/>
      <c r="CI11" s="2"/>
      <c r="CJ11" s="2"/>
      <c r="CK11" s="2"/>
      <c r="CL11" s="2">
        <f>IF(CN11="", IF(CH12&lt;&gt;"", IF((CH12-CF12)&lt;-1,CD11*(1+Configuracion!DV9),IF((CH12-CF12)&lt;0,CD11*(1+Configuracion!DW9),IF((CH12-CF12)=0,CD11*(1+Configuracion!DX9),IF((CH12-CF12)=1,CD11*(1+Configuracion!DY9),IF((CH12-CF12)=2,CD11*(1+Configuracion!DZ9),IF((CH12-CF12)=3,CD11*(1+Configuracion!EA9),IF((CH12-CF12)=4,CD11*(1+Configuracion!EB9),IF((CH12-CF12)&gt;4,CD11*(1+Configuracion!EC9),CD11)))))))),CD11),CN11/'Configuracion Rapida'!$E11)</f>
        <v>420</v>
      </c>
      <c r="CM11" s="7" t="s">
        <v>12</v>
      </c>
      <c r="CN11" s="8"/>
      <c r="CO11" s="2"/>
      <c r="CP11" s="2"/>
      <c r="CQ11" s="2"/>
      <c r="CR11" s="2"/>
      <c r="CS11" s="2"/>
      <c r="CT11" s="2">
        <f>IF(CV11="", IF(CP12&lt;&gt;"", IF((CP12-CN12)&lt;-1,CL11*(1+Configuracion!EH9),IF((CP12-CN12)&lt;0,CL11*(1+Configuracion!EI9),IF((CP12-CN12)=0,CL11*(1+Configuracion!EJ9),IF((CP12-CN12)=1,CL11*(1+Configuracion!EK9),IF((CP12-CN12)=2,CL11*(1+Configuracion!EL9),IF((CP12-CN12)=3,CL11*(1+Configuracion!EM9),IF((CP12-CN12)=4,CL11*(1+Configuracion!EN9),IF((CP12-CN12)&gt;4,CL11*(1+Configuracion!EO9),CL11)))))))),CL11),CV11/'Configuracion Rapida'!$E11)</f>
        <v>420</v>
      </c>
      <c r="CU11" s="7" t="s">
        <v>12</v>
      </c>
      <c r="CV11" s="8"/>
      <c r="CW11" s="2"/>
      <c r="CX11" s="2"/>
      <c r="CY11" s="2"/>
      <c r="CZ11" s="2"/>
      <c r="DA11" s="2"/>
      <c r="DB11" s="2">
        <f>IF(DD11="", IF(CX12&lt;&gt;"", IF((CX12-CV12)&lt;-1,CT11*(1+Configuracion!ET9),IF((CX12-CV12)&lt;0,CT11*(1+Configuracion!EU9),IF((CX12-CV12)=0,CT11*(1+Configuracion!EV9),IF((CX12-CV12)=1,CT11*(1+Configuracion!EW9),IF((CX12-CV12)=2,CT11*(1+Configuracion!EX9),IF((CX12-CV12)=3,CT11*(1+Configuracion!EY9),IF((CX12-CV12)=4,CT11*(1+Configuracion!EZ9),IF((CX12-CV12)&gt;4,CT11*(1+Configuracion!FA9),CT11)))))))),CT11),DD11/'Configuracion Rapida'!$E11)</f>
        <v>420</v>
      </c>
      <c r="DC11" s="7" t="s">
        <v>12</v>
      </c>
      <c r="DD11" s="8"/>
      <c r="DE11" s="2"/>
      <c r="DF11" s="2"/>
      <c r="DG11" s="2"/>
      <c r="DH11" s="2"/>
      <c r="DI11" s="2"/>
      <c r="DJ11" s="2">
        <f>IF(DL11="", IF(DF12&lt;&gt;"", IF((DF12-DD12)&lt;-1,DB11*(1+Configuracion!FF9),IF((DF12-DD12)&lt;0,DB11*(1+Configuracion!FG9),IF((DF12-DD12)=0,DB11*(1+Configuracion!FH9),IF((DF12-DD12)=1,DB11*(1+Configuracion!FI9),IF((DF12-DD12)=2,DB11*(1+Configuracion!FJ9),IF((DF12-DD12)=3,DB11*(1+Configuracion!FK9),IF((DF12-DD12)=4,DB11*(1+Configuracion!FL9),IF((DF12-DD12)&gt;4,DB11*(1+Configuracion!FM9),DB11)))))))),DB11),DL11/'Configuracion Rapida'!$E11)</f>
        <v>420</v>
      </c>
      <c r="DK11" s="7" t="s">
        <v>12</v>
      </c>
      <c r="DL11" s="8"/>
      <c r="DM11" s="2"/>
      <c r="DN11" s="2"/>
      <c r="DO11" s="2"/>
      <c r="DP11" s="2"/>
      <c r="DQ11" s="2"/>
      <c r="DR11" s="2">
        <f>IF(DT11="", IF(DN12&lt;&gt;"", IF((DN12-DL12)&lt;-1,DJ11*(1+Configuracion!FR9),IF((DN12-DL12)&lt;0,DJ11*(1+Configuracion!FS9),IF((DN12-DL12)=0,DJ11*(1+Configuracion!FT9),IF((DN12-DL12)=1,DJ11*(1+Configuracion!FU9),IF((DN12-DL12)=2,DJ11*(1+Configuracion!FV9),IF((DN12-DL12)=3,DJ11*(1+Configuracion!FW9),IF((DN12-DL12)=4,DJ11*(1+Configuracion!FX9),IF((DN12-DL12)&gt;4,DJ11*(1+Configuracion!FY9),DJ11)))))))),DJ11),DT11/'Configuracion Rapida'!$E11)</f>
        <v>420</v>
      </c>
      <c r="DS11" s="7" t="s">
        <v>12</v>
      </c>
      <c r="DT11" s="8"/>
      <c r="DU11" s="2"/>
      <c r="DV11" s="2"/>
      <c r="DW11" s="2"/>
      <c r="DX11" s="2"/>
      <c r="DY11" s="2"/>
      <c r="DZ11" s="2">
        <f>IF(EB11="", IF(DV12&lt;&gt;"", IF((DV12-DT12)&lt;-1,DR11*(1+Configuracion!GD9),IF((DV12-DT12)&lt;0,DR11*(1+Configuracion!GE9),IF((DV12-DT12)=0,DR11*(1+Configuracion!GF9),IF((DV12-DT12)=1,DR11*(1+Configuracion!GG9),IF((DV12-DT12)=2,DR11*(1+Configuracion!GH9),IF((DV12-DT12)=3,DR11*(1+Configuracion!GI9),IF((DV12-DT12)=4,DR11*(1+Configuracion!GJ9),IF((DV12-DT12)&gt;4,DR11*(1+Configuracion!GK9),DR11)))))))),DR11),EB11/'Configuracion Rapida'!$E11)</f>
        <v>420</v>
      </c>
      <c r="EA11" s="7" t="s">
        <v>12</v>
      </c>
      <c r="EB11" s="8"/>
      <c r="EC11" s="2"/>
      <c r="ED11" s="2"/>
      <c r="EE11" s="2"/>
      <c r="EF11" s="2"/>
      <c r="EG11" s="2"/>
      <c r="EH11" s="2">
        <f>IF(EJ11="", IF(ED12&lt;&gt;"", IF((ED12-EB12)&lt;-1,DZ11*(1+Configuracion!GP9),IF((ED12-EB12)&lt;0,DZ11*(1+Configuracion!GQ9),IF((ED12-EB12)=0,DZ11*(1+Configuracion!GR9),IF((ED12-EB12)=1,DZ11*(1+Configuracion!GS9),IF((ED12-EB12)=2,DZ11*(1+Configuracion!GT9),IF((ED12-EB12)=3,DZ11*(1+Configuracion!GU9),IF((ED12-EB12)=4,DZ11*(1+Configuracion!GV9),IF((ED12-EB12)&gt;4,DZ11*(1+Configuracion!GW9),DZ11)))))))),DZ11),EJ11/'Configuracion Rapida'!$E11)</f>
        <v>420</v>
      </c>
      <c r="EI11" s="7" t="s">
        <v>12</v>
      </c>
      <c r="EJ11" s="8"/>
      <c r="EK11" s="2"/>
      <c r="EL11" s="2"/>
      <c r="EM11" s="2"/>
      <c r="EN11" s="2"/>
      <c r="EO11" s="2"/>
      <c r="EP11" s="2">
        <f>IF(ER11="", IF(EL12&lt;&gt;"", IF((EL12-EJ12)&lt;-1,EH11*(1+Configuracion!HB9),IF((EL12-EJ12)&lt;0,EH11*(1+Configuracion!HC9),IF((EL12-EJ12)=0,EH11*(1+Configuracion!HD9),IF((EL12-EJ12)=1,EH11*(1+Configuracion!HE9),IF((EL12-EJ12)=2,EH11*(1+Configuracion!HF9),IF((EL12-EJ12)=3,EH11*(1+Configuracion!HG9),IF((EL12-EJ12)=4,EH11*(1+Configuracion!HH9),IF((EL12-EJ12)&gt;4,EH11*(1+Configuracion!HI9),EH11)))))))),EH11),ER11/'Configuracion Rapida'!$E11)</f>
        <v>420</v>
      </c>
      <c r="EQ11" s="7" t="s">
        <v>12</v>
      </c>
      <c r="ER11" s="8"/>
      <c r="ES11" s="2"/>
      <c r="ET11" s="2"/>
      <c r="EU11" s="2"/>
      <c r="EV11" s="2"/>
      <c r="EW11" s="2"/>
      <c r="EX11" s="2">
        <f>IF(EZ11="", IF(ET12&lt;&gt;"", IF((ET12-ER12)&lt;-1,EP11*(1+Configuracion!HN9),IF((ET12-ER12)&lt;0,EP11*(1+Configuracion!HO9),IF((ET12-ER12)=0,EP11*(1+Configuracion!HP9),IF((ET12-ER12)=1,EP11*(1+Configuracion!HQ9),IF((ET12-ER12)=2,EP11*(1+Configuracion!HR9),IF((ET12-ER12)=3,EP11*(1+Configuracion!HS9),IF((ET12-ER12)=4,EP11*(1+Configuracion!HT9),IF((ET12-ER12)&gt;4,EP11*(1+Configuracion!HU9),EP11)))))))),EP11),EZ11/'Configuracion Rapida'!$E11)</f>
        <v>420</v>
      </c>
      <c r="EY11" s="7" t="s">
        <v>12</v>
      </c>
      <c r="EZ11" s="8"/>
      <c r="FA11" s="2"/>
      <c r="FB11" s="2"/>
      <c r="FC11" s="2"/>
      <c r="FD11" s="2"/>
      <c r="FE11" s="2"/>
      <c r="FF11" s="2">
        <f>IF(FH11="", IF(FB12&lt;&gt;"", IF((FB12-EZ12)&lt;-1,EX11*(1+Configuracion!HZ9),IF((FB12-EZ12)&lt;0,EX11*(1+Configuracion!IA9),IF((FB12-EZ12)=0,EX11*(1+Configuracion!IB9),IF((FB12-EZ12)=1,EX11*(1+Configuracion!IC9),IF((FB12-EZ12)=2,EX11*(1+Configuracion!ID9),IF((FB12-EZ12)=3,EX11*(1+Configuracion!IE9),IF((FB12-EZ12)=4,EX11*(1+Configuracion!IF9),IF((FB12-EZ12)&gt;4,EX11*(1+Configuracion!IG9),EX11)))))))),EX11),FH11/'Configuracion Rapida'!$E11)</f>
        <v>420</v>
      </c>
      <c r="FG11" s="7" t="s">
        <v>12</v>
      </c>
      <c r="FH11" s="8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</row>
    <row r="12" spans="1:207" ht="15.75" customHeight="1" x14ac:dyDescent="0.2">
      <c r="A12" s="1" t="str">
        <f>Configuracion!A9</f>
        <v>Prensa</v>
      </c>
      <c r="B12" s="2">
        <f>MROUND(B11*Configuracion!B9,'Configuracion Rapida'!$A$2)</f>
        <v>272.5</v>
      </c>
      <c r="C12" s="2">
        <f>Configuracion!C9</f>
        <v>12</v>
      </c>
      <c r="D12" s="2">
        <f>Configuracion!D9</f>
        <v>15</v>
      </c>
      <c r="E12" s="2">
        <f>Configuracion!E9</f>
        <v>4</v>
      </c>
      <c r="F12" s="8"/>
      <c r="G12" s="8"/>
      <c r="H12" s="8"/>
      <c r="I12" s="2"/>
      <c r="J12" s="2">
        <f>MROUND(J11*Configuracion!N9,'Configuracion Rapida'!$A$2)</f>
        <v>282.5</v>
      </c>
      <c r="K12" s="2">
        <f>Configuracion!O9</f>
        <v>11</v>
      </c>
      <c r="L12" s="2">
        <f>Configuracion!P9</f>
        <v>13</v>
      </c>
      <c r="M12" s="2">
        <f>Configuracion!Q9</f>
        <v>4</v>
      </c>
      <c r="N12" s="8"/>
      <c r="O12" s="8"/>
      <c r="P12" s="8"/>
      <c r="Q12" s="2"/>
      <c r="R12" s="2">
        <f>MROUND(R11*Configuracion!Z9,'Configuracion Rapida'!$A$2)</f>
        <v>295</v>
      </c>
      <c r="S12" s="2">
        <f>Configuracion!AA9</f>
        <v>10</v>
      </c>
      <c r="T12" s="2">
        <f>Configuracion!AB9</f>
        <v>12</v>
      </c>
      <c r="U12" s="2">
        <f>Configuracion!AC9</f>
        <v>4</v>
      </c>
      <c r="V12" s="8"/>
      <c r="W12" s="8"/>
      <c r="X12" s="8"/>
      <c r="Y12" s="2"/>
      <c r="Z12" s="2">
        <f>MROUND(Z11*Configuracion!AL9,'Configuracion Rapida'!$A$2)</f>
        <v>282.5</v>
      </c>
      <c r="AA12" s="2">
        <f>Configuracion!AM9</f>
        <v>11</v>
      </c>
      <c r="AB12" s="2">
        <f>Configuracion!AN9</f>
        <v>13</v>
      </c>
      <c r="AC12" s="2">
        <f>Configuracion!AO9</f>
        <v>4</v>
      </c>
      <c r="AD12" s="8"/>
      <c r="AE12" s="8"/>
      <c r="AF12" s="8"/>
      <c r="AG12" s="2"/>
      <c r="AH12" s="2">
        <f>MROUND(AH11*Configuracion!AX9,'Configuracion Rapida'!$A$2)</f>
        <v>295</v>
      </c>
      <c r="AI12" s="2">
        <f>Configuracion!AY9</f>
        <v>10</v>
      </c>
      <c r="AJ12" s="2">
        <f>Configuracion!AZ9</f>
        <v>12</v>
      </c>
      <c r="AK12" s="2">
        <f>Configuracion!BA9</f>
        <v>4</v>
      </c>
      <c r="AL12" s="8"/>
      <c r="AM12" s="8"/>
      <c r="AN12" s="8"/>
      <c r="AO12" s="2"/>
      <c r="AP12" s="2">
        <f>MROUND(AP11*Configuracion!BJ9,'Configuracion Rapida'!$A$2)</f>
        <v>305</v>
      </c>
      <c r="AQ12" s="2">
        <f>Configuracion!BK9</f>
        <v>9</v>
      </c>
      <c r="AR12" s="2">
        <f>Configuracion!BL9</f>
        <v>11</v>
      </c>
      <c r="AS12" s="2">
        <f>Configuracion!BM9</f>
        <v>4</v>
      </c>
      <c r="AT12" s="8"/>
      <c r="AU12" s="8"/>
      <c r="AV12" s="8"/>
      <c r="AW12" s="2"/>
      <c r="AX12" s="2">
        <f>MROUND(AX11*Configuracion!BV9,'Configuracion Rapida'!$A$2)</f>
        <v>230</v>
      </c>
      <c r="AY12" s="2">
        <f>Configuracion!BW9</f>
        <v>17</v>
      </c>
      <c r="AZ12" s="2">
        <f>Configuracion!BX9</f>
        <v>21</v>
      </c>
      <c r="BA12" s="2">
        <f>Configuracion!BY9</f>
        <v>4</v>
      </c>
      <c r="BB12" s="8"/>
      <c r="BC12" s="8"/>
      <c r="BD12" s="8"/>
      <c r="BE12" s="2"/>
      <c r="BF12" s="2">
        <f>MROUND(BF11*Configuracion!CH9,'Configuracion Rapida'!$A$2)</f>
        <v>282.5</v>
      </c>
      <c r="BG12" s="2">
        <f>Configuracion!CI9</f>
        <v>11</v>
      </c>
      <c r="BH12" s="2">
        <f>Configuracion!CJ9</f>
        <v>13</v>
      </c>
      <c r="BI12" s="2">
        <f>Configuracion!CK9</f>
        <v>4</v>
      </c>
      <c r="BJ12" s="8"/>
      <c r="BK12" s="8"/>
      <c r="BL12" s="8"/>
      <c r="BM12" s="2"/>
      <c r="BN12" s="2">
        <f>MROUND(BN11*Configuracion!CT9,'Configuracion Rapida'!$A$2)</f>
        <v>295</v>
      </c>
      <c r="BO12" s="2">
        <f>Configuracion!CU9</f>
        <v>10</v>
      </c>
      <c r="BP12" s="2">
        <f>Configuracion!CV9</f>
        <v>12</v>
      </c>
      <c r="BQ12" s="2">
        <f>Configuracion!CW9</f>
        <v>4</v>
      </c>
      <c r="BR12" s="8"/>
      <c r="BS12" s="8"/>
      <c r="BT12" s="8"/>
      <c r="BU12" s="2"/>
      <c r="BV12" s="2">
        <f>MROUND(BV11*Configuracion!DF9,'Configuracion Rapida'!$A$2)</f>
        <v>305</v>
      </c>
      <c r="BW12" s="2">
        <f>Configuracion!DG9</f>
        <v>9</v>
      </c>
      <c r="BX12" s="2">
        <f>Configuracion!DH9</f>
        <v>11</v>
      </c>
      <c r="BY12" s="2">
        <f>Configuracion!DI9</f>
        <v>4</v>
      </c>
      <c r="BZ12" s="8"/>
      <c r="CA12" s="8"/>
      <c r="CB12" s="8"/>
      <c r="CC12" s="2"/>
      <c r="CD12" s="2">
        <f>MROUND(CD11*Configuracion!DR9,'Configuracion Rapida'!$A$2)</f>
        <v>295</v>
      </c>
      <c r="CE12" s="2">
        <f>Configuracion!DS9</f>
        <v>10</v>
      </c>
      <c r="CF12" s="2">
        <f>Configuracion!DT9</f>
        <v>12</v>
      </c>
      <c r="CG12" s="2">
        <f>Configuracion!DU9</f>
        <v>4</v>
      </c>
      <c r="CH12" s="8"/>
      <c r="CI12" s="8"/>
      <c r="CJ12" s="8"/>
      <c r="CK12" s="2"/>
      <c r="CL12" s="2">
        <f>MROUND(CL11*Configuracion!ED9,'Configuracion Rapida'!$A$2)</f>
        <v>305</v>
      </c>
      <c r="CM12" s="2">
        <f>Configuracion!EE9</f>
        <v>9</v>
      </c>
      <c r="CN12" s="2">
        <f>Configuracion!EF9</f>
        <v>11</v>
      </c>
      <c r="CO12" s="2">
        <f>Configuracion!EG9</f>
        <v>4</v>
      </c>
      <c r="CP12" s="8"/>
      <c r="CQ12" s="8"/>
      <c r="CR12" s="8"/>
      <c r="CS12" s="2"/>
      <c r="CT12" s="2">
        <f>MROUND(CT11*Configuracion!EP9,'Configuracion Rapida'!$A$2)</f>
        <v>315</v>
      </c>
      <c r="CU12" s="2">
        <f>Configuracion!EQ9</f>
        <v>8</v>
      </c>
      <c r="CV12" s="2">
        <f>Configuracion!ER9</f>
        <v>10</v>
      </c>
      <c r="CW12" s="2">
        <f>Configuracion!ES9</f>
        <v>4</v>
      </c>
      <c r="CX12" s="8"/>
      <c r="CY12" s="8"/>
      <c r="CZ12" s="8"/>
      <c r="DA12" s="2"/>
      <c r="DB12" s="2">
        <f>MROUND(DB11*Configuracion!FB9,'Configuracion Rapida'!$A$2)</f>
        <v>230</v>
      </c>
      <c r="DC12" s="2">
        <f>Configuracion!FC9</f>
        <v>17</v>
      </c>
      <c r="DD12" s="2">
        <f>Configuracion!FD9</f>
        <v>21</v>
      </c>
      <c r="DE12" s="2">
        <f>Configuracion!FE9</f>
        <v>4</v>
      </c>
      <c r="DF12" s="8"/>
      <c r="DG12" s="8"/>
      <c r="DH12" s="8"/>
      <c r="DI12" s="2"/>
      <c r="DJ12" s="2">
        <f>MROUND(DJ11*Configuracion!FN9,'Configuracion Rapida'!$A$2)</f>
        <v>295</v>
      </c>
      <c r="DK12" s="2">
        <f>Configuracion!FO9</f>
        <v>10</v>
      </c>
      <c r="DL12" s="2">
        <f>Configuracion!FP9</f>
        <v>12</v>
      </c>
      <c r="DM12" s="2">
        <f>Configuracion!FQ9</f>
        <v>4</v>
      </c>
      <c r="DN12" s="8"/>
      <c r="DO12" s="8"/>
      <c r="DP12" s="8"/>
      <c r="DQ12" s="2"/>
      <c r="DR12" s="2">
        <f>MROUND(DR11*Configuracion!FZ9,'Configuracion Rapida'!$A$2)</f>
        <v>305</v>
      </c>
      <c r="DS12" s="2">
        <f>Configuracion!GA9</f>
        <v>9</v>
      </c>
      <c r="DT12" s="2">
        <f>Configuracion!GB9</f>
        <v>11</v>
      </c>
      <c r="DU12" s="2">
        <f>Configuracion!GC9</f>
        <v>4</v>
      </c>
      <c r="DV12" s="8"/>
      <c r="DW12" s="8"/>
      <c r="DX12" s="8"/>
      <c r="DY12" s="2"/>
      <c r="DZ12" s="2">
        <f>MROUND(DZ11*Configuracion!GL9,'Configuracion Rapida'!$A$2)</f>
        <v>315</v>
      </c>
      <c r="EA12" s="2">
        <f>Configuracion!GM9</f>
        <v>8</v>
      </c>
      <c r="EB12" s="2">
        <f>Configuracion!GN9</f>
        <v>10</v>
      </c>
      <c r="EC12" s="2">
        <f>Configuracion!GO9</f>
        <v>4</v>
      </c>
      <c r="ED12" s="8"/>
      <c r="EE12" s="8"/>
      <c r="EF12" s="8"/>
      <c r="EG12" s="2"/>
      <c r="EH12" s="2">
        <f>MROUND(EH11*Configuracion!GX9,'Configuracion Rapida'!$A$2)</f>
        <v>305</v>
      </c>
      <c r="EI12" s="2">
        <f>Configuracion!GY9</f>
        <v>9</v>
      </c>
      <c r="EJ12" s="2">
        <f>Configuracion!GZ9</f>
        <v>11</v>
      </c>
      <c r="EK12" s="2">
        <f>Configuracion!HA9</f>
        <v>4</v>
      </c>
      <c r="EL12" s="8"/>
      <c r="EM12" s="8"/>
      <c r="EN12" s="8"/>
      <c r="EO12" s="2"/>
      <c r="EP12" s="2">
        <f>MROUND(EP11*Configuracion!HJ9,'Configuracion Rapida'!$A$2)</f>
        <v>315</v>
      </c>
      <c r="EQ12" s="2">
        <f>Configuracion!HK9</f>
        <v>8</v>
      </c>
      <c r="ER12" s="2">
        <f>Configuracion!HL9</f>
        <v>10</v>
      </c>
      <c r="ES12" s="2">
        <f>Configuracion!HM9</f>
        <v>4</v>
      </c>
      <c r="ET12" s="8"/>
      <c r="EU12" s="8"/>
      <c r="EV12" s="8"/>
      <c r="EW12" s="2"/>
      <c r="EX12" s="2">
        <f>MROUND(EX11*Configuracion!HV9,'Configuracion Rapida'!$A$2)</f>
        <v>325</v>
      </c>
      <c r="EY12" s="2">
        <f>Configuracion!HW9</f>
        <v>7</v>
      </c>
      <c r="EZ12" s="2">
        <f>Configuracion!HX9</f>
        <v>9</v>
      </c>
      <c r="FA12" s="2">
        <f>Configuracion!HY9</f>
        <v>4</v>
      </c>
      <c r="FB12" s="8"/>
      <c r="FC12" s="8"/>
      <c r="FD12" s="8"/>
      <c r="FE12" s="2"/>
      <c r="FF12" s="2">
        <f>MROUND(FF11*Configuracion!IH9,'Configuracion Rapida'!$A$2)</f>
        <v>230</v>
      </c>
      <c r="FG12" s="2">
        <f>Configuracion!II9</f>
        <v>17</v>
      </c>
      <c r="FH12" s="2">
        <f>Configuracion!IJ9</f>
        <v>21</v>
      </c>
      <c r="FI12" s="2">
        <f>Configuracion!IK9</f>
        <v>4</v>
      </c>
      <c r="FJ12" s="8"/>
      <c r="FK12" s="8"/>
      <c r="FL12" s="8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</row>
    <row r="13" spans="1:207" ht="15.75" customHeight="1" x14ac:dyDescent="0.2">
      <c r="A13" s="1" t="str">
        <f>CONCATENATE(A14," TM")</f>
        <v>Sentadilla Hack TM</v>
      </c>
      <c r="B13" s="2">
        <f>IF(D13="",'Configuracion Rapida'!D12,D13/'Configuracion Rapida'!E12)</f>
        <v>460</v>
      </c>
      <c r="C13" s="7" t="s">
        <v>12</v>
      </c>
      <c r="D13" s="8"/>
      <c r="E13" s="2"/>
      <c r="F13" s="2"/>
      <c r="G13" s="2"/>
      <c r="H13" s="2"/>
      <c r="I13" s="2"/>
      <c r="J13" s="2">
        <f>IF(L13="", IF(F14&lt;&gt;"", IF((F14-D14)&lt;-1,B13*(1+Configuracion!F10),IF((F14-D14)&lt;0,B13*(1+Configuracion!G10),IF((F14-D14)=0,B13*(1+Configuracion!H10),IF((F14-D14)=1,B13*(1+Configuracion!I10),IF((F14-D14)=2,B13*(1+Configuracion!J10),IF((F14-D14)=3,B13*(1+Configuracion!K10),IF((F14-D14)=4,B13*(1+Configuracion!L10),IF((F14-D14)&gt;4,B13*(1+Configuracion!M10),B13)))))))),B13),L13/'Configuracion Rapida'!$E12)</f>
        <v>460</v>
      </c>
      <c r="K13" s="7" t="s">
        <v>12</v>
      </c>
      <c r="L13" s="8"/>
      <c r="M13" s="2"/>
      <c r="N13" s="2"/>
      <c r="O13" s="2"/>
      <c r="P13" s="2"/>
      <c r="Q13" s="2"/>
      <c r="R13" s="2">
        <f>IF(T13="", IF(N14&lt;&gt;"", IF((N14-L14)&lt;-1,J13*(1+Configuracion!R10),IF((N14-L14)&lt;0,J13*(1+Configuracion!S10),IF((N14-L14)=0,J13*(1+Configuracion!T10),IF((N14-L14)=1,J13*(1+Configuracion!U10),IF((N14-L14)=2,J13*(1+Configuracion!V10),IF((N14-L14)=3,J13*(1+Configuracion!W10),IF((N14-L14)=4,J13*(1+Configuracion!X10),IF((N14-L14)&gt;4,J13*(1+Configuracion!Y10),J13)))))))),J13),T13/'Configuracion Rapida'!$E12)</f>
        <v>460</v>
      </c>
      <c r="S13" s="7" t="s">
        <v>12</v>
      </c>
      <c r="T13" s="8"/>
      <c r="U13" s="2"/>
      <c r="V13" s="2"/>
      <c r="W13" s="2"/>
      <c r="X13" s="2"/>
      <c r="Y13" s="2"/>
      <c r="Z13" s="2">
        <f>IF(AB13="", IF(V14&lt;&gt;"", IF((V14-T14)&lt;-1,R13*(1+Configuracion!AD10),IF((V14-T14)&lt;0,R13*(1+Configuracion!AE10),IF((V14-T14)=0,R13*(1+Configuracion!AF10),IF((V14-T14)=1,R13*(1+Configuracion!AG10),IF((V14-T14)=2,R13*(1+Configuracion!AH10),IF((V14-T14)=3,R13*(1+Configuracion!AI10),IF((V14-T14)=4,R13*(1+Configuracion!AJ10),IF((V14-T14)&gt;4,R13*(1+Configuracion!AK10),R13)))))))),R13),AB13/'Configuracion Rapida'!$E12)</f>
        <v>460</v>
      </c>
      <c r="AA13" s="7" t="s">
        <v>12</v>
      </c>
      <c r="AB13" s="8"/>
      <c r="AC13" s="2"/>
      <c r="AD13" s="2"/>
      <c r="AE13" s="2"/>
      <c r="AF13" s="2"/>
      <c r="AG13" s="2"/>
      <c r="AH13" s="2">
        <f>IF(AJ13="", IF(AD14&lt;&gt;"", IF((AD14-AB14)&lt;-1,Z13*(1+Configuracion!AP10),IF((AD14-AB14)&lt;0,Z13*(1+Configuracion!AQ10),IF((AD14-AB14)=0,Z13*(1+Configuracion!AR10),IF((AD14-AB14)=1,Z13*(1+Configuracion!AS10),IF((AD14-AB14)=2,Z13*(1+Configuracion!AT10),IF((AD14-AB14)=3,Z13*(1+Configuracion!AU10),IF((AD14-AB14)=4,Z13*(1+Configuracion!AV10),IF((AD14-AB14)&gt;4,Z13*(1+Configuracion!AW10),Z13)))))))),Z13),AJ13/'Configuracion Rapida'!$E12)</f>
        <v>460</v>
      </c>
      <c r="AI13" s="7" t="s">
        <v>12</v>
      </c>
      <c r="AJ13" s="8"/>
      <c r="AK13" s="2"/>
      <c r="AL13" s="2"/>
      <c r="AM13" s="2"/>
      <c r="AN13" s="2"/>
      <c r="AO13" s="2"/>
      <c r="AP13" s="2">
        <f>IF(AR13="", IF(AL14&lt;&gt;"", IF((AL14-AJ14)&lt;-1,AH13*(1+Configuracion!BB10),IF((AL14-AJ14)&lt;0,AH13*(1+Configuracion!BC10),IF((AL14-AJ14)=0,AH13*(1+Configuracion!BD10),IF((AL14-AJ14)=1,AH13*(1+Configuracion!BE10),IF((AL14-AJ14)=2,AH13*(1+Configuracion!BF10),IF((AL14-AJ14)=3,AH13*(1+Configuracion!BG10),IF((AL14-AJ14)=4,AH13*(1+Configuracion!BH10),IF((AL14-AJ14)&gt;4,AH13*(1+Configuracion!BI10),AH13)))))))),AH13),AR13/'Configuracion Rapida'!$E12)</f>
        <v>460</v>
      </c>
      <c r="AQ13" s="7" t="s">
        <v>12</v>
      </c>
      <c r="AR13" s="8"/>
      <c r="AS13" s="2"/>
      <c r="AT13" s="2"/>
      <c r="AU13" s="2"/>
      <c r="AV13" s="2"/>
      <c r="AW13" s="2"/>
      <c r="AX13" s="2">
        <f>IF(AZ13="", IF(AT14&lt;&gt;"", IF((AT14-AR14)&lt;-1,AP13*(1+Configuracion!BN10),IF((AT14-AR14)&lt;0,AP13*(1+Configuracion!BO10),IF((AT14-AR14)=0,AP13*(1+Configuracion!BP10),IF((AT14-AR14)=1,AP13*(1+Configuracion!BQ10),IF((AT14-AR14)=2,AP13*(1+Configuracion!BR10),IF((AT14-AR14)=3,AP13*(1+Configuracion!BS10),IF((AT14-AR14)=4,AP13*(1+Configuracion!BT10),IF((AT14-AR14)&gt;4,AP13*(1+Configuracion!BU10),AP13)))))))),AP13),AZ13/'Configuracion Rapida'!$E12)</f>
        <v>460</v>
      </c>
      <c r="AY13" s="7" t="s">
        <v>12</v>
      </c>
      <c r="AZ13" s="8"/>
      <c r="BA13" s="2"/>
      <c r="BB13" s="2"/>
      <c r="BC13" s="2"/>
      <c r="BD13" s="2"/>
      <c r="BE13" s="2"/>
      <c r="BF13" s="2">
        <f>IF(BH13="", IF(BB14&lt;&gt;"", IF((BB14-AZ14)&lt;-1,AX13*(1+Configuracion!BZ10),IF((BB14-AZ14)&lt;0,AX13*(1+Configuracion!CA10),IF((BB14-AZ14)=0,AX13*(1+Configuracion!CB10),IF((BB14-AZ14)=1,AX13*(1+Configuracion!CC10),IF((BB14-AZ14)=2,AX13*(1+Configuracion!CD10),IF((BB14-AZ14)=3,AX13*(1+Configuracion!CE10),IF((BB14-AZ14)=4,AX13*(1+Configuracion!CF10),IF((BB14-AZ14)&gt;4,AX13*(1+Configuracion!CG10),AX13)))))))),AX13),BH13/'Configuracion Rapida'!$E12)</f>
        <v>460</v>
      </c>
      <c r="BG13" s="7" t="s">
        <v>12</v>
      </c>
      <c r="BH13" s="8"/>
      <c r="BI13" s="2"/>
      <c r="BJ13" s="2"/>
      <c r="BK13" s="2"/>
      <c r="BL13" s="2"/>
      <c r="BM13" s="2"/>
      <c r="BN13" s="2">
        <f>IF(BP13="", IF(BJ14&lt;&gt;"", IF((BJ14-BH14)&lt;-1,BF13*(1+Configuracion!CL10),IF((BJ14-BH14)&lt;0,BF13*(1+Configuracion!CM10),IF((BJ14-BH14)=0,BF13*(1+Configuracion!CN10),IF((BJ14-BH14)=1,BF13*(1+Configuracion!CO10),IF((BJ14-BH14)=2,BF13*(1+Configuracion!CP10),IF((BJ14-BH14)=3,BF13*(1+Configuracion!CQ10),IF((BJ14-BH14)=4,BF13*(1+Configuracion!CR10),IF((BJ14-BH14)&gt;4,BF13*(1+Configuracion!CS10),BF13)))))))),BF13),BP13/'Configuracion Rapida'!$E12)</f>
        <v>460</v>
      </c>
      <c r="BO13" s="7" t="s">
        <v>12</v>
      </c>
      <c r="BP13" s="8"/>
      <c r="BQ13" s="2"/>
      <c r="BR13" s="2"/>
      <c r="BS13" s="2"/>
      <c r="BT13" s="2"/>
      <c r="BU13" s="2"/>
      <c r="BV13" s="2">
        <f>IF(BX13="", IF(BR14&lt;&gt;"", IF((BR14-BP14)&lt;-1,BN13*(1+Configuracion!CX10),IF((BR14-BP14)&lt;0,BN13*(1+Configuracion!CY10),IF((BR14-BP14)=0,BN13*(1+Configuracion!CZ10),IF((BR14-BP14)=1,BN13*(1+Configuracion!DA10),IF((BR14-BP14)=2,BN13*(1+Configuracion!DB10),IF((BR14-BP14)=3,BN13*(1+Configuracion!DC10),IF((BR14-BP14)=4,BN13*(1+Configuracion!DD10),IF((BR14-BP14)&gt;4,BN13*(1+Configuracion!DE10),BN13)))))))),BN13),BX13/'Configuracion Rapida'!$E12)</f>
        <v>460</v>
      </c>
      <c r="BW13" s="7" t="s">
        <v>12</v>
      </c>
      <c r="BX13" s="8"/>
      <c r="BY13" s="2"/>
      <c r="BZ13" s="2"/>
      <c r="CA13" s="2"/>
      <c r="CB13" s="2"/>
      <c r="CC13" s="2"/>
      <c r="CD13" s="2">
        <f>IF(CF13="", IF(BZ14&lt;&gt;"", IF((BZ14-BX14)&lt;-1,BV13*(1+Configuracion!DJ10),IF((BZ14-BX14)&lt;0,BV13*(1+Configuracion!DK10),IF((BZ14-BX14)=0,BV13*(1+Configuracion!DL10),IF((BZ14-BX14)=1,BV13*(1+Configuracion!DM10),IF((BZ14-BX14)=2,BV13*(1+Configuracion!DN10),IF((BZ14-BX14)=3,BV13*(1+Configuracion!DO10),IF((BZ14-BX14)=4,BV13*(1+Configuracion!DP10),IF((BZ14-BX14)&gt;4,BV13*(1+Configuracion!DQ10),BV13)))))))),BV13),CF13/'Configuracion Rapida'!$E12)</f>
        <v>460</v>
      </c>
      <c r="CE13" s="7" t="s">
        <v>12</v>
      </c>
      <c r="CF13" s="8"/>
      <c r="CG13" s="2"/>
      <c r="CH13" s="2"/>
      <c r="CI13" s="2"/>
      <c r="CJ13" s="2"/>
      <c r="CK13" s="2"/>
      <c r="CL13" s="2">
        <f>IF(CN13="", IF(CH14&lt;&gt;"", IF((CH14-CF14)&lt;-1,CD13*(1+Configuracion!DV10),IF((CH14-CF14)&lt;0,CD13*(1+Configuracion!DW10),IF((CH14-CF14)=0,CD13*(1+Configuracion!DX10),IF((CH14-CF14)=1,CD13*(1+Configuracion!DY10),IF((CH14-CF14)=2,CD13*(1+Configuracion!DZ10),IF((CH14-CF14)=3,CD13*(1+Configuracion!EA10),IF((CH14-CF14)=4,CD13*(1+Configuracion!EB10),IF((CH14-CF14)&gt;4,CD13*(1+Configuracion!EC10),CD13)))))))),CD13),CN13/'Configuracion Rapida'!$E12)</f>
        <v>460</v>
      </c>
      <c r="CM13" s="7" t="s">
        <v>12</v>
      </c>
      <c r="CN13" s="8"/>
      <c r="CO13" s="2"/>
      <c r="CP13" s="2"/>
      <c r="CQ13" s="2"/>
      <c r="CR13" s="2"/>
      <c r="CS13" s="2"/>
      <c r="CT13" s="2">
        <f>IF(CV13="", IF(CP14&lt;&gt;"", IF((CP14-CN14)&lt;-1,CL13*(1+Configuracion!EH10),IF((CP14-CN14)&lt;0,CL13*(1+Configuracion!EI10),IF((CP14-CN14)=0,CL13*(1+Configuracion!EJ10),IF((CP14-CN14)=1,CL13*(1+Configuracion!EK10),IF((CP14-CN14)=2,CL13*(1+Configuracion!EL10),IF((CP14-CN14)=3,CL13*(1+Configuracion!EM10),IF((CP14-CN14)=4,CL13*(1+Configuracion!EN10),IF((CP14-CN14)&gt;4,CL13*(1+Configuracion!EO10),CL13)))))))),CL13),CV13/'Configuracion Rapida'!$E12)</f>
        <v>460</v>
      </c>
      <c r="CU13" s="7" t="s">
        <v>12</v>
      </c>
      <c r="CV13" s="8"/>
      <c r="CW13" s="2"/>
      <c r="CX13" s="2"/>
      <c r="CY13" s="2"/>
      <c r="CZ13" s="2"/>
      <c r="DA13" s="2"/>
      <c r="DB13" s="2">
        <f>IF(DD13="", IF(CX14&lt;&gt;"", IF((CX14-CV14)&lt;-1,CT13*(1+Configuracion!ET10),IF((CX14-CV14)&lt;0,CT13*(1+Configuracion!EU10),IF((CX14-CV14)=0,CT13*(1+Configuracion!EV10),IF((CX14-CV14)=1,CT13*(1+Configuracion!EW10),IF((CX14-CV14)=2,CT13*(1+Configuracion!EX10),IF((CX14-CV14)=3,CT13*(1+Configuracion!EY10),IF((CX14-CV14)=4,CT13*(1+Configuracion!EZ10),IF((CX14-CV14)&gt;4,CT13*(1+Configuracion!FA10),CT13)))))))),CT13),DD13/'Configuracion Rapida'!$E12)</f>
        <v>460</v>
      </c>
      <c r="DC13" s="7" t="s">
        <v>12</v>
      </c>
      <c r="DD13" s="8"/>
      <c r="DE13" s="2"/>
      <c r="DF13" s="2"/>
      <c r="DG13" s="2"/>
      <c r="DH13" s="2"/>
      <c r="DI13" s="2"/>
      <c r="DJ13" s="2">
        <f>IF(DL13="", IF(DF14&lt;&gt;"", IF((DF14-DD14)&lt;-1,DB13*(1+Configuracion!FF10),IF((DF14-DD14)&lt;0,DB13*(1+Configuracion!FG10),IF((DF14-DD14)=0,DB13*(1+Configuracion!FH10),IF((DF14-DD14)=1,DB13*(1+Configuracion!FI10),IF((DF14-DD14)=2,DB13*(1+Configuracion!FJ10),IF((DF14-DD14)=3,DB13*(1+Configuracion!FK10),IF((DF14-DD14)=4,DB13*(1+Configuracion!FL10),IF((DF14-DD14)&gt;4,DB13*(1+Configuracion!FM10),DB13)))))))),DB13),DL13/'Configuracion Rapida'!$E12)</f>
        <v>460</v>
      </c>
      <c r="DK13" s="7" t="s">
        <v>12</v>
      </c>
      <c r="DL13" s="8"/>
      <c r="DM13" s="2"/>
      <c r="DN13" s="2"/>
      <c r="DO13" s="2"/>
      <c r="DP13" s="2"/>
      <c r="DQ13" s="2"/>
      <c r="DR13" s="2">
        <f>IF(DT13="", IF(DN14&lt;&gt;"", IF((DN14-DL14)&lt;-1,DJ13*(1+Configuracion!FR10),IF((DN14-DL14)&lt;0,DJ13*(1+Configuracion!FS10),IF((DN14-DL14)=0,DJ13*(1+Configuracion!FT10),IF((DN14-DL14)=1,DJ13*(1+Configuracion!FU10),IF((DN14-DL14)=2,DJ13*(1+Configuracion!FV10),IF((DN14-DL14)=3,DJ13*(1+Configuracion!FW10),IF((DN14-DL14)=4,DJ13*(1+Configuracion!FX10),IF((DN14-DL14)&gt;4,DJ13*(1+Configuracion!FY10),DJ13)))))))),DJ13),DT13/'Configuracion Rapida'!$E12)</f>
        <v>460</v>
      </c>
      <c r="DS13" s="7" t="s">
        <v>12</v>
      </c>
      <c r="DT13" s="8"/>
      <c r="DU13" s="2"/>
      <c r="DV13" s="2"/>
      <c r="DW13" s="2"/>
      <c r="DX13" s="2"/>
      <c r="DY13" s="2"/>
      <c r="DZ13" s="2">
        <f>IF(EB13="", IF(DV14&lt;&gt;"", IF((DV14-DT14)&lt;-1,DR13*(1+Configuracion!GD10),IF((DV14-DT14)&lt;0,DR13*(1+Configuracion!GE10),IF((DV14-DT14)=0,DR13*(1+Configuracion!GF10),IF((DV14-DT14)=1,DR13*(1+Configuracion!GG10),IF((DV14-DT14)=2,DR13*(1+Configuracion!GH10),IF((DV14-DT14)=3,DR13*(1+Configuracion!GI10),IF((DV14-DT14)=4,DR13*(1+Configuracion!GJ10),IF((DV14-DT14)&gt;4,DR13*(1+Configuracion!GK10),DR13)))))))),DR13),EB13/'Configuracion Rapida'!$E12)</f>
        <v>460</v>
      </c>
      <c r="EA13" s="7" t="s">
        <v>12</v>
      </c>
      <c r="EB13" s="8"/>
      <c r="EC13" s="2"/>
      <c r="ED13" s="2"/>
      <c r="EE13" s="2"/>
      <c r="EF13" s="2"/>
      <c r="EG13" s="2"/>
      <c r="EH13" s="2">
        <f>IF(EJ13="", IF(ED14&lt;&gt;"", IF((ED14-EB14)&lt;-1,DZ13*(1+Configuracion!GP10),IF((ED14-EB14)&lt;0,DZ13*(1+Configuracion!GQ10),IF((ED14-EB14)=0,DZ13*(1+Configuracion!GR10),IF((ED14-EB14)=1,DZ13*(1+Configuracion!GS10),IF((ED14-EB14)=2,DZ13*(1+Configuracion!GT10),IF((ED14-EB14)=3,DZ13*(1+Configuracion!GU10),IF((ED14-EB14)=4,DZ13*(1+Configuracion!GV10),IF((ED14-EB14)&gt;4,DZ13*(1+Configuracion!GW10),DZ13)))))))),DZ13),EJ13/'Configuracion Rapida'!$E12)</f>
        <v>460</v>
      </c>
      <c r="EI13" s="7" t="s">
        <v>12</v>
      </c>
      <c r="EJ13" s="8"/>
      <c r="EK13" s="2"/>
      <c r="EL13" s="2"/>
      <c r="EM13" s="2"/>
      <c r="EN13" s="2"/>
      <c r="EO13" s="2"/>
      <c r="EP13" s="2">
        <f>IF(ER13="", IF(EL14&lt;&gt;"", IF((EL14-EJ14)&lt;-1,EH13*(1+Configuracion!HB10),IF((EL14-EJ14)&lt;0,EH13*(1+Configuracion!HC10),IF((EL14-EJ14)=0,EH13*(1+Configuracion!HD10),IF((EL14-EJ14)=1,EH13*(1+Configuracion!HE10),IF((EL14-EJ14)=2,EH13*(1+Configuracion!HF10),IF((EL14-EJ14)=3,EH13*(1+Configuracion!HG10),IF((EL14-EJ14)=4,EH13*(1+Configuracion!HH10),IF((EL14-EJ14)&gt;4,EH13*(1+Configuracion!HI10),EH13)))))))),EH13),ER13/'Configuracion Rapida'!$E12)</f>
        <v>460</v>
      </c>
      <c r="EQ13" s="7" t="s">
        <v>12</v>
      </c>
      <c r="ER13" s="8"/>
      <c r="ES13" s="2"/>
      <c r="ET13" s="2"/>
      <c r="EU13" s="2"/>
      <c r="EV13" s="2"/>
      <c r="EW13" s="2"/>
      <c r="EX13" s="2">
        <f>IF(EZ13="", IF(ET14&lt;&gt;"", IF((ET14-ER14)&lt;-1,EP13*(1+Configuracion!HN10),IF((ET14-ER14)&lt;0,EP13*(1+Configuracion!HO10),IF((ET14-ER14)=0,EP13*(1+Configuracion!HP10),IF((ET14-ER14)=1,EP13*(1+Configuracion!HQ10),IF((ET14-ER14)=2,EP13*(1+Configuracion!HR10),IF((ET14-ER14)=3,EP13*(1+Configuracion!HS10),IF((ET14-ER14)=4,EP13*(1+Configuracion!HT10),IF((ET14-ER14)&gt;4,EP13*(1+Configuracion!HU10),EP13)))))))),EP13),EZ13/'Configuracion Rapida'!$E12)</f>
        <v>460</v>
      </c>
      <c r="EY13" s="7" t="s">
        <v>12</v>
      </c>
      <c r="EZ13" s="8"/>
      <c r="FA13" s="2"/>
      <c r="FB13" s="2"/>
      <c r="FC13" s="2"/>
      <c r="FD13" s="2"/>
      <c r="FE13" s="2"/>
      <c r="FF13" s="2">
        <f>IF(FH13="", IF(FB14&lt;&gt;"", IF((FB14-EZ14)&lt;-1,EX13*(1+Configuracion!HZ10),IF((FB14-EZ14)&lt;0,EX13*(1+Configuracion!IA10),IF((FB14-EZ14)=0,EX13*(1+Configuracion!IB10),IF((FB14-EZ14)=1,EX13*(1+Configuracion!IC10),IF((FB14-EZ14)=2,EX13*(1+Configuracion!ID10),IF((FB14-EZ14)=3,EX13*(1+Configuracion!IE10),IF((FB14-EZ14)=4,EX13*(1+Configuracion!IF10),IF((FB14-EZ14)&gt;4,EX13*(1+Configuracion!IG10),EX13)))))))),EX13),FH13/'Configuracion Rapida'!$E12)</f>
        <v>460</v>
      </c>
      <c r="FG13" s="7" t="s">
        <v>12</v>
      </c>
      <c r="FH13" s="8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</row>
    <row r="14" spans="1:207" ht="15.75" customHeight="1" x14ac:dyDescent="0.2">
      <c r="A14" s="1" t="str">
        <f>Configuracion!A10</f>
        <v>Sentadilla Hack</v>
      </c>
      <c r="B14" s="2">
        <f>MROUND(B13*Configuracion!B10,'Configuracion Rapida'!$A$2)</f>
        <v>300</v>
      </c>
      <c r="C14" s="2">
        <f>Configuracion!C10</f>
        <v>12</v>
      </c>
      <c r="D14" s="2">
        <f>Configuracion!D10</f>
        <v>15</v>
      </c>
      <c r="E14" s="2">
        <f>Configuracion!E10</f>
        <v>4</v>
      </c>
      <c r="F14" s="8"/>
      <c r="G14" s="8"/>
      <c r="H14" s="8"/>
      <c r="I14" s="2"/>
      <c r="J14" s="2">
        <f>MROUND(J13*Configuracion!N10,'Configuracion Rapida'!$A$2)</f>
        <v>310</v>
      </c>
      <c r="K14" s="2">
        <f>Configuracion!O10</f>
        <v>11</v>
      </c>
      <c r="L14" s="2">
        <f>Configuracion!P10</f>
        <v>13</v>
      </c>
      <c r="M14" s="2">
        <f>Configuracion!Q10</f>
        <v>4</v>
      </c>
      <c r="N14" s="8"/>
      <c r="O14" s="8"/>
      <c r="P14" s="8"/>
      <c r="Q14" s="2"/>
      <c r="R14" s="2">
        <f>MROUND(R13*Configuracion!Z10,'Configuracion Rapida'!$A$2)</f>
        <v>322.5</v>
      </c>
      <c r="S14" s="2">
        <f>Configuracion!AA10</f>
        <v>10</v>
      </c>
      <c r="T14" s="2">
        <f>Configuracion!AB10</f>
        <v>12</v>
      </c>
      <c r="U14" s="2">
        <f>Configuracion!AC10</f>
        <v>4</v>
      </c>
      <c r="V14" s="8"/>
      <c r="W14" s="8"/>
      <c r="X14" s="8"/>
      <c r="Y14" s="2"/>
      <c r="Z14" s="2">
        <f>MROUND(Z13*Configuracion!AL10,'Configuracion Rapida'!$A$2)</f>
        <v>310</v>
      </c>
      <c r="AA14" s="2">
        <f>Configuracion!AM10</f>
        <v>11</v>
      </c>
      <c r="AB14" s="2">
        <f>Configuracion!AN10</f>
        <v>13</v>
      </c>
      <c r="AC14" s="2">
        <f>Configuracion!AO10</f>
        <v>4</v>
      </c>
      <c r="AD14" s="8"/>
      <c r="AE14" s="8"/>
      <c r="AF14" s="8"/>
      <c r="AG14" s="2"/>
      <c r="AH14" s="2">
        <f>MROUND(AH13*Configuracion!AX10,'Configuracion Rapida'!$A$2)</f>
        <v>322.5</v>
      </c>
      <c r="AI14" s="2">
        <f>Configuracion!AY10</f>
        <v>10</v>
      </c>
      <c r="AJ14" s="2">
        <f>Configuracion!AZ10</f>
        <v>12</v>
      </c>
      <c r="AK14" s="2">
        <f>Configuracion!BA10</f>
        <v>4</v>
      </c>
      <c r="AL14" s="8"/>
      <c r="AM14" s="8"/>
      <c r="AN14" s="8"/>
      <c r="AO14" s="2"/>
      <c r="AP14" s="2">
        <f>MROUND(AP13*Configuracion!BJ10,'Configuracion Rapida'!$A$2)</f>
        <v>332.5</v>
      </c>
      <c r="AQ14" s="2">
        <f>Configuracion!BK10</f>
        <v>9</v>
      </c>
      <c r="AR14" s="2">
        <f>Configuracion!BL10</f>
        <v>11</v>
      </c>
      <c r="AS14" s="2">
        <f>Configuracion!BM10</f>
        <v>4</v>
      </c>
      <c r="AT14" s="8"/>
      <c r="AU14" s="8"/>
      <c r="AV14" s="8"/>
      <c r="AW14" s="2"/>
      <c r="AX14" s="2">
        <f>MROUND(AX13*Configuracion!BV10,'Configuracion Rapida'!$A$2)</f>
        <v>252.5</v>
      </c>
      <c r="AY14" s="2">
        <f>Configuracion!BW10</f>
        <v>17</v>
      </c>
      <c r="AZ14" s="2">
        <f>Configuracion!BX10</f>
        <v>21</v>
      </c>
      <c r="BA14" s="2">
        <f>Configuracion!BY10</f>
        <v>4</v>
      </c>
      <c r="BB14" s="8"/>
      <c r="BC14" s="8"/>
      <c r="BD14" s="8"/>
      <c r="BE14" s="2"/>
      <c r="BF14" s="2">
        <f>MROUND(BF13*Configuracion!CH10,'Configuracion Rapida'!$A$2)</f>
        <v>310</v>
      </c>
      <c r="BG14" s="2">
        <f>Configuracion!CI10</f>
        <v>11</v>
      </c>
      <c r="BH14" s="2">
        <f>Configuracion!CJ10</f>
        <v>13</v>
      </c>
      <c r="BI14" s="2">
        <f>Configuracion!CK10</f>
        <v>4</v>
      </c>
      <c r="BJ14" s="8"/>
      <c r="BK14" s="8"/>
      <c r="BL14" s="8"/>
      <c r="BM14" s="2"/>
      <c r="BN14" s="2">
        <f>MROUND(BN13*Configuracion!CT10,'Configuracion Rapida'!$A$2)</f>
        <v>322.5</v>
      </c>
      <c r="BO14" s="2">
        <f>Configuracion!CU10</f>
        <v>10</v>
      </c>
      <c r="BP14" s="2">
        <f>Configuracion!CV10</f>
        <v>12</v>
      </c>
      <c r="BQ14" s="2">
        <f>Configuracion!CW10</f>
        <v>4</v>
      </c>
      <c r="BR14" s="8"/>
      <c r="BS14" s="8"/>
      <c r="BT14" s="8"/>
      <c r="BU14" s="2"/>
      <c r="BV14" s="2">
        <f>MROUND(BV13*Configuracion!DF10,'Configuracion Rapida'!$A$2)</f>
        <v>332.5</v>
      </c>
      <c r="BW14" s="2">
        <f>Configuracion!DG10</f>
        <v>9</v>
      </c>
      <c r="BX14" s="2">
        <f>Configuracion!DH10</f>
        <v>11</v>
      </c>
      <c r="BY14" s="2">
        <f>Configuracion!DI10</f>
        <v>4</v>
      </c>
      <c r="BZ14" s="8"/>
      <c r="CA14" s="8"/>
      <c r="CB14" s="8"/>
      <c r="CC14" s="2"/>
      <c r="CD14" s="2">
        <f>MROUND(CD13*Configuracion!DR10,'Configuracion Rapida'!$A$2)</f>
        <v>322.5</v>
      </c>
      <c r="CE14" s="2">
        <f>Configuracion!DS10</f>
        <v>10</v>
      </c>
      <c r="CF14" s="2">
        <f>Configuracion!DT10</f>
        <v>12</v>
      </c>
      <c r="CG14" s="2">
        <f>Configuracion!DU10</f>
        <v>4</v>
      </c>
      <c r="CH14" s="8"/>
      <c r="CI14" s="8"/>
      <c r="CJ14" s="8"/>
      <c r="CK14" s="2"/>
      <c r="CL14" s="2">
        <f>MROUND(CL13*Configuracion!ED10,'Configuracion Rapida'!$A$2)</f>
        <v>332.5</v>
      </c>
      <c r="CM14" s="2">
        <f>Configuracion!EE10</f>
        <v>9</v>
      </c>
      <c r="CN14" s="2">
        <f>Configuracion!EF10</f>
        <v>11</v>
      </c>
      <c r="CO14" s="2">
        <f>Configuracion!EG10</f>
        <v>4</v>
      </c>
      <c r="CP14" s="8"/>
      <c r="CQ14" s="8"/>
      <c r="CR14" s="8"/>
      <c r="CS14" s="2"/>
      <c r="CT14" s="2">
        <f>MROUND(CT13*Configuracion!EP10,'Configuracion Rapida'!$A$2)</f>
        <v>345</v>
      </c>
      <c r="CU14" s="2">
        <f>Configuracion!EQ10</f>
        <v>8</v>
      </c>
      <c r="CV14" s="2">
        <f>Configuracion!ER10</f>
        <v>10</v>
      </c>
      <c r="CW14" s="2">
        <f>Configuracion!ES10</f>
        <v>4</v>
      </c>
      <c r="CX14" s="8"/>
      <c r="CY14" s="8"/>
      <c r="CZ14" s="8"/>
      <c r="DA14" s="2"/>
      <c r="DB14" s="2">
        <f>MROUND(DB13*Configuracion!FB10,'Configuracion Rapida'!$A$2)</f>
        <v>252.5</v>
      </c>
      <c r="DC14" s="2">
        <f>Configuracion!FC10</f>
        <v>17</v>
      </c>
      <c r="DD14" s="2">
        <f>Configuracion!FD10</f>
        <v>21</v>
      </c>
      <c r="DE14" s="2">
        <f>Configuracion!FE10</f>
        <v>4</v>
      </c>
      <c r="DF14" s="8"/>
      <c r="DG14" s="8"/>
      <c r="DH14" s="8"/>
      <c r="DI14" s="2"/>
      <c r="DJ14" s="2">
        <f>MROUND(DJ13*Configuracion!FN10,'Configuracion Rapida'!$A$2)</f>
        <v>322.5</v>
      </c>
      <c r="DK14" s="2">
        <f>Configuracion!FO10</f>
        <v>10</v>
      </c>
      <c r="DL14" s="2">
        <f>Configuracion!FP10</f>
        <v>12</v>
      </c>
      <c r="DM14" s="2">
        <f>Configuracion!FQ10</f>
        <v>4</v>
      </c>
      <c r="DN14" s="8"/>
      <c r="DO14" s="8"/>
      <c r="DP14" s="8"/>
      <c r="DQ14" s="2"/>
      <c r="DR14" s="2">
        <f>MROUND(DR13*Configuracion!FZ10,'Configuracion Rapida'!$A$2)</f>
        <v>332.5</v>
      </c>
      <c r="DS14" s="2">
        <f>Configuracion!GA10</f>
        <v>9</v>
      </c>
      <c r="DT14" s="2">
        <f>Configuracion!GB10</f>
        <v>11</v>
      </c>
      <c r="DU14" s="2">
        <f>Configuracion!GC10</f>
        <v>4</v>
      </c>
      <c r="DV14" s="8"/>
      <c r="DW14" s="8"/>
      <c r="DX14" s="8"/>
      <c r="DY14" s="2"/>
      <c r="DZ14" s="2">
        <f>MROUND(DZ13*Configuracion!GL10,'Configuracion Rapida'!$A$2)</f>
        <v>345</v>
      </c>
      <c r="EA14" s="2">
        <f>Configuracion!GM10</f>
        <v>8</v>
      </c>
      <c r="EB14" s="2">
        <f>Configuracion!GN10</f>
        <v>10</v>
      </c>
      <c r="EC14" s="2">
        <f>Configuracion!GO10</f>
        <v>4</v>
      </c>
      <c r="ED14" s="8"/>
      <c r="EE14" s="8"/>
      <c r="EF14" s="8"/>
      <c r="EG14" s="2"/>
      <c r="EH14" s="2">
        <f>MROUND(EH13*Configuracion!GX10,'Configuracion Rapida'!$A$2)</f>
        <v>332.5</v>
      </c>
      <c r="EI14" s="2">
        <f>Configuracion!GY10</f>
        <v>9</v>
      </c>
      <c r="EJ14" s="2">
        <f>Configuracion!GZ10</f>
        <v>11</v>
      </c>
      <c r="EK14" s="2">
        <f>Configuracion!HA10</f>
        <v>4</v>
      </c>
      <c r="EL14" s="8"/>
      <c r="EM14" s="8"/>
      <c r="EN14" s="8"/>
      <c r="EO14" s="2"/>
      <c r="EP14" s="2">
        <f>MROUND(EP13*Configuracion!HJ10,'Configuracion Rapida'!$A$2)</f>
        <v>345</v>
      </c>
      <c r="EQ14" s="2">
        <f>Configuracion!HK10</f>
        <v>8</v>
      </c>
      <c r="ER14" s="2">
        <f>Configuracion!HL10</f>
        <v>10</v>
      </c>
      <c r="ES14" s="2">
        <f>Configuracion!HM10</f>
        <v>4</v>
      </c>
      <c r="ET14" s="8"/>
      <c r="EU14" s="8"/>
      <c r="EV14" s="8"/>
      <c r="EW14" s="2"/>
      <c r="EX14" s="2">
        <f>MROUND(EX13*Configuracion!HV10,'Configuracion Rapida'!$A$2)</f>
        <v>357.5</v>
      </c>
      <c r="EY14" s="2">
        <f>Configuracion!HW10</f>
        <v>7</v>
      </c>
      <c r="EZ14" s="2">
        <f>Configuracion!HX10</f>
        <v>9</v>
      </c>
      <c r="FA14" s="2">
        <f>Configuracion!HY10</f>
        <v>4</v>
      </c>
      <c r="FB14" s="8"/>
      <c r="FC14" s="8"/>
      <c r="FD14" s="8"/>
      <c r="FE14" s="2"/>
      <c r="FF14" s="2">
        <f>MROUND(FF13*Configuracion!IH10,'Configuracion Rapida'!$A$2)</f>
        <v>252.5</v>
      </c>
      <c r="FG14" s="2">
        <f>Configuracion!II10</f>
        <v>17</v>
      </c>
      <c r="FH14" s="2">
        <f>Configuracion!IJ10</f>
        <v>21</v>
      </c>
      <c r="FI14" s="2">
        <f>Configuracion!IK10</f>
        <v>4</v>
      </c>
      <c r="FJ14" s="8"/>
      <c r="FK14" s="8"/>
      <c r="FL14" s="8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</row>
    <row r="15" spans="1:207" ht="15.75" customHeight="1" x14ac:dyDescent="0.2">
      <c r="A15" s="1" t="str">
        <f>CONCATENATE(A16," TM")</f>
        <v>Press de banca inclinado TM</v>
      </c>
      <c r="B15" s="2">
        <f>IF(D15="",'Configuracion Rapida'!D13,D15/'Configuracion Rapida'!E13)</f>
        <v>310</v>
      </c>
      <c r="C15" s="7" t="s">
        <v>12</v>
      </c>
      <c r="D15" s="8"/>
      <c r="E15" s="2"/>
      <c r="F15" s="2"/>
      <c r="G15" s="2"/>
      <c r="H15" s="2"/>
      <c r="I15" s="2"/>
      <c r="J15" s="2">
        <f>IF(L15="", IF(F16&lt;&gt;"", IF((F16-D16)&lt;-1,B15*(1+Configuracion!F11),IF((F16-D16)&lt;0,B15*(1+Configuracion!G11),IF((F16-D16)=0,B15*(1+Configuracion!H11),IF((F16-D16)=1,B15*(1+Configuracion!I11),IF((F16-D16)=2,B15*(1+Configuracion!J11),IF((F16-D16)=3,B15*(1+Configuracion!K11),IF((F16-D16)=4,B15*(1+Configuracion!L11),IF((F16-D16)&gt;4,B15*(1+Configuracion!M11),B15)))))))),B15),L15/'Configuracion Rapida'!$E13)</f>
        <v>310</v>
      </c>
      <c r="K15" s="7" t="s">
        <v>12</v>
      </c>
      <c r="L15" s="8"/>
      <c r="M15" s="2"/>
      <c r="N15" s="2"/>
      <c r="O15" s="2"/>
      <c r="P15" s="2"/>
      <c r="Q15" s="2"/>
      <c r="R15" s="2">
        <f>IF(T15="", IF(N16&lt;&gt;"", IF((N16-L16)&lt;-1,J15*(1+Configuracion!R11),IF((N16-L16)&lt;0,J15*(1+Configuracion!S11),IF((N16-L16)=0,J15*(1+Configuracion!T11),IF((N16-L16)=1,J15*(1+Configuracion!U11),IF((N16-L16)=2,J15*(1+Configuracion!V11),IF((N16-L16)=3,J15*(1+Configuracion!W11),IF((N16-L16)=4,J15*(1+Configuracion!X11),IF((N16-L16)&gt;4,J15*(1+Configuracion!Y11),J15)))))))),J15),T15/'Configuracion Rapida'!$E13)</f>
        <v>310</v>
      </c>
      <c r="S15" s="7" t="s">
        <v>12</v>
      </c>
      <c r="T15" s="8"/>
      <c r="U15" s="2"/>
      <c r="V15" s="2"/>
      <c r="W15" s="2"/>
      <c r="X15" s="2"/>
      <c r="Y15" s="2"/>
      <c r="Z15" s="2">
        <f>IF(AB15="", IF(V16&lt;&gt;"", IF((V16-T16)&lt;-1,R15*(1+Configuracion!AD11),IF((V16-T16)&lt;0,R15*(1+Configuracion!AE11),IF((V16-T16)=0,R15*(1+Configuracion!AF11),IF((V16-T16)=1,R15*(1+Configuracion!AG11),IF((V16-T16)=2,R15*(1+Configuracion!AH11),IF((V16-T16)=3,R15*(1+Configuracion!AI11),IF((V16-T16)=4,R15*(1+Configuracion!AJ11),IF((V16-T16)&gt;4,R15*(1+Configuracion!AK11),R15)))))))),R15),AB15/'Configuracion Rapida'!$E13)</f>
        <v>310</v>
      </c>
      <c r="AA15" s="7" t="s">
        <v>12</v>
      </c>
      <c r="AB15" s="8"/>
      <c r="AC15" s="2"/>
      <c r="AD15" s="2"/>
      <c r="AE15" s="2"/>
      <c r="AF15" s="2"/>
      <c r="AG15" s="2"/>
      <c r="AH15" s="2">
        <f>IF(AJ15="", IF(AD16&lt;&gt;"", IF((AD16-AB16)&lt;-1,Z15*(1+Configuracion!AP11),IF((AD16-AB16)&lt;0,Z15*(1+Configuracion!AQ11),IF((AD16-AB16)=0,Z15*(1+Configuracion!AR11),IF((AD16-AB16)=1,Z15*(1+Configuracion!AS11),IF((AD16-AB16)=2,Z15*(1+Configuracion!AT11),IF((AD16-AB16)=3,Z15*(1+Configuracion!AU11),IF((AD16-AB16)=4,Z15*(1+Configuracion!AV11),IF((AD16-AB16)&gt;4,Z15*(1+Configuracion!AW11),Z15)))))))),Z15),AJ15/'Configuracion Rapida'!$E13)</f>
        <v>310</v>
      </c>
      <c r="AI15" s="7" t="s">
        <v>12</v>
      </c>
      <c r="AJ15" s="8"/>
      <c r="AK15" s="2"/>
      <c r="AL15" s="2"/>
      <c r="AM15" s="2"/>
      <c r="AN15" s="2"/>
      <c r="AO15" s="2"/>
      <c r="AP15" s="2">
        <f>IF(AR15="", IF(AL16&lt;&gt;"", IF((AL16-AJ16)&lt;-1,AH15*(1+Configuracion!BB11),IF((AL16-AJ16)&lt;0,AH15*(1+Configuracion!BC11),IF((AL16-AJ16)=0,AH15*(1+Configuracion!BD11),IF((AL16-AJ16)=1,AH15*(1+Configuracion!BE11),IF((AL16-AJ16)=2,AH15*(1+Configuracion!BF11),IF((AL16-AJ16)=3,AH15*(1+Configuracion!BG11),IF((AL16-AJ16)=4,AH15*(1+Configuracion!BH11),IF((AL16-AJ16)&gt;4,AH15*(1+Configuracion!BI11),AH15)))))))),AH15),AR15/'Configuracion Rapida'!$E13)</f>
        <v>310</v>
      </c>
      <c r="AQ15" s="7" t="s">
        <v>12</v>
      </c>
      <c r="AR15" s="8"/>
      <c r="AS15" s="2"/>
      <c r="AT15" s="2"/>
      <c r="AU15" s="2"/>
      <c r="AV15" s="2"/>
      <c r="AW15" s="2"/>
      <c r="AX15" s="2">
        <f>IF(AZ15="", IF(AT16&lt;&gt;"", IF((AT16-AR16)&lt;-1,AP15*(1+Configuracion!BN11),IF((AT16-AR16)&lt;0,AP15*(1+Configuracion!BO11),IF((AT16-AR16)=0,AP15*(1+Configuracion!BP11),IF((AT16-AR16)=1,AP15*(1+Configuracion!BQ11),IF((AT16-AR16)=2,AP15*(1+Configuracion!BR11),IF((AT16-AR16)=3,AP15*(1+Configuracion!BS11),IF((AT16-AR16)=4,AP15*(1+Configuracion!BT11),IF((AT16-AR16)&gt;4,AP15*(1+Configuracion!BU11),AP15)))))))),AP15),AZ15/'Configuracion Rapida'!$E13)</f>
        <v>310</v>
      </c>
      <c r="AY15" s="7" t="s">
        <v>12</v>
      </c>
      <c r="AZ15" s="8"/>
      <c r="BA15" s="2"/>
      <c r="BB15" s="2"/>
      <c r="BC15" s="2"/>
      <c r="BD15" s="2"/>
      <c r="BE15" s="2"/>
      <c r="BF15" s="2">
        <f>IF(BH15="", IF(BB16&lt;&gt;"", IF((BB16-AZ16)&lt;-1,AX15*(1+Configuracion!BZ11),IF((BB16-AZ16)&lt;0,AX15*(1+Configuracion!CA11),IF((BB16-AZ16)=0,AX15*(1+Configuracion!CB11),IF((BB16-AZ16)=1,AX15*(1+Configuracion!CC11),IF((BB16-AZ16)=2,AX15*(1+Configuracion!CD11),IF((BB16-AZ16)=3,AX15*(1+Configuracion!CE11),IF((BB16-AZ16)=4,AX15*(1+Configuracion!CF11),IF((BB16-AZ16)&gt;4,AX15*(1+Configuracion!CG11),AX15)))))))),AX15),BH15/'Configuracion Rapida'!$E13)</f>
        <v>310</v>
      </c>
      <c r="BG15" s="7" t="s">
        <v>12</v>
      </c>
      <c r="BH15" s="8"/>
      <c r="BI15" s="2"/>
      <c r="BJ15" s="2"/>
      <c r="BK15" s="2"/>
      <c r="BL15" s="2"/>
      <c r="BM15" s="2"/>
      <c r="BN15" s="2">
        <f>IF(BP15="", IF(BJ16&lt;&gt;"", IF((BJ16-BH16)&lt;-1,BF15*(1+Configuracion!CL11),IF((BJ16-BH16)&lt;0,BF15*(1+Configuracion!CM11),IF((BJ16-BH16)=0,BF15*(1+Configuracion!CN11),IF((BJ16-BH16)=1,BF15*(1+Configuracion!CO11),IF((BJ16-BH16)=2,BF15*(1+Configuracion!CP11),IF((BJ16-BH16)=3,BF15*(1+Configuracion!CQ11),IF((BJ16-BH16)=4,BF15*(1+Configuracion!CR11),IF((BJ16-BH16)&gt;4,BF15*(1+Configuracion!CS11),BF15)))))))),BF15),BP15/'Configuracion Rapida'!$E13)</f>
        <v>310</v>
      </c>
      <c r="BO15" s="7" t="s">
        <v>12</v>
      </c>
      <c r="BP15" s="8"/>
      <c r="BQ15" s="2"/>
      <c r="BR15" s="2"/>
      <c r="BS15" s="2"/>
      <c r="BT15" s="2"/>
      <c r="BU15" s="2"/>
      <c r="BV15" s="2">
        <f>IF(BX15="", IF(BR16&lt;&gt;"", IF((BR16-BP16)&lt;-1,BN15*(1+Configuracion!CX11),IF((BR16-BP16)&lt;0,BN15*(1+Configuracion!CY11),IF((BR16-BP16)=0,BN15*(1+Configuracion!CZ11),IF((BR16-BP16)=1,BN15*(1+Configuracion!DA11),IF((BR16-BP16)=2,BN15*(1+Configuracion!DB11),IF((BR16-BP16)=3,BN15*(1+Configuracion!DC11),IF((BR16-BP16)=4,BN15*(1+Configuracion!DD11),IF((BR16-BP16)&gt;4,BN15*(1+Configuracion!DE11),BN15)))))))),BN15),BX15/'Configuracion Rapida'!$E13)</f>
        <v>310</v>
      </c>
      <c r="BW15" s="7" t="s">
        <v>12</v>
      </c>
      <c r="BX15" s="8"/>
      <c r="BY15" s="2"/>
      <c r="BZ15" s="2"/>
      <c r="CA15" s="2"/>
      <c r="CB15" s="2"/>
      <c r="CC15" s="2"/>
      <c r="CD15" s="2">
        <f>IF(CF15="", IF(BZ16&lt;&gt;"", IF((BZ16-BX16)&lt;-1,BV15*(1+Configuracion!DJ11),IF((BZ16-BX16)&lt;0,BV15*(1+Configuracion!DK11),IF((BZ16-BX16)=0,BV15*(1+Configuracion!DL11),IF((BZ16-BX16)=1,BV15*(1+Configuracion!DM11),IF((BZ16-BX16)=2,BV15*(1+Configuracion!DN11),IF((BZ16-BX16)=3,BV15*(1+Configuracion!DO11),IF((BZ16-BX16)=4,BV15*(1+Configuracion!DP11),IF((BZ16-BX16)&gt;4,BV15*(1+Configuracion!DQ11),BV15)))))))),BV15),CF15/'Configuracion Rapida'!$E13)</f>
        <v>310</v>
      </c>
      <c r="CE15" s="7" t="s">
        <v>12</v>
      </c>
      <c r="CF15" s="8"/>
      <c r="CG15" s="2"/>
      <c r="CH15" s="2"/>
      <c r="CI15" s="2"/>
      <c r="CJ15" s="2"/>
      <c r="CK15" s="2"/>
      <c r="CL15" s="2">
        <f>IF(CN15="", IF(CH16&lt;&gt;"", IF((CH16-CF16)&lt;-1,CD15*(1+Configuracion!DV11),IF((CH16-CF16)&lt;0,CD15*(1+Configuracion!DW11),IF((CH16-CF16)=0,CD15*(1+Configuracion!DX11),IF((CH16-CF16)=1,CD15*(1+Configuracion!DY11),IF((CH16-CF16)=2,CD15*(1+Configuracion!DZ11),IF((CH16-CF16)=3,CD15*(1+Configuracion!EA11),IF((CH16-CF16)=4,CD15*(1+Configuracion!EB11),IF((CH16-CF16)&gt;4,CD15*(1+Configuracion!EC11),CD15)))))))),CD15),CN15/'Configuracion Rapida'!$E13)</f>
        <v>310</v>
      </c>
      <c r="CM15" s="7" t="s">
        <v>12</v>
      </c>
      <c r="CN15" s="8"/>
      <c r="CO15" s="2"/>
      <c r="CP15" s="2"/>
      <c r="CQ15" s="2"/>
      <c r="CR15" s="2"/>
      <c r="CS15" s="2"/>
      <c r="CT15" s="2">
        <f>IF(CV15="", IF(CP16&lt;&gt;"", IF((CP16-CN16)&lt;-1,CL15*(1+Configuracion!EH11),IF((CP16-CN16)&lt;0,CL15*(1+Configuracion!EI11),IF((CP16-CN16)=0,CL15*(1+Configuracion!EJ11),IF((CP16-CN16)=1,CL15*(1+Configuracion!EK11),IF((CP16-CN16)=2,CL15*(1+Configuracion!EL11),IF((CP16-CN16)=3,CL15*(1+Configuracion!EM11),IF((CP16-CN16)=4,CL15*(1+Configuracion!EN11),IF((CP16-CN16)&gt;4,CL15*(1+Configuracion!EO11),CL15)))))))),CL15),CV15/'Configuracion Rapida'!$E13)</f>
        <v>310</v>
      </c>
      <c r="CU15" s="7" t="s">
        <v>12</v>
      </c>
      <c r="CV15" s="8"/>
      <c r="CW15" s="2"/>
      <c r="CX15" s="2"/>
      <c r="CY15" s="2"/>
      <c r="CZ15" s="2"/>
      <c r="DA15" s="2"/>
      <c r="DB15" s="2">
        <f>IF(DD15="", IF(CX16&lt;&gt;"", IF((CX16-CV16)&lt;-1,CT15*(1+Configuracion!ET11),IF((CX16-CV16)&lt;0,CT15*(1+Configuracion!EU11),IF((CX16-CV16)=0,CT15*(1+Configuracion!EV11),IF((CX16-CV16)=1,CT15*(1+Configuracion!EW11),IF((CX16-CV16)=2,CT15*(1+Configuracion!EX11),IF((CX16-CV16)=3,CT15*(1+Configuracion!EY11),IF((CX16-CV16)=4,CT15*(1+Configuracion!EZ11),IF((CX16-CV16)&gt;4,CT15*(1+Configuracion!FA11),CT15)))))))),CT15),DD15/'Configuracion Rapida'!$E13)</f>
        <v>310</v>
      </c>
      <c r="DC15" s="7" t="s">
        <v>12</v>
      </c>
      <c r="DD15" s="8"/>
      <c r="DE15" s="2"/>
      <c r="DF15" s="2"/>
      <c r="DG15" s="2"/>
      <c r="DH15" s="2"/>
      <c r="DI15" s="2"/>
      <c r="DJ15" s="2">
        <f>IF(DL15="", IF(DF16&lt;&gt;"", IF((DF16-DD16)&lt;-1,DB15*(1+Configuracion!FF11),IF((DF16-DD16)&lt;0,DB15*(1+Configuracion!FG11),IF((DF16-DD16)=0,DB15*(1+Configuracion!FH11),IF((DF16-DD16)=1,DB15*(1+Configuracion!FI11),IF((DF16-DD16)=2,DB15*(1+Configuracion!FJ11),IF((DF16-DD16)=3,DB15*(1+Configuracion!FK11),IF((DF16-DD16)=4,DB15*(1+Configuracion!FL11),IF((DF16-DD16)&gt;4,DB15*(1+Configuracion!FM11),DB15)))))))),DB15),DL15/'Configuracion Rapida'!$E13)</f>
        <v>310</v>
      </c>
      <c r="DK15" s="7" t="s">
        <v>12</v>
      </c>
      <c r="DL15" s="8"/>
      <c r="DM15" s="2"/>
      <c r="DN15" s="2"/>
      <c r="DO15" s="2"/>
      <c r="DP15" s="2"/>
      <c r="DQ15" s="2"/>
      <c r="DR15" s="2">
        <f>IF(DT15="", IF(DN16&lt;&gt;"", IF((DN16-DL16)&lt;-1,DJ15*(1+Configuracion!FR11),IF((DN16-DL16)&lt;0,DJ15*(1+Configuracion!FS11),IF((DN16-DL16)=0,DJ15*(1+Configuracion!FT11),IF((DN16-DL16)=1,DJ15*(1+Configuracion!FU11),IF((DN16-DL16)=2,DJ15*(1+Configuracion!FV11),IF((DN16-DL16)=3,DJ15*(1+Configuracion!FW11),IF((DN16-DL16)=4,DJ15*(1+Configuracion!FX11),IF((DN16-DL16)&gt;4,DJ15*(1+Configuracion!FY11),DJ15)))))))),DJ15),DT15/'Configuracion Rapida'!$E13)</f>
        <v>310</v>
      </c>
      <c r="DS15" s="7" t="s">
        <v>12</v>
      </c>
      <c r="DT15" s="8"/>
      <c r="DU15" s="2"/>
      <c r="DV15" s="2"/>
      <c r="DW15" s="2"/>
      <c r="DX15" s="2"/>
      <c r="DY15" s="2"/>
      <c r="DZ15" s="2">
        <f>IF(EB15="", IF(DV16&lt;&gt;"", IF((DV16-DT16)&lt;-1,DR15*(1+Configuracion!GD11),IF((DV16-DT16)&lt;0,DR15*(1+Configuracion!GE11),IF((DV16-DT16)=0,DR15*(1+Configuracion!GF11),IF((DV16-DT16)=1,DR15*(1+Configuracion!GG11),IF((DV16-DT16)=2,DR15*(1+Configuracion!GH11),IF((DV16-DT16)=3,DR15*(1+Configuracion!GI11),IF((DV16-DT16)=4,DR15*(1+Configuracion!GJ11),IF((DV16-DT16)&gt;4,DR15*(1+Configuracion!GK11),DR15)))))))),DR15),EB15/'Configuracion Rapida'!$E13)</f>
        <v>310</v>
      </c>
      <c r="EA15" s="7" t="s">
        <v>12</v>
      </c>
      <c r="EB15" s="8"/>
      <c r="EC15" s="2"/>
      <c r="ED15" s="2"/>
      <c r="EE15" s="2"/>
      <c r="EF15" s="2"/>
      <c r="EG15" s="2"/>
      <c r="EH15" s="2">
        <f>IF(EJ15="", IF(ED16&lt;&gt;"", IF((ED16-EB16)&lt;-1,DZ15*(1+Configuracion!GP11),IF((ED16-EB16)&lt;0,DZ15*(1+Configuracion!GQ11),IF((ED16-EB16)=0,DZ15*(1+Configuracion!GR11),IF((ED16-EB16)=1,DZ15*(1+Configuracion!GS11),IF((ED16-EB16)=2,DZ15*(1+Configuracion!GT11),IF((ED16-EB16)=3,DZ15*(1+Configuracion!GU11),IF((ED16-EB16)=4,DZ15*(1+Configuracion!GV11),IF((ED16-EB16)&gt;4,DZ15*(1+Configuracion!GW11),DZ15)))))))),DZ15),EJ15/'Configuracion Rapida'!$E13)</f>
        <v>310</v>
      </c>
      <c r="EI15" s="7" t="s">
        <v>12</v>
      </c>
      <c r="EJ15" s="8"/>
      <c r="EK15" s="2"/>
      <c r="EL15" s="2"/>
      <c r="EM15" s="2"/>
      <c r="EN15" s="2"/>
      <c r="EO15" s="2"/>
      <c r="EP15" s="2">
        <f>IF(ER15="", IF(EL16&lt;&gt;"", IF((EL16-EJ16)&lt;-1,EH15*(1+Configuracion!HB11),IF((EL16-EJ16)&lt;0,EH15*(1+Configuracion!HC11),IF((EL16-EJ16)=0,EH15*(1+Configuracion!HD11),IF((EL16-EJ16)=1,EH15*(1+Configuracion!HE11),IF((EL16-EJ16)=2,EH15*(1+Configuracion!HF11),IF((EL16-EJ16)=3,EH15*(1+Configuracion!HG11),IF((EL16-EJ16)=4,EH15*(1+Configuracion!HH11),IF((EL16-EJ16)&gt;4,EH15*(1+Configuracion!HI11),EH15)))))))),EH15),ER15/'Configuracion Rapida'!$E13)</f>
        <v>310</v>
      </c>
      <c r="EQ15" s="7" t="s">
        <v>12</v>
      </c>
      <c r="ER15" s="8"/>
      <c r="ES15" s="2"/>
      <c r="ET15" s="2"/>
      <c r="EU15" s="2"/>
      <c r="EV15" s="2"/>
      <c r="EW15" s="2"/>
      <c r="EX15" s="2">
        <f>IF(EZ15="", IF(ET16&lt;&gt;"", IF((ET16-ER16)&lt;-1,EP15*(1+Configuracion!HN11),IF((ET16-ER16)&lt;0,EP15*(1+Configuracion!HO11),IF((ET16-ER16)=0,EP15*(1+Configuracion!HP11),IF((ET16-ER16)=1,EP15*(1+Configuracion!HQ11),IF((ET16-ER16)=2,EP15*(1+Configuracion!HR11),IF((ET16-ER16)=3,EP15*(1+Configuracion!HS11),IF((ET16-ER16)=4,EP15*(1+Configuracion!HT11),IF((ET16-ER16)&gt;4,EP15*(1+Configuracion!HU11),EP15)))))))),EP15),EZ15/'Configuracion Rapida'!$E13)</f>
        <v>310</v>
      </c>
      <c r="EY15" s="7" t="s">
        <v>12</v>
      </c>
      <c r="EZ15" s="8"/>
      <c r="FA15" s="2"/>
      <c r="FB15" s="2"/>
      <c r="FC15" s="2"/>
      <c r="FD15" s="2"/>
      <c r="FE15" s="2"/>
      <c r="FF15" s="2">
        <f>IF(FH15="", IF(FB16&lt;&gt;"", IF((FB16-EZ16)&lt;-1,EX15*(1+Configuracion!HZ11),IF((FB16-EZ16)&lt;0,EX15*(1+Configuracion!IA11),IF((FB16-EZ16)=0,EX15*(1+Configuracion!IB11),IF((FB16-EZ16)=1,EX15*(1+Configuracion!IC11),IF((FB16-EZ16)=2,EX15*(1+Configuracion!ID11),IF((FB16-EZ16)=3,EX15*(1+Configuracion!IE11),IF((FB16-EZ16)=4,EX15*(1+Configuracion!IF11),IF((FB16-EZ16)&gt;4,EX15*(1+Configuracion!IG11),EX15)))))))),EX15),FH15/'Configuracion Rapida'!$E13)</f>
        <v>310</v>
      </c>
      <c r="FG15" s="7" t="s">
        <v>12</v>
      </c>
      <c r="FH15" s="8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</row>
    <row r="16" spans="1:207" ht="15.75" customHeight="1" x14ac:dyDescent="0.2">
      <c r="A16" s="1" t="str">
        <f>Configuracion!A11</f>
        <v>Press de banca inclinado</v>
      </c>
      <c r="B16" s="2">
        <f>MROUND(B15*Configuracion!B11,'Configuracion Rapida'!$A$2)</f>
        <v>202.5</v>
      </c>
      <c r="C16" s="2">
        <f>Configuracion!C11</f>
        <v>12</v>
      </c>
      <c r="D16" s="2">
        <f>Configuracion!D11</f>
        <v>15</v>
      </c>
      <c r="E16" s="2">
        <f>Configuracion!E11</f>
        <v>4</v>
      </c>
      <c r="F16" s="8"/>
      <c r="G16" s="8"/>
      <c r="H16" s="8"/>
      <c r="I16" s="2"/>
      <c r="J16" s="2">
        <f>MROUND(J15*Configuracion!N11,'Configuracion Rapida'!$A$2)</f>
        <v>210</v>
      </c>
      <c r="K16" s="2">
        <f>Configuracion!O11</f>
        <v>11</v>
      </c>
      <c r="L16" s="2">
        <f>Configuracion!P11</f>
        <v>13</v>
      </c>
      <c r="M16" s="2">
        <f>Configuracion!Q11</f>
        <v>4</v>
      </c>
      <c r="N16" s="8"/>
      <c r="O16" s="8"/>
      <c r="P16" s="8"/>
      <c r="Q16" s="2"/>
      <c r="R16" s="2">
        <f>MROUND(R15*Configuracion!Z11,'Configuracion Rapida'!$A$2)</f>
        <v>217.5</v>
      </c>
      <c r="S16" s="2">
        <f>Configuracion!AA11</f>
        <v>10</v>
      </c>
      <c r="T16" s="2">
        <f>Configuracion!AB11</f>
        <v>12</v>
      </c>
      <c r="U16" s="2">
        <f>Configuracion!AC11</f>
        <v>4</v>
      </c>
      <c r="V16" s="8"/>
      <c r="W16" s="8"/>
      <c r="X16" s="8"/>
      <c r="Y16" s="2"/>
      <c r="Z16" s="2">
        <f>MROUND(Z15*Configuracion!AL11,'Configuracion Rapida'!$A$2)</f>
        <v>210</v>
      </c>
      <c r="AA16" s="2">
        <f>Configuracion!AM11</f>
        <v>11</v>
      </c>
      <c r="AB16" s="2">
        <f>Configuracion!AN11</f>
        <v>13</v>
      </c>
      <c r="AC16" s="2">
        <f>Configuracion!AO11</f>
        <v>4</v>
      </c>
      <c r="AD16" s="8"/>
      <c r="AE16" s="8"/>
      <c r="AF16" s="8"/>
      <c r="AG16" s="2"/>
      <c r="AH16" s="2">
        <f>MROUND(AH15*Configuracion!AX11,'Configuracion Rapida'!$A$2)</f>
        <v>217.5</v>
      </c>
      <c r="AI16" s="2">
        <f>Configuracion!AY11</f>
        <v>10</v>
      </c>
      <c r="AJ16" s="2">
        <f>Configuracion!AZ11</f>
        <v>12</v>
      </c>
      <c r="AK16" s="2">
        <f>Configuracion!BA11</f>
        <v>4</v>
      </c>
      <c r="AL16" s="8"/>
      <c r="AM16" s="8"/>
      <c r="AN16" s="8"/>
      <c r="AO16" s="2"/>
      <c r="AP16" s="2">
        <f>MROUND(AP15*Configuracion!BJ11,'Configuracion Rapida'!$A$2)</f>
        <v>225</v>
      </c>
      <c r="AQ16" s="2">
        <f>Configuracion!BK11</f>
        <v>9</v>
      </c>
      <c r="AR16" s="2">
        <f>Configuracion!BL11</f>
        <v>11</v>
      </c>
      <c r="AS16" s="2">
        <f>Configuracion!BM11</f>
        <v>4</v>
      </c>
      <c r="AT16" s="8"/>
      <c r="AU16" s="8"/>
      <c r="AV16" s="8"/>
      <c r="AW16" s="2"/>
      <c r="AX16" s="2">
        <f>MROUND(AX15*Configuracion!BV11,'Configuracion Rapida'!$A$2)</f>
        <v>170</v>
      </c>
      <c r="AY16" s="2">
        <f>Configuracion!BW11</f>
        <v>17</v>
      </c>
      <c r="AZ16" s="2">
        <f>Configuracion!BX11</f>
        <v>21</v>
      </c>
      <c r="BA16" s="2">
        <f>Configuracion!BY11</f>
        <v>4</v>
      </c>
      <c r="BB16" s="8"/>
      <c r="BC16" s="8"/>
      <c r="BD16" s="8"/>
      <c r="BE16" s="2"/>
      <c r="BF16" s="2">
        <f>MROUND(BF15*Configuracion!CH11,'Configuracion Rapida'!$A$2)</f>
        <v>210</v>
      </c>
      <c r="BG16" s="2">
        <f>Configuracion!CI11</f>
        <v>11</v>
      </c>
      <c r="BH16" s="2">
        <f>Configuracion!CJ11</f>
        <v>13</v>
      </c>
      <c r="BI16" s="2">
        <f>Configuracion!CK11</f>
        <v>4</v>
      </c>
      <c r="BJ16" s="8"/>
      <c r="BK16" s="8"/>
      <c r="BL16" s="8"/>
      <c r="BM16" s="2"/>
      <c r="BN16" s="2">
        <f>MROUND(BN15*Configuracion!CT11,'Configuracion Rapida'!$A$2)</f>
        <v>217.5</v>
      </c>
      <c r="BO16" s="2">
        <f>Configuracion!CU11</f>
        <v>10</v>
      </c>
      <c r="BP16" s="2">
        <f>Configuracion!CV11</f>
        <v>12</v>
      </c>
      <c r="BQ16" s="2">
        <f>Configuracion!CW11</f>
        <v>4</v>
      </c>
      <c r="BR16" s="8"/>
      <c r="BS16" s="8"/>
      <c r="BT16" s="8"/>
      <c r="BU16" s="2"/>
      <c r="BV16" s="2">
        <f>MROUND(BV15*Configuracion!DF11,'Configuracion Rapida'!$A$2)</f>
        <v>225</v>
      </c>
      <c r="BW16" s="2">
        <f>Configuracion!DG11</f>
        <v>9</v>
      </c>
      <c r="BX16" s="2">
        <f>Configuracion!DH11</f>
        <v>11</v>
      </c>
      <c r="BY16" s="2">
        <f>Configuracion!DI11</f>
        <v>4</v>
      </c>
      <c r="BZ16" s="8"/>
      <c r="CA16" s="8"/>
      <c r="CB16" s="8"/>
      <c r="CC16" s="2"/>
      <c r="CD16" s="2">
        <f>MROUND(CD15*Configuracion!DR11,'Configuracion Rapida'!$A$2)</f>
        <v>217.5</v>
      </c>
      <c r="CE16" s="2">
        <f>Configuracion!DS11</f>
        <v>10</v>
      </c>
      <c r="CF16" s="2">
        <f>Configuracion!DT11</f>
        <v>12</v>
      </c>
      <c r="CG16" s="2">
        <f>Configuracion!DU11</f>
        <v>4</v>
      </c>
      <c r="CH16" s="8"/>
      <c r="CI16" s="8"/>
      <c r="CJ16" s="8"/>
      <c r="CK16" s="2"/>
      <c r="CL16" s="2">
        <f>MROUND(CL15*Configuracion!ED11,'Configuracion Rapida'!$A$2)</f>
        <v>225</v>
      </c>
      <c r="CM16" s="2">
        <f>Configuracion!EE11</f>
        <v>9</v>
      </c>
      <c r="CN16" s="2">
        <f>Configuracion!EF11</f>
        <v>11</v>
      </c>
      <c r="CO16" s="2">
        <f>Configuracion!EG11</f>
        <v>4</v>
      </c>
      <c r="CP16" s="8"/>
      <c r="CQ16" s="8"/>
      <c r="CR16" s="8"/>
      <c r="CS16" s="2"/>
      <c r="CT16" s="2">
        <f>MROUND(CT15*Configuracion!EP11,'Configuracion Rapida'!$A$2)</f>
        <v>232.5</v>
      </c>
      <c r="CU16" s="2">
        <f>Configuracion!EQ11</f>
        <v>8</v>
      </c>
      <c r="CV16" s="2">
        <f>Configuracion!ER11</f>
        <v>10</v>
      </c>
      <c r="CW16" s="2">
        <f>Configuracion!ES11</f>
        <v>4</v>
      </c>
      <c r="CX16" s="8"/>
      <c r="CY16" s="8"/>
      <c r="CZ16" s="8"/>
      <c r="DA16" s="2"/>
      <c r="DB16" s="2">
        <f>MROUND(DB15*Configuracion!FB11,'Configuracion Rapida'!$A$2)</f>
        <v>170</v>
      </c>
      <c r="DC16" s="2">
        <f>Configuracion!FC11</f>
        <v>17</v>
      </c>
      <c r="DD16" s="2">
        <f>Configuracion!FD11</f>
        <v>21</v>
      </c>
      <c r="DE16" s="2">
        <f>Configuracion!FE11</f>
        <v>4</v>
      </c>
      <c r="DF16" s="8"/>
      <c r="DG16" s="8"/>
      <c r="DH16" s="8"/>
      <c r="DI16" s="2"/>
      <c r="DJ16" s="2">
        <f>MROUND(DJ15*Configuracion!FN11,'Configuracion Rapida'!$A$2)</f>
        <v>217.5</v>
      </c>
      <c r="DK16" s="2">
        <f>Configuracion!FO11</f>
        <v>10</v>
      </c>
      <c r="DL16" s="2">
        <f>Configuracion!FP11</f>
        <v>12</v>
      </c>
      <c r="DM16" s="2">
        <f>Configuracion!FQ11</f>
        <v>4</v>
      </c>
      <c r="DN16" s="8"/>
      <c r="DO16" s="8"/>
      <c r="DP16" s="8"/>
      <c r="DQ16" s="2"/>
      <c r="DR16" s="2">
        <f>MROUND(DR15*Configuracion!FZ11,'Configuracion Rapida'!$A$2)</f>
        <v>225</v>
      </c>
      <c r="DS16" s="2">
        <f>Configuracion!GA11</f>
        <v>9</v>
      </c>
      <c r="DT16" s="2">
        <f>Configuracion!GB11</f>
        <v>11</v>
      </c>
      <c r="DU16" s="2">
        <f>Configuracion!GC11</f>
        <v>4</v>
      </c>
      <c r="DV16" s="8"/>
      <c r="DW16" s="8"/>
      <c r="DX16" s="8"/>
      <c r="DY16" s="2"/>
      <c r="DZ16" s="2">
        <f>MROUND(DZ15*Configuracion!GL11,'Configuracion Rapida'!$A$2)</f>
        <v>232.5</v>
      </c>
      <c r="EA16" s="2">
        <f>Configuracion!GM11</f>
        <v>8</v>
      </c>
      <c r="EB16" s="2">
        <f>Configuracion!GN11</f>
        <v>10</v>
      </c>
      <c r="EC16" s="2">
        <f>Configuracion!GO11</f>
        <v>4</v>
      </c>
      <c r="ED16" s="8"/>
      <c r="EE16" s="8"/>
      <c r="EF16" s="8"/>
      <c r="EG16" s="2"/>
      <c r="EH16" s="2">
        <f>MROUND(EH15*Configuracion!GX11,'Configuracion Rapida'!$A$2)</f>
        <v>225</v>
      </c>
      <c r="EI16" s="2">
        <f>Configuracion!GY11</f>
        <v>9</v>
      </c>
      <c r="EJ16" s="2">
        <f>Configuracion!GZ11</f>
        <v>11</v>
      </c>
      <c r="EK16" s="2">
        <f>Configuracion!HA11</f>
        <v>4</v>
      </c>
      <c r="EL16" s="8"/>
      <c r="EM16" s="8"/>
      <c r="EN16" s="8"/>
      <c r="EO16" s="2"/>
      <c r="EP16" s="2">
        <f>MROUND(EP15*Configuracion!HJ11,'Configuracion Rapida'!$A$2)</f>
        <v>232.5</v>
      </c>
      <c r="EQ16" s="2">
        <f>Configuracion!HK11</f>
        <v>8</v>
      </c>
      <c r="ER16" s="2">
        <f>Configuracion!HL11</f>
        <v>10</v>
      </c>
      <c r="ES16" s="2">
        <f>Configuracion!HM11</f>
        <v>4</v>
      </c>
      <c r="ET16" s="8"/>
      <c r="EU16" s="8"/>
      <c r="EV16" s="8"/>
      <c r="EW16" s="2"/>
      <c r="EX16" s="2">
        <f>MROUND(EX15*Configuracion!HV11,'Configuracion Rapida'!$A$2)</f>
        <v>240</v>
      </c>
      <c r="EY16" s="2">
        <f>Configuracion!HW11</f>
        <v>7</v>
      </c>
      <c r="EZ16" s="2">
        <f>Configuracion!HX11</f>
        <v>9</v>
      </c>
      <c r="FA16" s="2">
        <f>Configuracion!HY11</f>
        <v>4</v>
      </c>
      <c r="FB16" s="8"/>
      <c r="FC16" s="8"/>
      <c r="FD16" s="8"/>
      <c r="FE16" s="2"/>
      <c r="FF16" s="2">
        <f>MROUND(FF15*Configuracion!IH11,'Configuracion Rapida'!$A$2)</f>
        <v>170</v>
      </c>
      <c r="FG16" s="2">
        <f>Configuracion!II11</f>
        <v>17</v>
      </c>
      <c r="FH16" s="2">
        <f>Configuracion!IJ11</f>
        <v>21</v>
      </c>
      <c r="FI16" s="2">
        <f>Configuracion!IK11</f>
        <v>4</v>
      </c>
      <c r="FJ16" s="8"/>
      <c r="FK16" s="8"/>
      <c r="FL16" s="8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</row>
    <row r="17" spans="1:207" ht="15.75" customHeight="1" x14ac:dyDescent="0.2">
      <c r="A17" s="1" t="str">
        <f>CONCATENATE(A18," TM")</f>
        <v>Press de banca mancuernas TM</v>
      </c>
      <c r="B17" s="2">
        <f>IF(D17="",'Configuracion Rapida'!D14,D17/'Configuracion Rapida'!E14)</f>
        <v>280</v>
      </c>
      <c r="C17" s="7" t="s">
        <v>12</v>
      </c>
      <c r="D17" s="8"/>
      <c r="E17" s="2"/>
      <c r="F17" s="2"/>
      <c r="G17" s="2"/>
      <c r="H17" s="2"/>
      <c r="I17" s="2"/>
      <c r="J17" s="2">
        <f>IF(L17="", IF(F18&lt;&gt;"", IF((F18-D18)&lt;-1,B17*(1+Configuracion!F12),IF((F18-D18)&lt;0,B17*(1+Configuracion!G12),IF((F18-D18)=0,B17*(1+Configuracion!H12),IF((F18-D18)=1,B17*(1+Configuracion!I12),IF((F18-D18)=2,B17*(1+Configuracion!J12),IF((F18-D18)=3,B17*(1+Configuracion!K12),IF((F18-D18)=4,B17*(1+Configuracion!L12),IF((F18-D18)&gt;4,B17*(1+Configuracion!M12),B17)))))))),B17),L17/'Configuracion Rapida'!$E14)</f>
        <v>280</v>
      </c>
      <c r="K17" s="7" t="s">
        <v>12</v>
      </c>
      <c r="L17" s="8"/>
      <c r="M17" s="2"/>
      <c r="N17" s="2"/>
      <c r="O17" s="2"/>
      <c r="P17" s="2"/>
      <c r="Q17" s="2"/>
      <c r="R17" s="2">
        <f>IF(T17="", IF(N18&lt;&gt;"", IF((N18-L18)&lt;-1,J17*(1+Configuracion!R12),IF((N18-L18)&lt;0,J17*(1+Configuracion!S12),IF((N18-L18)=0,J17*(1+Configuracion!T12),IF((N18-L18)=1,J17*(1+Configuracion!U12),IF((N18-L18)=2,J17*(1+Configuracion!V12),IF((N18-L18)=3,J17*(1+Configuracion!W12),IF((N18-L18)=4,J17*(1+Configuracion!X12),IF((N18-L18)&gt;4,J17*(1+Configuracion!Y12),J17)))))))),J17),T17/'Configuracion Rapida'!$E14)</f>
        <v>280</v>
      </c>
      <c r="S17" s="7" t="s">
        <v>12</v>
      </c>
      <c r="T17" s="8"/>
      <c r="U17" s="2"/>
      <c r="V17" s="2"/>
      <c r="W17" s="2"/>
      <c r="X17" s="2"/>
      <c r="Y17" s="2"/>
      <c r="Z17" s="2">
        <f>IF(AB17="", IF(V18&lt;&gt;"", IF((V18-T18)&lt;-1,R17*(1+Configuracion!AD12),IF((V18-T18)&lt;0,R17*(1+Configuracion!AE12),IF((V18-T18)=0,R17*(1+Configuracion!AF12),IF((V18-T18)=1,R17*(1+Configuracion!AG12),IF((V18-T18)=2,R17*(1+Configuracion!AH12),IF((V18-T18)=3,R17*(1+Configuracion!AI12),IF((V18-T18)=4,R17*(1+Configuracion!AJ12),IF((V18-T18)&gt;4,R17*(1+Configuracion!AK12),R17)))))))),R17),AB17/'Configuracion Rapida'!$E14)</f>
        <v>280</v>
      </c>
      <c r="AA17" s="7" t="s">
        <v>12</v>
      </c>
      <c r="AB17" s="8"/>
      <c r="AC17" s="2"/>
      <c r="AD17" s="2"/>
      <c r="AE17" s="2"/>
      <c r="AF17" s="2"/>
      <c r="AG17" s="2"/>
      <c r="AH17" s="2">
        <f>IF(AJ17="", IF(AD18&lt;&gt;"", IF((AD18-AB18)&lt;-1,Z17*(1+Configuracion!AP12),IF((AD18-AB18)&lt;0,Z17*(1+Configuracion!AQ12),IF((AD18-AB18)=0,Z17*(1+Configuracion!AR12),IF((AD18-AB18)=1,Z17*(1+Configuracion!AS12),IF((AD18-AB18)=2,Z17*(1+Configuracion!AT12),IF((AD18-AB18)=3,Z17*(1+Configuracion!AU12),IF((AD18-AB18)=4,Z17*(1+Configuracion!AV12),IF((AD18-AB18)&gt;4,Z17*(1+Configuracion!AW12),Z17)))))))),Z17),AJ17/'Configuracion Rapida'!$E14)</f>
        <v>280</v>
      </c>
      <c r="AI17" s="7" t="s">
        <v>12</v>
      </c>
      <c r="AJ17" s="8"/>
      <c r="AK17" s="2"/>
      <c r="AL17" s="2"/>
      <c r="AM17" s="2"/>
      <c r="AN17" s="2"/>
      <c r="AO17" s="2"/>
      <c r="AP17" s="2">
        <f>IF(AR17="", IF(AL18&lt;&gt;"", IF((AL18-AJ18)&lt;-1,AH17*(1+Configuracion!BB12),IF((AL18-AJ18)&lt;0,AH17*(1+Configuracion!BC12),IF((AL18-AJ18)=0,AH17*(1+Configuracion!BD12),IF((AL18-AJ18)=1,AH17*(1+Configuracion!BE12),IF((AL18-AJ18)=2,AH17*(1+Configuracion!BF12),IF((AL18-AJ18)=3,AH17*(1+Configuracion!BG12),IF((AL18-AJ18)=4,AH17*(1+Configuracion!BH12),IF((AL18-AJ18)&gt;4,AH17*(1+Configuracion!BI12),AH17)))))))),AH17),AR17/'Configuracion Rapida'!$E14)</f>
        <v>280</v>
      </c>
      <c r="AQ17" s="7" t="s">
        <v>12</v>
      </c>
      <c r="AR17" s="8"/>
      <c r="AS17" s="2"/>
      <c r="AT17" s="2"/>
      <c r="AU17" s="2"/>
      <c r="AV17" s="2"/>
      <c r="AW17" s="2"/>
      <c r="AX17" s="2">
        <f>IF(AZ17="", IF(AT18&lt;&gt;"", IF((AT18-AR18)&lt;-1,AP17*(1+Configuracion!BN12),IF((AT18-AR18)&lt;0,AP17*(1+Configuracion!BO12),IF((AT18-AR18)=0,AP17*(1+Configuracion!BP12),IF((AT18-AR18)=1,AP17*(1+Configuracion!BQ12),IF((AT18-AR18)=2,AP17*(1+Configuracion!BR12),IF((AT18-AR18)=3,AP17*(1+Configuracion!BS12),IF((AT18-AR18)=4,AP17*(1+Configuracion!BT12),IF((AT18-AR18)&gt;4,AP17*(1+Configuracion!BU12),AP17)))))))),AP17),AZ17/'Configuracion Rapida'!$E14)</f>
        <v>280</v>
      </c>
      <c r="AY17" s="7" t="s">
        <v>12</v>
      </c>
      <c r="AZ17" s="8"/>
      <c r="BA17" s="2"/>
      <c r="BB17" s="2"/>
      <c r="BC17" s="2"/>
      <c r="BD17" s="2"/>
      <c r="BE17" s="2"/>
      <c r="BF17" s="2">
        <f>IF(BH17="", IF(BB18&lt;&gt;"", IF((BB18-AZ18)&lt;-1,AX17*(1+Configuracion!BZ12),IF((BB18-AZ18)&lt;0,AX17*(1+Configuracion!CA12),IF((BB18-AZ18)=0,AX17*(1+Configuracion!CB12),IF((BB18-AZ18)=1,AX17*(1+Configuracion!CC12),IF((BB18-AZ18)=2,AX17*(1+Configuracion!CD12),IF((BB18-AZ18)=3,AX17*(1+Configuracion!CE12),IF((BB18-AZ18)=4,AX17*(1+Configuracion!CF12),IF((BB18-AZ18)&gt;4,AX17*(1+Configuracion!CG12),AX17)))))))),AX17),BH17/'Configuracion Rapida'!$E14)</f>
        <v>280</v>
      </c>
      <c r="BG17" s="7" t="s">
        <v>12</v>
      </c>
      <c r="BH17" s="8"/>
      <c r="BI17" s="2"/>
      <c r="BJ17" s="2"/>
      <c r="BK17" s="2"/>
      <c r="BL17" s="2"/>
      <c r="BM17" s="2"/>
      <c r="BN17" s="2">
        <f>IF(BP17="", IF(BJ18&lt;&gt;"", IF((BJ18-BH18)&lt;-1,BF17*(1+Configuracion!CL12),IF((BJ18-BH18)&lt;0,BF17*(1+Configuracion!CM12),IF((BJ18-BH18)=0,BF17*(1+Configuracion!CN12),IF((BJ18-BH18)=1,BF17*(1+Configuracion!CO12),IF((BJ18-BH18)=2,BF17*(1+Configuracion!CP12),IF((BJ18-BH18)=3,BF17*(1+Configuracion!CQ12),IF((BJ18-BH18)=4,BF17*(1+Configuracion!CR12),IF((BJ18-BH18)&gt;4,BF17*(1+Configuracion!CS12),BF17)))))))),BF17),BP17/'Configuracion Rapida'!$E14)</f>
        <v>280</v>
      </c>
      <c r="BO17" s="7" t="s">
        <v>12</v>
      </c>
      <c r="BP17" s="8"/>
      <c r="BQ17" s="2"/>
      <c r="BR17" s="2"/>
      <c r="BS17" s="2"/>
      <c r="BT17" s="2"/>
      <c r="BU17" s="2"/>
      <c r="BV17" s="2">
        <f>IF(BX17="", IF(BR18&lt;&gt;"", IF((BR18-BP18)&lt;-1,BN17*(1+Configuracion!CX12),IF((BR18-BP18)&lt;0,BN17*(1+Configuracion!CY12),IF((BR18-BP18)=0,BN17*(1+Configuracion!CZ12),IF((BR18-BP18)=1,BN17*(1+Configuracion!DA12),IF((BR18-BP18)=2,BN17*(1+Configuracion!DB12),IF((BR18-BP18)=3,BN17*(1+Configuracion!DC12),IF((BR18-BP18)=4,BN17*(1+Configuracion!DD12),IF((BR18-BP18)&gt;4,BN17*(1+Configuracion!DE12),BN17)))))))),BN17),BX17/'Configuracion Rapida'!$E14)</f>
        <v>280</v>
      </c>
      <c r="BW17" s="7" t="s">
        <v>12</v>
      </c>
      <c r="BX17" s="8"/>
      <c r="BY17" s="2"/>
      <c r="BZ17" s="2"/>
      <c r="CA17" s="2"/>
      <c r="CB17" s="2"/>
      <c r="CC17" s="2"/>
      <c r="CD17" s="2">
        <f>IF(CF17="", IF(BZ18&lt;&gt;"", IF((BZ18-BX18)&lt;-1,BV17*(1+Configuracion!DJ12),IF((BZ18-BX18)&lt;0,BV17*(1+Configuracion!DK12),IF((BZ18-BX18)=0,BV17*(1+Configuracion!DL12),IF((BZ18-BX18)=1,BV17*(1+Configuracion!DM12),IF((BZ18-BX18)=2,BV17*(1+Configuracion!DN12),IF((BZ18-BX18)=3,BV17*(1+Configuracion!DO12),IF((BZ18-BX18)=4,BV17*(1+Configuracion!DP12),IF((BZ18-BX18)&gt;4,BV17*(1+Configuracion!DQ12),BV17)))))))),BV17),CF17/'Configuracion Rapida'!$E14)</f>
        <v>280</v>
      </c>
      <c r="CE17" s="7" t="s">
        <v>12</v>
      </c>
      <c r="CF17" s="8"/>
      <c r="CG17" s="2"/>
      <c r="CH17" s="2"/>
      <c r="CI17" s="2"/>
      <c r="CJ17" s="2"/>
      <c r="CK17" s="2"/>
      <c r="CL17" s="2">
        <f>IF(CN17="", IF(CH18&lt;&gt;"", IF((CH18-CF18)&lt;-1,CD17*(1+Configuracion!DV12),IF((CH18-CF18)&lt;0,CD17*(1+Configuracion!DW12),IF((CH18-CF18)=0,CD17*(1+Configuracion!DX12),IF((CH18-CF18)=1,CD17*(1+Configuracion!DY12),IF((CH18-CF18)=2,CD17*(1+Configuracion!DZ12),IF((CH18-CF18)=3,CD17*(1+Configuracion!EA12),IF((CH18-CF18)=4,CD17*(1+Configuracion!EB12),IF((CH18-CF18)&gt;4,CD17*(1+Configuracion!EC12),CD17)))))))),CD17),CN17/'Configuracion Rapida'!$E14)</f>
        <v>280</v>
      </c>
      <c r="CM17" s="7" t="s">
        <v>12</v>
      </c>
      <c r="CN17" s="8"/>
      <c r="CO17" s="2"/>
      <c r="CP17" s="2"/>
      <c r="CQ17" s="2"/>
      <c r="CR17" s="2"/>
      <c r="CS17" s="2"/>
      <c r="CT17" s="2">
        <f>IF(CV17="", IF(CP18&lt;&gt;"", IF((CP18-CN18)&lt;-1,CL17*(1+Configuracion!EH12),IF((CP18-CN18)&lt;0,CL17*(1+Configuracion!EI12),IF((CP18-CN18)=0,CL17*(1+Configuracion!EJ12),IF((CP18-CN18)=1,CL17*(1+Configuracion!EK12),IF((CP18-CN18)=2,CL17*(1+Configuracion!EL12),IF((CP18-CN18)=3,CL17*(1+Configuracion!EM12),IF((CP18-CN18)=4,CL17*(1+Configuracion!EN12),IF((CP18-CN18)&gt;4,CL17*(1+Configuracion!EO12),CL17)))))))),CL17),CV17/'Configuracion Rapida'!$E14)</f>
        <v>280</v>
      </c>
      <c r="CU17" s="7" t="s">
        <v>12</v>
      </c>
      <c r="CV17" s="8"/>
      <c r="CW17" s="2"/>
      <c r="CX17" s="2"/>
      <c r="CY17" s="2"/>
      <c r="CZ17" s="2"/>
      <c r="DA17" s="2"/>
      <c r="DB17" s="2">
        <f>IF(DD17="", IF(CX18&lt;&gt;"", IF((CX18-CV18)&lt;-1,CT17*(1+Configuracion!ET12),IF((CX18-CV18)&lt;0,CT17*(1+Configuracion!EU12),IF((CX18-CV18)=0,CT17*(1+Configuracion!EV12),IF((CX18-CV18)=1,CT17*(1+Configuracion!EW12),IF((CX18-CV18)=2,CT17*(1+Configuracion!EX12),IF((CX18-CV18)=3,CT17*(1+Configuracion!EY12),IF((CX18-CV18)=4,CT17*(1+Configuracion!EZ12),IF((CX18-CV18)&gt;4,CT17*(1+Configuracion!FA12),CT17)))))))),CT17),DD17/'Configuracion Rapida'!$E14)</f>
        <v>280</v>
      </c>
      <c r="DC17" s="7" t="s">
        <v>12</v>
      </c>
      <c r="DD17" s="8"/>
      <c r="DE17" s="2"/>
      <c r="DF17" s="2"/>
      <c r="DG17" s="2"/>
      <c r="DH17" s="2"/>
      <c r="DI17" s="2"/>
      <c r="DJ17" s="2">
        <f>IF(DL17="", IF(DF18&lt;&gt;"", IF((DF18-DD18)&lt;-1,DB17*(1+Configuracion!FF12),IF((DF18-DD18)&lt;0,DB17*(1+Configuracion!FG12),IF((DF18-DD18)=0,DB17*(1+Configuracion!FH12),IF((DF18-DD18)=1,DB17*(1+Configuracion!FI12),IF((DF18-DD18)=2,DB17*(1+Configuracion!FJ12),IF((DF18-DD18)=3,DB17*(1+Configuracion!FK12),IF((DF18-DD18)=4,DB17*(1+Configuracion!FL12),IF((DF18-DD18)&gt;4,DB17*(1+Configuracion!FM12),DB17)))))))),DB17),DL17/'Configuracion Rapida'!$E14)</f>
        <v>280</v>
      </c>
      <c r="DK17" s="7" t="s">
        <v>12</v>
      </c>
      <c r="DL17" s="8"/>
      <c r="DM17" s="2"/>
      <c r="DN17" s="2"/>
      <c r="DO17" s="2"/>
      <c r="DP17" s="2"/>
      <c r="DQ17" s="2"/>
      <c r="DR17" s="2">
        <f>IF(DT17="", IF(DN18&lt;&gt;"", IF((DN18-DL18)&lt;-1,DJ17*(1+Configuracion!FR12),IF((DN18-DL18)&lt;0,DJ17*(1+Configuracion!FS12),IF((DN18-DL18)=0,DJ17*(1+Configuracion!FT12),IF((DN18-DL18)=1,DJ17*(1+Configuracion!FU12),IF((DN18-DL18)=2,DJ17*(1+Configuracion!FV12),IF((DN18-DL18)=3,DJ17*(1+Configuracion!FW12),IF((DN18-DL18)=4,DJ17*(1+Configuracion!FX12),IF((DN18-DL18)&gt;4,DJ17*(1+Configuracion!FY12),DJ17)))))))),DJ17),DT17/'Configuracion Rapida'!$E14)</f>
        <v>280</v>
      </c>
      <c r="DS17" s="7" t="s">
        <v>12</v>
      </c>
      <c r="DT17" s="8"/>
      <c r="DU17" s="2"/>
      <c r="DV17" s="2"/>
      <c r="DW17" s="2"/>
      <c r="DX17" s="2"/>
      <c r="DY17" s="2"/>
      <c r="DZ17" s="2">
        <f>IF(EB17="", IF(DV18&lt;&gt;"", IF((DV18-DT18)&lt;-1,DR17*(1+Configuracion!GD12),IF((DV18-DT18)&lt;0,DR17*(1+Configuracion!GE12),IF((DV18-DT18)=0,DR17*(1+Configuracion!GF12),IF((DV18-DT18)=1,DR17*(1+Configuracion!GG12),IF((DV18-DT18)=2,DR17*(1+Configuracion!GH12),IF((DV18-DT18)=3,DR17*(1+Configuracion!GI12),IF((DV18-DT18)=4,DR17*(1+Configuracion!GJ12),IF((DV18-DT18)&gt;4,DR17*(1+Configuracion!GK12),DR17)))))))),DR17),EB17/'Configuracion Rapida'!$E14)</f>
        <v>280</v>
      </c>
      <c r="EA17" s="7" t="s">
        <v>12</v>
      </c>
      <c r="EB17" s="8"/>
      <c r="EC17" s="2"/>
      <c r="ED17" s="2"/>
      <c r="EE17" s="2"/>
      <c r="EF17" s="2"/>
      <c r="EG17" s="2"/>
      <c r="EH17" s="2">
        <f>IF(EJ17="", IF(ED18&lt;&gt;"", IF((ED18-EB18)&lt;-1,DZ17*(1+Configuracion!GP12),IF((ED18-EB18)&lt;0,DZ17*(1+Configuracion!GQ12),IF((ED18-EB18)=0,DZ17*(1+Configuracion!GR12),IF((ED18-EB18)=1,DZ17*(1+Configuracion!GS12),IF((ED18-EB18)=2,DZ17*(1+Configuracion!GT12),IF((ED18-EB18)=3,DZ17*(1+Configuracion!GU12),IF((ED18-EB18)=4,DZ17*(1+Configuracion!GV12),IF((ED18-EB18)&gt;4,DZ17*(1+Configuracion!GW12),DZ17)))))))),DZ17),EJ17/'Configuracion Rapida'!$E14)</f>
        <v>280</v>
      </c>
      <c r="EI17" s="7" t="s">
        <v>12</v>
      </c>
      <c r="EJ17" s="8"/>
      <c r="EK17" s="2"/>
      <c r="EL17" s="2"/>
      <c r="EM17" s="2"/>
      <c r="EN17" s="2"/>
      <c r="EO17" s="2"/>
      <c r="EP17" s="2">
        <f>IF(ER17="", IF(EL18&lt;&gt;"", IF((EL18-EJ18)&lt;-1,EH17*(1+Configuracion!HB12),IF((EL18-EJ18)&lt;0,EH17*(1+Configuracion!HC12),IF((EL18-EJ18)=0,EH17*(1+Configuracion!HD12),IF((EL18-EJ18)=1,EH17*(1+Configuracion!HE12),IF((EL18-EJ18)=2,EH17*(1+Configuracion!HF12),IF((EL18-EJ18)=3,EH17*(1+Configuracion!HG12),IF((EL18-EJ18)=4,EH17*(1+Configuracion!HH12),IF((EL18-EJ18)&gt;4,EH17*(1+Configuracion!HI12),EH17)))))))),EH17),ER17/'Configuracion Rapida'!$E14)</f>
        <v>280</v>
      </c>
      <c r="EQ17" s="7" t="s">
        <v>12</v>
      </c>
      <c r="ER17" s="8"/>
      <c r="ES17" s="2"/>
      <c r="ET17" s="2"/>
      <c r="EU17" s="2"/>
      <c r="EV17" s="2"/>
      <c r="EW17" s="2"/>
      <c r="EX17" s="2">
        <f>IF(EZ17="", IF(ET18&lt;&gt;"", IF((ET18-ER18)&lt;-1,EP17*(1+Configuracion!HN12),IF((ET18-ER18)&lt;0,EP17*(1+Configuracion!HO12),IF((ET18-ER18)=0,EP17*(1+Configuracion!HP12),IF((ET18-ER18)=1,EP17*(1+Configuracion!HQ12),IF((ET18-ER18)=2,EP17*(1+Configuracion!HR12),IF((ET18-ER18)=3,EP17*(1+Configuracion!HS12),IF((ET18-ER18)=4,EP17*(1+Configuracion!HT12),IF((ET18-ER18)&gt;4,EP17*(1+Configuracion!HU12),EP17)))))))),EP17),EZ17/'Configuracion Rapida'!$E14)</f>
        <v>280</v>
      </c>
      <c r="EY17" s="7" t="s">
        <v>12</v>
      </c>
      <c r="EZ17" s="8"/>
      <c r="FA17" s="2"/>
      <c r="FB17" s="2"/>
      <c r="FC17" s="2"/>
      <c r="FD17" s="2"/>
      <c r="FE17" s="2"/>
      <c r="FF17" s="2">
        <f>IF(FH17="", IF(FB18&lt;&gt;"", IF((FB18-EZ18)&lt;-1,EX17*(1+Configuracion!HZ12),IF((FB18-EZ18)&lt;0,EX17*(1+Configuracion!IA12),IF((FB18-EZ18)=0,EX17*(1+Configuracion!IB12),IF((FB18-EZ18)=1,EX17*(1+Configuracion!IC12),IF((FB18-EZ18)=2,EX17*(1+Configuracion!ID12),IF((FB18-EZ18)=3,EX17*(1+Configuracion!IE12),IF((FB18-EZ18)=4,EX17*(1+Configuracion!IF12),IF((FB18-EZ18)&gt;4,EX17*(1+Configuracion!IG12),EX17)))))))),EX17),FH17/'Configuracion Rapida'!$E14)</f>
        <v>280</v>
      </c>
      <c r="FG17" s="7" t="s">
        <v>12</v>
      </c>
      <c r="FH17" s="8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</row>
    <row r="18" spans="1:207" ht="15.75" customHeight="1" x14ac:dyDescent="0.2">
      <c r="A18" s="1" t="str">
        <f>Configuracion!A12</f>
        <v>Press de banca mancuernas</v>
      </c>
      <c r="B18" s="2">
        <f>MROUND(B17*Configuracion!B12,'Configuracion Rapida'!$A$2)</f>
        <v>182.5</v>
      </c>
      <c r="C18" s="2">
        <f>Configuracion!C12</f>
        <v>12</v>
      </c>
      <c r="D18" s="2">
        <f>Configuracion!D12</f>
        <v>15</v>
      </c>
      <c r="E18" s="2">
        <f>Configuracion!E12</f>
        <v>4</v>
      </c>
      <c r="F18" s="8"/>
      <c r="G18" s="8"/>
      <c r="H18" s="8"/>
      <c r="I18" s="2"/>
      <c r="J18" s="2">
        <f>MROUND(J17*Configuracion!N12,'Configuracion Rapida'!$A$2)</f>
        <v>190</v>
      </c>
      <c r="K18" s="2">
        <f>Configuracion!O12</f>
        <v>11</v>
      </c>
      <c r="L18" s="2">
        <f>Configuracion!P12</f>
        <v>13</v>
      </c>
      <c r="M18" s="2">
        <f>Configuracion!Q12</f>
        <v>4</v>
      </c>
      <c r="N18" s="8"/>
      <c r="O18" s="8"/>
      <c r="P18" s="8"/>
      <c r="Q18" s="2"/>
      <c r="R18" s="2">
        <f>MROUND(R17*Configuracion!Z12,'Configuracion Rapida'!$A$2)</f>
        <v>195</v>
      </c>
      <c r="S18" s="2">
        <f>Configuracion!AA12</f>
        <v>10</v>
      </c>
      <c r="T18" s="2">
        <f>Configuracion!AB12</f>
        <v>12</v>
      </c>
      <c r="U18" s="2">
        <f>Configuracion!AC12</f>
        <v>4</v>
      </c>
      <c r="V18" s="8"/>
      <c r="W18" s="8"/>
      <c r="X18" s="8"/>
      <c r="Y18" s="2"/>
      <c r="Z18" s="2">
        <f>MROUND(Z17*Configuracion!AL12,'Configuracion Rapida'!$A$2)</f>
        <v>190</v>
      </c>
      <c r="AA18" s="2">
        <f>Configuracion!AM12</f>
        <v>11</v>
      </c>
      <c r="AB18" s="2">
        <f>Configuracion!AN12</f>
        <v>13</v>
      </c>
      <c r="AC18" s="2">
        <f>Configuracion!AO12</f>
        <v>4</v>
      </c>
      <c r="AD18" s="8"/>
      <c r="AE18" s="8"/>
      <c r="AF18" s="8"/>
      <c r="AG18" s="2"/>
      <c r="AH18" s="2">
        <f>MROUND(AH17*Configuracion!AX12,'Configuracion Rapida'!$A$2)</f>
        <v>195</v>
      </c>
      <c r="AI18" s="2">
        <f>Configuracion!AY12</f>
        <v>10</v>
      </c>
      <c r="AJ18" s="2">
        <f>Configuracion!AZ12</f>
        <v>12</v>
      </c>
      <c r="AK18" s="2">
        <f>Configuracion!BA12</f>
        <v>4</v>
      </c>
      <c r="AL18" s="8"/>
      <c r="AM18" s="8"/>
      <c r="AN18" s="8"/>
      <c r="AO18" s="2"/>
      <c r="AP18" s="2">
        <f>MROUND(AP17*Configuracion!BJ12,'Configuracion Rapida'!$A$2)</f>
        <v>202.5</v>
      </c>
      <c r="AQ18" s="2">
        <f>Configuracion!BK12</f>
        <v>9</v>
      </c>
      <c r="AR18" s="2">
        <f>Configuracion!BL12</f>
        <v>11</v>
      </c>
      <c r="AS18" s="2">
        <f>Configuracion!BM12</f>
        <v>4</v>
      </c>
      <c r="AT18" s="8"/>
      <c r="AU18" s="8"/>
      <c r="AV18" s="8"/>
      <c r="AW18" s="2"/>
      <c r="AX18" s="2">
        <f>MROUND(AX17*Configuracion!BV12,'Configuracion Rapida'!$A$2)</f>
        <v>155</v>
      </c>
      <c r="AY18" s="2">
        <f>Configuracion!BW12</f>
        <v>17</v>
      </c>
      <c r="AZ18" s="2">
        <f>Configuracion!BX12</f>
        <v>21</v>
      </c>
      <c r="BA18" s="2">
        <f>Configuracion!BY12</f>
        <v>4</v>
      </c>
      <c r="BB18" s="8"/>
      <c r="BC18" s="8"/>
      <c r="BD18" s="8"/>
      <c r="BE18" s="2"/>
      <c r="BF18" s="2">
        <f>MROUND(BF17*Configuracion!CH12,'Configuracion Rapida'!$A$2)</f>
        <v>190</v>
      </c>
      <c r="BG18" s="2">
        <f>Configuracion!CI12</f>
        <v>11</v>
      </c>
      <c r="BH18" s="2">
        <f>Configuracion!CJ12</f>
        <v>13</v>
      </c>
      <c r="BI18" s="2">
        <f>Configuracion!CK12</f>
        <v>4</v>
      </c>
      <c r="BJ18" s="8"/>
      <c r="BK18" s="8"/>
      <c r="BL18" s="8"/>
      <c r="BM18" s="2"/>
      <c r="BN18" s="2">
        <f>MROUND(BN17*Configuracion!CT12,'Configuracion Rapida'!$A$2)</f>
        <v>195</v>
      </c>
      <c r="BO18" s="2">
        <f>Configuracion!CU12</f>
        <v>10</v>
      </c>
      <c r="BP18" s="2">
        <f>Configuracion!CV12</f>
        <v>12</v>
      </c>
      <c r="BQ18" s="2">
        <f>Configuracion!CW12</f>
        <v>4</v>
      </c>
      <c r="BR18" s="8"/>
      <c r="BS18" s="8"/>
      <c r="BT18" s="8"/>
      <c r="BU18" s="2"/>
      <c r="BV18" s="2">
        <f>MROUND(BV17*Configuracion!DF12,'Configuracion Rapida'!$A$2)</f>
        <v>202.5</v>
      </c>
      <c r="BW18" s="2">
        <f>Configuracion!DG12</f>
        <v>9</v>
      </c>
      <c r="BX18" s="2">
        <f>Configuracion!DH12</f>
        <v>11</v>
      </c>
      <c r="BY18" s="2">
        <f>Configuracion!DI12</f>
        <v>4</v>
      </c>
      <c r="BZ18" s="8"/>
      <c r="CA18" s="8"/>
      <c r="CB18" s="8"/>
      <c r="CC18" s="2"/>
      <c r="CD18" s="2">
        <f>MROUND(CD17*Configuracion!DR12,'Configuracion Rapida'!$A$2)</f>
        <v>195</v>
      </c>
      <c r="CE18" s="2">
        <f>Configuracion!DS12</f>
        <v>10</v>
      </c>
      <c r="CF18" s="2">
        <f>Configuracion!DT12</f>
        <v>12</v>
      </c>
      <c r="CG18" s="2">
        <f>Configuracion!DU12</f>
        <v>4</v>
      </c>
      <c r="CH18" s="8"/>
      <c r="CI18" s="8"/>
      <c r="CJ18" s="8"/>
      <c r="CK18" s="2"/>
      <c r="CL18" s="2">
        <f>MROUND(CL17*Configuracion!ED12,'Configuracion Rapida'!$A$2)</f>
        <v>202.5</v>
      </c>
      <c r="CM18" s="2">
        <f>Configuracion!EE12</f>
        <v>9</v>
      </c>
      <c r="CN18" s="2">
        <f>Configuracion!EF12</f>
        <v>11</v>
      </c>
      <c r="CO18" s="2">
        <f>Configuracion!EG12</f>
        <v>4</v>
      </c>
      <c r="CP18" s="8"/>
      <c r="CQ18" s="8"/>
      <c r="CR18" s="8"/>
      <c r="CS18" s="2"/>
      <c r="CT18" s="2">
        <f>MROUND(CT17*Configuracion!EP12,'Configuracion Rapida'!$A$2)</f>
        <v>210</v>
      </c>
      <c r="CU18" s="2">
        <f>Configuracion!EQ12</f>
        <v>8</v>
      </c>
      <c r="CV18" s="2">
        <f>Configuracion!ER12</f>
        <v>10</v>
      </c>
      <c r="CW18" s="2">
        <f>Configuracion!ES12</f>
        <v>4</v>
      </c>
      <c r="CX18" s="8"/>
      <c r="CY18" s="8"/>
      <c r="CZ18" s="8"/>
      <c r="DA18" s="2"/>
      <c r="DB18" s="2">
        <f>MROUND(DB17*Configuracion!FB12,'Configuracion Rapida'!$A$2)</f>
        <v>155</v>
      </c>
      <c r="DC18" s="2">
        <f>Configuracion!FC12</f>
        <v>17</v>
      </c>
      <c r="DD18" s="2">
        <f>Configuracion!FD12</f>
        <v>21</v>
      </c>
      <c r="DE18" s="2">
        <f>Configuracion!FE12</f>
        <v>4</v>
      </c>
      <c r="DF18" s="8"/>
      <c r="DG18" s="8"/>
      <c r="DH18" s="8"/>
      <c r="DI18" s="2"/>
      <c r="DJ18" s="2">
        <f>MROUND(DJ17*Configuracion!FN12,'Configuracion Rapida'!$A$2)</f>
        <v>195</v>
      </c>
      <c r="DK18" s="2">
        <f>Configuracion!FO12</f>
        <v>10</v>
      </c>
      <c r="DL18" s="2">
        <f>Configuracion!FP12</f>
        <v>12</v>
      </c>
      <c r="DM18" s="2">
        <f>Configuracion!FQ12</f>
        <v>4</v>
      </c>
      <c r="DN18" s="8"/>
      <c r="DO18" s="8"/>
      <c r="DP18" s="8"/>
      <c r="DQ18" s="2"/>
      <c r="DR18" s="2">
        <f>MROUND(DR17*Configuracion!FZ12,'Configuracion Rapida'!$A$2)</f>
        <v>202.5</v>
      </c>
      <c r="DS18" s="2">
        <f>Configuracion!GA12</f>
        <v>9</v>
      </c>
      <c r="DT18" s="2">
        <f>Configuracion!GB12</f>
        <v>11</v>
      </c>
      <c r="DU18" s="2">
        <f>Configuracion!GC12</f>
        <v>4</v>
      </c>
      <c r="DV18" s="8"/>
      <c r="DW18" s="8"/>
      <c r="DX18" s="8"/>
      <c r="DY18" s="2"/>
      <c r="DZ18" s="2">
        <f>MROUND(DZ17*Configuracion!GL12,'Configuracion Rapida'!$A$2)</f>
        <v>210</v>
      </c>
      <c r="EA18" s="2">
        <f>Configuracion!GM12</f>
        <v>8</v>
      </c>
      <c r="EB18" s="2">
        <f>Configuracion!GN12</f>
        <v>10</v>
      </c>
      <c r="EC18" s="2">
        <f>Configuracion!GO12</f>
        <v>4</v>
      </c>
      <c r="ED18" s="8"/>
      <c r="EE18" s="8"/>
      <c r="EF18" s="8"/>
      <c r="EG18" s="2"/>
      <c r="EH18" s="2">
        <f>MROUND(EH17*Configuracion!GX12,'Configuracion Rapida'!$A$2)</f>
        <v>202.5</v>
      </c>
      <c r="EI18" s="2">
        <f>Configuracion!GY12</f>
        <v>9</v>
      </c>
      <c r="EJ18" s="2">
        <f>Configuracion!GZ12</f>
        <v>11</v>
      </c>
      <c r="EK18" s="2">
        <f>Configuracion!HA12</f>
        <v>4</v>
      </c>
      <c r="EL18" s="8"/>
      <c r="EM18" s="8"/>
      <c r="EN18" s="8"/>
      <c r="EO18" s="2"/>
      <c r="EP18" s="2">
        <f>MROUND(EP17*Configuracion!HJ12,'Configuracion Rapida'!$A$2)</f>
        <v>210</v>
      </c>
      <c r="EQ18" s="2">
        <f>Configuracion!HK12</f>
        <v>8</v>
      </c>
      <c r="ER18" s="2">
        <f>Configuracion!HL12</f>
        <v>10</v>
      </c>
      <c r="ES18" s="2">
        <f>Configuracion!HM12</f>
        <v>4</v>
      </c>
      <c r="ET18" s="8"/>
      <c r="EU18" s="8"/>
      <c r="EV18" s="8"/>
      <c r="EW18" s="2"/>
      <c r="EX18" s="2">
        <f>MROUND(EX17*Configuracion!HV12,'Configuracion Rapida'!$A$2)</f>
        <v>217.5</v>
      </c>
      <c r="EY18" s="2">
        <f>Configuracion!HW12</f>
        <v>7</v>
      </c>
      <c r="EZ18" s="2">
        <f>Configuracion!HX12</f>
        <v>9</v>
      </c>
      <c r="FA18" s="2">
        <f>Configuracion!HY12</f>
        <v>4</v>
      </c>
      <c r="FB18" s="8"/>
      <c r="FC18" s="8"/>
      <c r="FD18" s="8"/>
      <c r="FE18" s="2"/>
      <c r="FF18" s="2">
        <f>MROUND(FF17*Configuracion!IH12,'Configuracion Rapida'!$A$2)</f>
        <v>155</v>
      </c>
      <c r="FG18" s="2">
        <f>Configuracion!II12</f>
        <v>17</v>
      </c>
      <c r="FH18" s="2">
        <f>Configuracion!IJ12</f>
        <v>21</v>
      </c>
      <c r="FI18" s="2">
        <f>Configuracion!IK12</f>
        <v>4</v>
      </c>
      <c r="FJ18" s="8"/>
      <c r="FK18" s="8"/>
      <c r="FL18" s="8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</row>
    <row r="19" spans="1:207" ht="15.75" customHeight="1" x14ac:dyDescent="0.2">
      <c r="A19" s="1" t="str">
        <f>CONCATENATE(A20," TM")</f>
        <v>Peso muerto rumano TM</v>
      </c>
      <c r="B19" s="2">
        <f>IF(D19="",'Configuracion Rapida'!D15,D19/'Configuracion Rapida'!E15)</f>
        <v>500</v>
      </c>
      <c r="C19" s="7" t="s">
        <v>12</v>
      </c>
      <c r="D19" s="8"/>
      <c r="E19" s="2"/>
      <c r="F19" s="2"/>
      <c r="G19" s="2"/>
      <c r="H19" s="2"/>
      <c r="I19" s="2"/>
      <c r="J19" s="2">
        <f>IF(L19="", IF(F20&lt;&gt;"", IF((F20-D20)&lt;-1,B19*(1+Configuracion!F13),IF((F20-D20)&lt;0,B19*(1+Configuracion!G13),IF((F20-D20)=0,B19*(1+Configuracion!H13),IF((F20-D20)=1,B19*(1+Configuracion!I13),IF((F20-D20)=2,B19*(1+Configuracion!J13),IF((F20-D20)=3,B19*(1+Configuracion!K13),IF((F20-D20)=4,B19*(1+Configuracion!L13),IF((F20-D20)&gt;4,B19*(1+Configuracion!M13),B19)))))))),B19),L19/'Configuracion Rapida'!$E15)</f>
        <v>500</v>
      </c>
      <c r="K19" s="7" t="s">
        <v>12</v>
      </c>
      <c r="L19" s="8"/>
      <c r="M19" s="2"/>
      <c r="N19" s="2"/>
      <c r="O19" s="2"/>
      <c r="P19" s="2"/>
      <c r="Q19" s="2"/>
      <c r="R19" s="2">
        <f>IF(T19="", IF(N20&lt;&gt;"", IF((N20-L20)&lt;-1,J19*(1+Configuracion!R13),IF((N20-L20)&lt;0,J19*(1+Configuracion!S13),IF((N20-L20)=0,J19*(1+Configuracion!T13),IF((N20-L20)=1,J19*(1+Configuracion!U13),IF((N20-L20)=2,J19*(1+Configuracion!V13),IF((N20-L20)=3,J19*(1+Configuracion!W13),IF((N20-L20)=4,J19*(1+Configuracion!X13),IF((N20-L20)&gt;4,J19*(1+Configuracion!Y13),J19)))))))),J19),T19/'Configuracion Rapida'!$E15)</f>
        <v>500</v>
      </c>
      <c r="S19" s="7" t="s">
        <v>12</v>
      </c>
      <c r="T19" s="8"/>
      <c r="U19" s="2"/>
      <c r="V19" s="2"/>
      <c r="W19" s="2"/>
      <c r="X19" s="2"/>
      <c r="Y19" s="2"/>
      <c r="Z19" s="2">
        <f>IF(AB19="", IF(V20&lt;&gt;"", IF((V20-T20)&lt;-1,R19*(1+Configuracion!AD13),IF((V20-T20)&lt;0,R19*(1+Configuracion!AE13),IF((V20-T20)=0,R19*(1+Configuracion!AF13),IF((V20-T20)=1,R19*(1+Configuracion!AG13),IF((V20-T20)=2,R19*(1+Configuracion!AH13),IF((V20-T20)=3,R19*(1+Configuracion!AI13),IF((V20-T20)=4,R19*(1+Configuracion!AJ13),IF((V20-T20)&gt;4,R19*(1+Configuracion!AK13),R19)))))))),R19),AB19/'Configuracion Rapida'!$E15)</f>
        <v>500</v>
      </c>
      <c r="AA19" s="7" t="s">
        <v>12</v>
      </c>
      <c r="AB19" s="8"/>
      <c r="AC19" s="2"/>
      <c r="AD19" s="2"/>
      <c r="AE19" s="2"/>
      <c r="AF19" s="2"/>
      <c r="AG19" s="2"/>
      <c r="AH19" s="2">
        <f>IF(AJ19="", IF(AD20&lt;&gt;"", IF((AD20-AB20)&lt;-1,Z19*(1+Configuracion!AP13),IF((AD20-AB20)&lt;0,Z19*(1+Configuracion!AQ13),IF((AD20-AB20)=0,Z19*(1+Configuracion!AR13),IF((AD20-AB20)=1,Z19*(1+Configuracion!AS13),IF((AD20-AB20)=2,Z19*(1+Configuracion!AT13),IF((AD20-AB20)=3,Z19*(1+Configuracion!AU13),IF((AD20-AB20)=4,Z19*(1+Configuracion!AV13),IF((AD20-AB20)&gt;4,Z19*(1+Configuracion!AW13),Z19)))))))),Z19),AJ19/'Configuracion Rapida'!$E15)</f>
        <v>500</v>
      </c>
      <c r="AI19" s="7" t="s">
        <v>12</v>
      </c>
      <c r="AJ19" s="8"/>
      <c r="AK19" s="2"/>
      <c r="AL19" s="2"/>
      <c r="AM19" s="2"/>
      <c r="AN19" s="2"/>
      <c r="AO19" s="2"/>
      <c r="AP19" s="2">
        <f>IF(AR19="", IF(AL20&lt;&gt;"", IF((AL20-AJ20)&lt;-1,AH19*(1+Configuracion!BB13),IF((AL20-AJ20)&lt;0,AH19*(1+Configuracion!BC13),IF((AL20-AJ20)=0,AH19*(1+Configuracion!BD13),IF((AL20-AJ20)=1,AH19*(1+Configuracion!BE13),IF((AL20-AJ20)=2,AH19*(1+Configuracion!BF13),IF((AL20-AJ20)=3,AH19*(1+Configuracion!BG13),IF((AL20-AJ20)=4,AH19*(1+Configuracion!BH13),IF((AL20-AJ20)&gt;4,AH19*(1+Configuracion!BI13),AH19)))))))),AH19),AR19/'Configuracion Rapida'!$E15)</f>
        <v>500</v>
      </c>
      <c r="AQ19" s="7" t="s">
        <v>12</v>
      </c>
      <c r="AR19" s="8"/>
      <c r="AS19" s="2"/>
      <c r="AT19" s="2"/>
      <c r="AU19" s="2"/>
      <c r="AV19" s="2"/>
      <c r="AW19" s="2"/>
      <c r="AX19" s="2">
        <f>IF(AZ19="", IF(AT20&lt;&gt;"", IF((AT20-AR20)&lt;-1,AP19*(1+Configuracion!BN13),IF((AT20-AR20)&lt;0,AP19*(1+Configuracion!BO13),IF((AT20-AR20)=0,AP19*(1+Configuracion!BP13),IF((AT20-AR20)=1,AP19*(1+Configuracion!BQ13),IF((AT20-AR20)=2,AP19*(1+Configuracion!BR13),IF((AT20-AR20)=3,AP19*(1+Configuracion!BS13),IF((AT20-AR20)=4,AP19*(1+Configuracion!BT13),IF((AT20-AR20)&gt;4,AP19*(1+Configuracion!BU13),AP19)))))))),AP19),AZ19/'Configuracion Rapida'!$E15)</f>
        <v>500</v>
      </c>
      <c r="AY19" s="7" t="s">
        <v>12</v>
      </c>
      <c r="AZ19" s="8"/>
      <c r="BA19" s="2"/>
      <c r="BB19" s="2"/>
      <c r="BC19" s="2"/>
      <c r="BD19" s="2"/>
      <c r="BE19" s="2"/>
      <c r="BF19" s="2">
        <f>IF(BH19="", IF(BB20&lt;&gt;"", IF((BB20-AZ20)&lt;-1,AX19*(1+Configuracion!BZ13),IF((BB20-AZ20)&lt;0,AX19*(1+Configuracion!CA13),IF((BB20-AZ20)=0,AX19*(1+Configuracion!CB13),IF((BB20-AZ20)=1,AX19*(1+Configuracion!CC13),IF((BB20-AZ20)=2,AX19*(1+Configuracion!CD13),IF((BB20-AZ20)=3,AX19*(1+Configuracion!CE13),IF((BB20-AZ20)=4,AX19*(1+Configuracion!CF13),IF((BB20-AZ20)&gt;4,AX19*(1+Configuracion!CG13),AX19)))))))),AX19),BH19/'Configuracion Rapida'!$E15)</f>
        <v>500</v>
      </c>
      <c r="BG19" s="7" t="s">
        <v>12</v>
      </c>
      <c r="BH19" s="8"/>
      <c r="BI19" s="2"/>
      <c r="BJ19" s="2"/>
      <c r="BK19" s="2"/>
      <c r="BL19" s="2"/>
      <c r="BM19" s="2"/>
      <c r="BN19" s="2">
        <f>IF(BP19="", IF(BJ20&lt;&gt;"", IF((BJ20-BH20)&lt;-1,BF19*(1+Configuracion!CL13),IF((BJ20-BH20)&lt;0,BF19*(1+Configuracion!CM13),IF((BJ20-BH20)=0,BF19*(1+Configuracion!CN13),IF((BJ20-BH20)=1,BF19*(1+Configuracion!CO13),IF((BJ20-BH20)=2,BF19*(1+Configuracion!CP13),IF((BJ20-BH20)=3,BF19*(1+Configuracion!CQ13),IF((BJ20-BH20)=4,BF19*(1+Configuracion!CR13),IF((BJ20-BH20)&gt;4,BF19*(1+Configuracion!CS13),BF19)))))))),BF19),BP19/'Configuracion Rapida'!$E15)</f>
        <v>500</v>
      </c>
      <c r="BO19" s="7" t="s">
        <v>12</v>
      </c>
      <c r="BP19" s="8"/>
      <c r="BQ19" s="2"/>
      <c r="BR19" s="2"/>
      <c r="BS19" s="2"/>
      <c r="BT19" s="2"/>
      <c r="BU19" s="2"/>
      <c r="BV19" s="2">
        <f>IF(BX19="", IF(BR20&lt;&gt;"", IF((BR20-BP20)&lt;-1,BN19*(1+Configuracion!CX13),IF((BR20-BP20)&lt;0,BN19*(1+Configuracion!CY13),IF((BR20-BP20)=0,BN19*(1+Configuracion!CZ13),IF((BR20-BP20)=1,BN19*(1+Configuracion!DA13),IF((BR20-BP20)=2,BN19*(1+Configuracion!DB13),IF((BR20-BP20)=3,BN19*(1+Configuracion!DC13),IF((BR20-BP20)=4,BN19*(1+Configuracion!DD13),IF((BR20-BP20)&gt;4,BN19*(1+Configuracion!DE13),BN19)))))))),BN19),BX19/'Configuracion Rapida'!$E15)</f>
        <v>500</v>
      </c>
      <c r="BW19" s="7" t="s">
        <v>12</v>
      </c>
      <c r="BX19" s="8"/>
      <c r="BY19" s="2"/>
      <c r="BZ19" s="2"/>
      <c r="CA19" s="2"/>
      <c r="CB19" s="2"/>
      <c r="CC19" s="2"/>
      <c r="CD19" s="2">
        <f>IF(CF19="", IF(BZ20&lt;&gt;"", IF((BZ20-BX20)&lt;-1,BV19*(1+Configuracion!DJ13),IF((BZ20-BX20)&lt;0,BV19*(1+Configuracion!DK13),IF((BZ20-BX20)=0,BV19*(1+Configuracion!DL13),IF((BZ20-BX20)=1,BV19*(1+Configuracion!DM13),IF((BZ20-BX20)=2,BV19*(1+Configuracion!DN13),IF((BZ20-BX20)=3,BV19*(1+Configuracion!DO13),IF((BZ20-BX20)=4,BV19*(1+Configuracion!DP13),IF((BZ20-BX20)&gt;4,BV19*(1+Configuracion!DQ13),BV19)))))))),BV19),CF19/'Configuracion Rapida'!$E15)</f>
        <v>500</v>
      </c>
      <c r="CE19" s="7" t="s">
        <v>12</v>
      </c>
      <c r="CF19" s="8"/>
      <c r="CG19" s="2"/>
      <c r="CH19" s="2"/>
      <c r="CI19" s="2"/>
      <c r="CJ19" s="2"/>
      <c r="CK19" s="2"/>
      <c r="CL19" s="2">
        <f>IF(CN19="", IF(CH20&lt;&gt;"", IF((CH20-CF20)&lt;-1,CD19*(1+Configuracion!DV13),IF((CH20-CF20)&lt;0,CD19*(1+Configuracion!DW13),IF((CH20-CF20)=0,CD19*(1+Configuracion!DX13),IF((CH20-CF20)=1,CD19*(1+Configuracion!DY13),IF((CH20-CF20)=2,CD19*(1+Configuracion!DZ13),IF((CH20-CF20)=3,CD19*(1+Configuracion!EA13),IF((CH20-CF20)=4,CD19*(1+Configuracion!EB13),IF((CH20-CF20)&gt;4,CD19*(1+Configuracion!EC13),CD19)))))))),CD19),CN19/'Configuracion Rapida'!$E15)</f>
        <v>500</v>
      </c>
      <c r="CM19" s="7" t="s">
        <v>12</v>
      </c>
      <c r="CN19" s="8"/>
      <c r="CO19" s="2"/>
      <c r="CP19" s="2"/>
      <c r="CQ19" s="2"/>
      <c r="CR19" s="2"/>
      <c r="CS19" s="2"/>
      <c r="CT19" s="2">
        <f>IF(CV19="", IF(CP20&lt;&gt;"", IF((CP20-CN20)&lt;-1,CL19*(1+Configuracion!EH13),IF((CP20-CN20)&lt;0,CL19*(1+Configuracion!EI13),IF((CP20-CN20)=0,CL19*(1+Configuracion!EJ13),IF((CP20-CN20)=1,CL19*(1+Configuracion!EK13),IF((CP20-CN20)=2,CL19*(1+Configuracion!EL13),IF((CP20-CN20)=3,CL19*(1+Configuracion!EM13),IF((CP20-CN20)=4,CL19*(1+Configuracion!EN13),IF((CP20-CN20)&gt;4,CL19*(1+Configuracion!EO13),CL19)))))))),CL19),CV19/'Configuracion Rapida'!$E15)</f>
        <v>500</v>
      </c>
      <c r="CU19" s="7" t="s">
        <v>12</v>
      </c>
      <c r="CV19" s="8"/>
      <c r="CW19" s="2"/>
      <c r="CX19" s="2"/>
      <c r="CY19" s="2"/>
      <c r="CZ19" s="2"/>
      <c r="DA19" s="2"/>
      <c r="DB19" s="2">
        <f>IF(DD19="", IF(CX20&lt;&gt;"", IF((CX20-CV20)&lt;-1,CT19*(1+Configuracion!ET13),IF((CX20-CV20)&lt;0,CT19*(1+Configuracion!EU13),IF((CX20-CV20)=0,CT19*(1+Configuracion!EV13),IF((CX20-CV20)=1,CT19*(1+Configuracion!EW13),IF((CX20-CV20)=2,CT19*(1+Configuracion!EX13),IF((CX20-CV20)=3,CT19*(1+Configuracion!EY13),IF((CX20-CV20)=4,CT19*(1+Configuracion!EZ13),IF((CX20-CV20)&gt;4,CT19*(1+Configuracion!FA13),CT19)))))))),CT19),DD19/'Configuracion Rapida'!$E15)</f>
        <v>500</v>
      </c>
      <c r="DC19" s="7" t="s">
        <v>12</v>
      </c>
      <c r="DD19" s="8"/>
      <c r="DE19" s="2"/>
      <c r="DF19" s="2"/>
      <c r="DG19" s="2"/>
      <c r="DH19" s="2"/>
      <c r="DI19" s="2"/>
      <c r="DJ19" s="2">
        <f>IF(DL19="", IF(DF20&lt;&gt;"", IF((DF20-DD20)&lt;-1,DB19*(1+Configuracion!FF13),IF((DF20-DD20)&lt;0,DB19*(1+Configuracion!FG13),IF((DF20-DD20)=0,DB19*(1+Configuracion!FH13),IF((DF20-DD20)=1,DB19*(1+Configuracion!FI13),IF((DF20-DD20)=2,DB19*(1+Configuracion!FJ13),IF((DF20-DD20)=3,DB19*(1+Configuracion!FK13),IF((DF20-DD20)=4,DB19*(1+Configuracion!FL13),IF((DF20-DD20)&gt;4,DB19*(1+Configuracion!FM13),DB19)))))))),DB19),DL19/'Configuracion Rapida'!$E15)</f>
        <v>500</v>
      </c>
      <c r="DK19" s="7" t="s">
        <v>12</v>
      </c>
      <c r="DL19" s="8"/>
      <c r="DM19" s="2"/>
      <c r="DN19" s="2"/>
      <c r="DO19" s="2"/>
      <c r="DP19" s="2"/>
      <c r="DQ19" s="2"/>
      <c r="DR19" s="2">
        <f>IF(DT19="", IF(DN20&lt;&gt;"", IF((DN20-DL20)&lt;-1,DJ19*(1+Configuracion!FR13),IF((DN20-DL20)&lt;0,DJ19*(1+Configuracion!FS13),IF((DN20-DL20)=0,DJ19*(1+Configuracion!FT13),IF((DN20-DL20)=1,DJ19*(1+Configuracion!FU13),IF((DN20-DL20)=2,DJ19*(1+Configuracion!FV13),IF((DN20-DL20)=3,DJ19*(1+Configuracion!FW13),IF((DN20-DL20)=4,DJ19*(1+Configuracion!FX13),IF((DN20-DL20)&gt;4,DJ19*(1+Configuracion!FY13),DJ19)))))))),DJ19),DT19/'Configuracion Rapida'!$E15)</f>
        <v>500</v>
      </c>
      <c r="DS19" s="7" t="s">
        <v>12</v>
      </c>
      <c r="DT19" s="8"/>
      <c r="DU19" s="2"/>
      <c r="DV19" s="2"/>
      <c r="DW19" s="2"/>
      <c r="DX19" s="2"/>
      <c r="DY19" s="2"/>
      <c r="DZ19" s="2">
        <f>IF(EB19="", IF(DV20&lt;&gt;"", IF((DV20-DT20)&lt;-1,DR19*(1+Configuracion!GD13),IF((DV20-DT20)&lt;0,DR19*(1+Configuracion!GE13),IF((DV20-DT20)=0,DR19*(1+Configuracion!GF13),IF((DV20-DT20)=1,DR19*(1+Configuracion!GG13),IF((DV20-DT20)=2,DR19*(1+Configuracion!GH13),IF((DV20-DT20)=3,DR19*(1+Configuracion!GI13),IF((DV20-DT20)=4,DR19*(1+Configuracion!GJ13),IF((DV20-DT20)&gt;4,DR19*(1+Configuracion!GK13),DR19)))))))),DR19),EB19/'Configuracion Rapida'!$E15)</f>
        <v>500</v>
      </c>
      <c r="EA19" s="7" t="s">
        <v>12</v>
      </c>
      <c r="EB19" s="8"/>
      <c r="EC19" s="2"/>
      <c r="ED19" s="2"/>
      <c r="EE19" s="2"/>
      <c r="EF19" s="2"/>
      <c r="EG19" s="2"/>
      <c r="EH19" s="2">
        <f>IF(EJ19="", IF(ED20&lt;&gt;"", IF((ED20-EB20)&lt;-1,DZ19*(1+Configuracion!GP13),IF((ED20-EB20)&lt;0,DZ19*(1+Configuracion!GQ13),IF((ED20-EB20)=0,DZ19*(1+Configuracion!GR13),IF((ED20-EB20)=1,DZ19*(1+Configuracion!GS13),IF((ED20-EB20)=2,DZ19*(1+Configuracion!GT13),IF((ED20-EB20)=3,DZ19*(1+Configuracion!GU13),IF((ED20-EB20)=4,DZ19*(1+Configuracion!GV13),IF((ED20-EB20)&gt;4,DZ19*(1+Configuracion!GW13),DZ19)))))))),DZ19),EJ19/'Configuracion Rapida'!$E15)</f>
        <v>500</v>
      </c>
      <c r="EI19" s="7" t="s">
        <v>12</v>
      </c>
      <c r="EJ19" s="8"/>
      <c r="EK19" s="2"/>
      <c r="EL19" s="2"/>
      <c r="EM19" s="2"/>
      <c r="EN19" s="2"/>
      <c r="EO19" s="2"/>
      <c r="EP19" s="2">
        <f>IF(ER19="", IF(EL20&lt;&gt;"", IF((EL20-EJ20)&lt;-1,EH19*(1+Configuracion!HB13),IF((EL20-EJ20)&lt;0,EH19*(1+Configuracion!HC13),IF((EL20-EJ20)=0,EH19*(1+Configuracion!HD13),IF((EL20-EJ20)=1,EH19*(1+Configuracion!HE13),IF((EL20-EJ20)=2,EH19*(1+Configuracion!HF13),IF((EL20-EJ20)=3,EH19*(1+Configuracion!HG13),IF((EL20-EJ20)=4,EH19*(1+Configuracion!HH13),IF((EL20-EJ20)&gt;4,EH19*(1+Configuracion!HI13),EH19)))))))),EH19),ER19/'Configuracion Rapida'!$E15)</f>
        <v>500</v>
      </c>
      <c r="EQ19" s="7" t="s">
        <v>12</v>
      </c>
      <c r="ER19" s="8"/>
      <c r="ES19" s="2"/>
      <c r="ET19" s="2"/>
      <c r="EU19" s="2"/>
      <c r="EV19" s="2"/>
      <c r="EW19" s="2"/>
      <c r="EX19" s="2">
        <f>IF(EZ19="", IF(ET20&lt;&gt;"", IF((ET20-ER20)&lt;-1,EP19*(1+Configuracion!HN13),IF((ET20-ER20)&lt;0,EP19*(1+Configuracion!HO13),IF((ET20-ER20)=0,EP19*(1+Configuracion!HP13),IF((ET20-ER20)=1,EP19*(1+Configuracion!HQ13),IF((ET20-ER20)=2,EP19*(1+Configuracion!HR13),IF((ET20-ER20)=3,EP19*(1+Configuracion!HS13),IF((ET20-ER20)=4,EP19*(1+Configuracion!HT13),IF((ET20-ER20)&gt;4,EP19*(1+Configuracion!HU13),EP19)))))))),EP19),EZ19/'Configuracion Rapida'!$E15)</f>
        <v>500</v>
      </c>
      <c r="EY19" s="7" t="s">
        <v>12</v>
      </c>
      <c r="EZ19" s="8"/>
      <c r="FA19" s="2"/>
      <c r="FB19" s="2"/>
      <c r="FC19" s="2"/>
      <c r="FD19" s="2"/>
      <c r="FE19" s="2"/>
      <c r="FF19" s="2">
        <f>IF(FH19="", IF(FB20&lt;&gt;"", IF((FB20-EZ20)&lt;-1,EX19*(1+Configuracion!HZ13),IF((FB20-EZ20)&lt;0,EX19*(1+Configuracion!IA13),IF((FB20-EZ20)=0,EX19*(1+Configuracion!IB13),IF((FB20-EZ20)=1,EX19*(1+Configuracion!IC13),IF((FB20-EZ20)=2,EX19*(1+Configuracion!ID13),IF((FB20-EZ20)=3,EX19*(1+Configuracion!IE13),IF((FB20-EZ20)=4,EX19*(1+Configuracion!IF13),IF((FB20-EZ20)&gt;4,EX19*(1+Configuracion!IG13),EX19)))))))),EX19),FH19/'Configuracion Rapida'!$E15)</f>
        <v>500</v>
      </c>
      <c r="FG19" s="7" t="s">
        <v>12</v>
      </c>
      <c r="FH19" s="8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</row>
    <row r="20" spans="1:207" ht="15.75" customHeight="1" x14ac:dyDescent="0.2">
      <c r="A20" s="1" t="str">
        <f>Configuracion!A13</f>
        <v>Peso muerto rumano</v>
      </c>
      <c r="B20" s="2">
        <f>MROUND(B19*Configuracion!B13,'Configuracion Rapida'!$A$2)</f>
        <v>325</v>
      </c>
      <c r="C20" s="2">
        <f>Configuracion!C13</f>
        <v>12</v>
      </c>
      <c r="D20" s="2">
        <f>Configuracion!D13</f>
        <v>15</v>
      </c>
      <c r="E20" s="2">
        <f>Configuracion!E13</f>
        <v>4</v>
      </c>
      <c r="F20" s="8"/>
      <c r="G20" s="8"/>
      <c r="H20" s="8"/>
      <c r="I20" s="2"/>
      <c r="J20" s="2">
        <f>MROUND(J19*Configuracion!N13,'Configuracion Rapida'!$A$2)</f>
        <v>337.5</v>
      </c>
      <c r="K20" s="2">
        <f>Configuracion!O13</f>
        <v>11</v>
      </c>
      <c r="L20" s="2">
        <f>Configuracion!P13</f>
        <v>13</v>
      </c>
      <c r="M20" s="2">
        <f>Configuracion!Q13</f>
        <v>4</v>
      </c>
      <c r="N20" s="8"/>
      <c r="O20" s="8"/>
      <c r="P20" s="8"/>
      <c r="Q20" s="2"/>
      <c r="R20" s="2">
        <f>MROUND(R19*Configuracion!Z13,'Configuracion Rapida'!$A$2)</f>
        <v>350</v>
      </c>
      <c r="S20" s="2">
        <f>Configuracion!AA13</f>
        <v>10</v>
      </c>
      <c r="T20" s="2">
        <f>Configuracion!AB13</f>
        <v>12</v>
      </c>
      <c r="U20" s="2">
        <f>Configuracion!AC13</f>
        <v>4</v>
      </c>
      <c r="V20" s="8"/>
      <c r="W20" s="8"/>
      <c r="X20" s="8"/>
      <c r="Y20" s="2"/>
      <c r="Z20" s="2">
        <f>MROUND(Z19*Configuracion!AL13,'Configuracion Rapida'!$A$2)</f>
        <v>337.5</v>
      </c>
      <c r="AA20" s="2">
        <f>Configuracion!AM13</f>
        <v>11</v>
      </c>
      <c r="AB20" s="2">
        <f>Configuracion!AN13</f>
        <v>13</v>
      </c>
      <c r="AC20" s="2">
        <f>Configuracion!AO13</f>
        <v>4</v>
      </c>
      <c r="AD20" s="8"/>
      <c r="AE20" s="8"/>
      <c r="AF20" s="8"/>
      <c r="AG20" s="2"/>
      <c r="AH20" s="2">
        <f>MROUND(AH19*Configuracion!AX13,'Configuracion Rapida'!$A$2)</f>
        <v>350</v>
      </c>
      <c r="AI20" s="2">
        <f>Configuracion!AY13</f>
        <v>10</v>
      </c>
      <c r="AJ20" s="2">
        <f>Configuracion!AZ13</f>
        <v>12</v>
      </c>
      <c r="AK20" s="2">
        <f>Configuracion!BA13</f>
        <v>4</v>
      </c>
      <c r="AL20" s="8"/>
      <c r="AM20" s="8"/>
      <c r="AN20" s="8"/>
      <c r="AO20" s="2"/>
      <c r="AP20" s="2">
        <f>MROUND(AP19*Configuracion!BJ13,'Configuracion Rapida'!$A$2)</f>
        <v>362.5</v>
      </c>
      <c r="AQ20" s="2">
        <f>Configuracion!BK13</f>
        <v>9</v>
      </c>
      <c r="AR20" s="2">
        <f>Configuracion!BL13</f>
        <v>11</v>
      </c>
      <c r="AS20" s="2">
        <f>Configuracion!BM13</f>
        <v>4</v>
      </c>
      <c r="AT20" s="8"/>
      <c r="AU20" s="8"/>
      <c r="AV20" s="8"/>
      <c r="AW20" s="2"/>
      <c r="AX20" s="2">
        <f>MROUND(AX19*Configuracion!BV13,'Configuracion Rapida'!$A$2)</f>
        <v>275</v>
      </c>
      <c r="AY20" s="2">
        <f>Configuracion!BW13</f>
        <v>17</v>
      </c>
      <c r="AZ20" s="2">
        <f>Configuracion!BX13</f>
        <v>21</v>
      </c>
      <c r="BA20" s="2">
        <f>Configuracion!BY13</f>
        <v>4</v>
      </c>
      <c r="BB20" s="8"/>
      <c r="BC20" s="8"/>
      <c r="BD20" s="8"/>
      <c r="BE20" s="2"/>
      <c r="BF20" s="2">
        <f>MROUND(BF19*Configuracion!CH13,'Configuracion Rapida'!$A$2)</f>
        <v>337.5</v>
      </c>
      <c r="BG20" s="2">
        <f>Configuracion!CI13</f>
        <v>11</v>
      </c>
      <c r="BH20" s="2">
        <f>Configuracion!CJ13</f>
        <v>13</v>
      </c>
      <c r="BI20" s="2">
        <f>Configuracion!CK13</f>
        <v>4</v>
      </c>
      <c r="BJ20" s="8"/>
      <c r="BK20" s="8"/>
      <c r="BL20" s="8"/>
      <c r="BM20" s="2"/>
      <c r="BN20" s="2">
        <f>MROUND(BN19*Configuracion!CT13,'Configuracion Rapida'!$A$2)</f>
        <v>350</v>
      </c>
      <c r="BO20" s="2">
        <f>Configuracion!CU13</f>
        <v>10</v>
      </c>
      <c r="BP20" s="2">
        <f>Configuracion!CV13</f>
        <v>12</v>
      </c>
      <c r="BQ20" s="2">
        <f>Configuracion!CW13</f>
        <v>4</v>
      </c>
      <c r="BR20" s="8"/>
      <c r="BS20" s="8"/>
      <c r="BT20" s="8"/>
      <c r="BU20" s="2"/>
      <c r="BV20" s="2">
        <f>MROUND(BV19*Configuracion!DF13,'Configuracion Rapida'!$A$2)</f>
        <v>362.5</v>
      </c>
      <c r="BW20" s="2">
        <f>Configuracion!DG13</f>
        <v>9</v>
      </c>
      <c r="BX20" s="2">
        <f>Configuracion!DH13</f>
        <v>11</v>
      </c>
      <c r="BY20" s="2">
        <f>Configuracion!DI13</f>
        <v>4</v>
      </c>
      <c r="BZ20" s="8"/>
      <c r="CA20" s="8"/>
      <c r="CB20" s="8"/>
      <c r="CC20" s="2"/>
      <c r="CD20" s="2">
        <f>MROUND(CD19*Configuracion!DR13,'Configuracion Rapida'!$A$2)</f>
        <v>350</v>
      </c>
      <c r="CE20" s="2">
        <f>Configuracion!DS13</f>
        <v>10</v>
      </c>
      <c r="CF20" s="2">
        <f>Configuracion!DT13</f>
        <v>12</v>
      </c>
      <c r="CG20" s="2">
        <f>Configuracion!DU13</f>
        <v>4</v>
      </c>
      <c r="CH20" s="8"/>
      <c r="CI20" s="8"/>
      <c r="CJ20" s="8"/>
      <c r="CK20" s="2"/>
      <c r="CL20" s="2">
        <f>MROUND(CL19*Configuracion!ED13,'Configuracion Rapida'!$A$2)</f>
        <v>362.5</v>
      </c>
      <c r="CM20" s="2">
        <f>Configuracion!EE13</f>
        <v>9</v>
      </c>
      <c r="CN20" s="2">
        <f>Configuracion!EF13</f>
        <v>11</v>
      </c>
      <c r="CO20" s="2">
        <f>Configuracion!EG13</f>
        <v>4</v>
      </c>
      <c r="CP20" s="8"/>
      <c r="CQ20" s="8"/>
      <c r="CR20" s="8"/>
      <c r="CS20" s="2"/>
      <c r="CT20" s="2">
        <f>MROUND(CT19*Configuracion!EP13,'Configuracion Rapida'!$A$2)</f>
        <v>375</v>
      </c>
      <c r="CU20" s="2">
        <f>Configuracion!EQ13</f>
        <v>8</v>
      </c>
      <c r="CV20" s="2">
        <f>Configuracion!ER13</f>
        <v>10</v>
      </c>
      <c r="CW20" s="2">
        <f>Configuracion!ES13</f>
        <v>4</v>
      </c>
      <c r="CX20" s="8"/>
      <c r="CY20" s="8"/>
      <c r="CZ20" s="8"/>
      <c r="DA20" s="2"/>
      <c r="DB20" s="2">
        <f>MROUND(DB19*Configuracion!FB13,'Configuracion Rapida'!$A$2)</f>
        <v>275</v>
      </c>
      <c r="DC20" s="2">
        <f>Configuracion!FC13</f>
        <v>17</v>
      </c>
      <c r="DD20" s="2">
        <f>Configuracion!FD13</f>
        <v>21</v>
      </c>
      <c r="DE20" s="2">
        <f>Configuracion!FE13</f>
        <v>4</v>
      </c>
      <c r="DF20" s="8"/>
      <c r="DG20" s="8"/>
      <c r="DH20" s="8"/>
      <c r="DI20" s="2"/>
      <c r="DJ20" s="2">
        <f>MROUND(DJ19*Configuracion!FN13,'Configuracion Rapida'!$A$2)</f>
        <v>350</v>
      </c>
      <c r="DK20" s="2">
        <f>Configuracion!FO13</f>
        <v>10</v>
      </c>
      <c r="DL20" s="2">
        <f>Configuracion!FP13</f>
        <v>12</v>
      </c>
      <c r="DM20" s="2">
        <f>Configuracion!FQ13</f>
        <v>4</v>
      </c>
      <c r="DN20" s="8"/>
      <c r="DO20" s="8"/>
      <c r="DP20" s="8"/>
      <c r="DQ20" s="2"/>
      <c r="DR20" s="2">
        <f>MROUND(DR19*Configuracion!FZ13,'Configuracion Rapida'!$A$2)</f>
        <v>362.5</v>
      </c>
      <c r="DS20" s="2">
        <f>Configuracion!GA13</f>
        <v>9</v>
      </c>
      <c r="DT20" s="2">
        <f>Configuracion!GB13</f>
        <v>11</v>
      </c>
      <c r="DU20" s="2">
        <f>Configuracion!GC13</f>
        <v>4</v>
      </c>
      <c r="DV20" s="8"/>
      <c r="DW20" s="8"/>
      <c r="DX20" s="8"/>
      <c r="DY20" s="2"/>
      <c r="DZ20" s="2">
        <f>MROUND(DZ19*Configuracion!GL13,'Configuracion Rapida'!$A$2)</f>
        <v>375</v>
      </c>
      <c r="EA20" s="2">
        <f>Configuracion!GM13</f>
        <v>8</v>
      </c>
      <c r="EB20" s="2">
        <f>Configuracion!GN13</f>
        <v>10</v>
      </c>
      <c r="EC20" s="2">
        <f>Configuracion!GO13</f>
        <v>4</v>
      </c>
      <c r="ED20" s="8"/>
      <c r="EE20" s="8"/>
      <c r="EF20" s="8"/>
      <c r="EG20" s="2"/>
      <c r="EH20" s="2">
        <f>MROUND(EH19*Configuracion!GX13,'Configuracion Rapida'!$A$2)</f>
        <v>362.5</v>
      </c>
      <c r="EI20" s="2">
        <f>Configuracion!GY13</f>
        <v>9</v>
      </c>
      <c r="EJ20" s="2">
        <f>Configuracion!GZ13</f>
        <v>11</v>
      </c>
      <c r="EK20" s="2">
        <f>Configuracion!HA13</f>
        <v>4</v>
      </c>
      <c r="EL20" s="8"/>
      <c r="EM20" s="8"/>
      <c r="EN20" s="8"/>
      <c r="EO20" s="2"/>
      <c r="EP20" s="2">
        <f>MROUND(EP19*Configuracion!HJ13,'Configuracion Rapida'!$A$2)</f>
        <v>375</v>
      </c>
      <c r="EQ20" s="2">
        <f>Configuracion!HK13</f>
        <v>8</v>
      </c>
      <c r="ER20" s="2">
        <f>Configuracion!HL13</f>
        <v>10</v>
      </c>
      <c r="ES20" s="2">
        <f>Configuracion!HM13</f>
        <v>4</v>
      </c>
      <c r="ET20" s="8"/>
      <c r="EU20" s="8"/>
      <c r="EV20" s="8"/>
      <c r="EW20" s="2"/>
      <c r="EX20" s="2">
        <f>MROUND(EX19*Configuracion!HV13,'Configuracion Rapida'!$A$2)</f>
        <v>387.5</v>
      </c>
      <c r="EY20" s="2">
        <f>Configuracion!HW13</f>
        <v>7</v>
      </c>
      <c r="EZ20" s="2">
        <f>Configuracion!HX13</f>
        <v>9</v>
      </c>
      <c r="FA20" s="2">
        <f>Configuracion!HY13</f>
        <v>4</v>
      </c>
      <c r="FB20" s="8"/>
      <c r="FC20" s="8"/>
      <c r="FD20" s="8"/>
      <c r="FE20" s="2"/>
      <c r="FF20" s="2">
        <f>MROUND(FF19*Configuracion!IH13,'Configuracion Rapida'!$A$2)</f>
        <v>275</v>
      </c>
      <c r="FG20" s="2">
        <f>Configuracion!II13</f>
        <v>17</v>
      </c>
      <c r="FH20" s="2">
        <f>Configuracion!IJ13</f>
        <v>21</v>
      </c>
      <c r="FI20" s="2">
        <f>Configuracion!IK13</f>
        <v>4</v>
      </c>
      <c r="FJ20" s="8"/>
      <c r="FK20" s="8"/>
      <c r="FL20" s="8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</row>
    <row r="21" spans="1:207" ht="15.75" customHeight="1" x14ac:dyDescent="0.2">
      <c r="A21" s="1" t="str">
        <f>CONCATENATE(A22," TM")</f>
        <v>Press militar con mancuernas TM</v>
      </c>
      <c r="B21" s="2">
        <f>IF(D21="",'Configuracion Rapida'!D16,D21/'Configuracion Rapida'!E16)</f>
        <v>245</v>
      </c>
      <c r="C21" s="7" t="s">
        <v>12</v>
      </c>
      <c r="D21" s="8"/>
      <c r="E21" s="2"/>
      <c r="F21" s="2"/>
      <c r="G21" s="2"/>
      <c r="H21" s="2"/>
      <c r="I21" s="2"/>
      <c r="J21" s="2">
        <f>IF(L21="", IF(F22&lt;&gt;"", IF((F22-D22)&lt;-1,B21*(1+Configuracion!F14),IF((F22-D22)&lt;0,B21*(1+Configuracion!G14),IF((F22-D22)=0,B21*(1+Configuracion!H14),IF((F22-D22)=1,B21*(1+Configuracion!I14),IF((F22-D22)=2,B21*(1+Configuracion!J14),IF((F22-D22)=3,B21*(1+Configuracion!K14),IF((F22-D22)=4,B21*(1+Configuracion!L14),IF((F22-D22)&gt;4,B21*(1+Configuracion!M14),B21)))))))),B21),L21/'Configuracion Rapida'!$E16)</f>
        <v>245</v>
      </c>
      <c r="K21" s="7" t="s">
        <v>12</v>
      </c>
      <c r="L21" s="8"/>
      <c r="M21" s="2"/>
      <c r="N21" s="2"/>
      <c r="O21" s="2"/>
      <c r="P21" s="2"/>
      <c r="Q21" s="2"/>
      <c r="R21" s="2">
        <f>IF(T21="", IF(N22&lt;&gt;"", IF((N22-L22)&lt;-1,J21*(1+Configuracion!R14),IF((N22-L22)&lt;0,J21*(1+Configuracion!S14),IF((N22-L22)=0,J21*(1+Configuracion!T14),IF((N22-L22)=1,J21*(1+Configuracion!U14),IF((N22-L22)=2,J21*(1+Configuracion!V14),IF((N22-L22)=3,J21*(1+Configuracion!W14),IF((N22-L22)=4,J21*(1+Configuracion!X14),IF((N22-L22)&gt;4,J21*(1+Configuracion!Y14),J21)))))))),J21),T21/'Configuracion Rapida'!$E16)</f>
        <v>245</v>
      </c>
      <c r="S21" s="7" t="s">
        <v>12</v>
      </c>
      <c r="T21" s="8"/>
      <c r="U21" s="2"/>
      <c r="V21" s="2"/>
      <c r="W21" s="2"/>
      <c r="X21" s="2"/>
      <c r="Y21" s="2"/>
      <c r="Z21" s="2">
        <f>IF(AB21="", IF(V22&lt;&gt;"", IF((V22-T22)&lt;-1,R21*(1+Configuracion!AD14),IF((V22-T22)&lt;0,R21*(1+Configuracion!AE14),IF((V22-T22)=0,R21*(1+Configuracion!AF14),IF((V22-T22)=1,R21*(1+Configuracion!AG14),IF((V22-T22)=2,R21*(1+Configuracion!AH14),IF((V22-T22)=3,R21*(1+Configuracion!AI14),IF((V22-T22)=4,R21*(1+Configuracion!AJ14),IF((V22-T22)&gt;4,R21*(1+Configuracion!AK14),R21)))))))),R21),AB21/'Configuracion Rapida'!$E16)</f>
        <v>245</v>
      </c>
      <c r="AA21" s="7" t="s">
        <v>12</v>
      </c>
      <c r="AB21" s="8"/>
      <c r="AC21" s="2"/>
      <c r="AD21" s="2"/>
      <c r="AE21" s="2"/>
      <c r="AF21" s="2"/>
      <c r="AG21" s="2"/>
      <c r="AH21" s="2">
        <f>IF(AJ21="", IF(AD22&lt;&gt;"", IF((AD22-AB22)&lt;-1,Z21*(1+Configuracion!AP14),IF((AD22-AB22)&lt;0,Z21*(1+Configuracion!AQ14),IF((AD22-AB22)=0,Z21*(1+Configuracion!AR14),IF((AD22-AB22)=1,Z21*(1+Configuracion!AS14),IF((AD22-AB22)=2,Z21*(1+Configuracion!AT14),IF((AD22-AB22)=3,Z21*(1+Configuracion!AU14),IF((AD22-AB22)=4,Z21*(1+Configuracion!AV14),IF((AD22-AB22)&gt;4,Z21*(1+Configuracion!AW14),Z21)))))))),Z21),AJ21/'Configuracion Rapida'!$E16)</f>
        <v>245</v>
      </c>
      <c r="AI21" s="7" t="s">
        <v>12</v>
      </c>
      <c r="AJ21" s="8"/>
      <c r="AK21" s="2"/>
      <c r="AL21" s="2"/>
      <c r="AM21" s="2"/>
      <c r="AN21" s="2"/>
      <c r="AO21" s="2"/>
      <c r="AP21" s="2">
        <f>IF(AR21="", IF(AL22&lt;&gt;"", IF((AL22-AJ22)&lt;-1,AH21*(1+Configuracion!BB14),IF((AL22-AJ22)&lt;0,AH21*(1+Configuracion!BC14),IF((AL22-AJ22)=0,AH21*(1+Configuracion!BD14),IF((AL22-AJ22)=1,AH21*(1+Configuracion!BE14),IF((AL22-AJ22)=2,AH21*(1+Configuracion!BF14),IF((AL22-AJ22)=3,AH21*(1+Configuracion!BG14),IF((AL22-AJ22)=4,AH21*(1+Configuracion!BH14),IF((AL22-AJ22)&gt;4,AH21*(1+Configuracion!BI14),AH21)))))))),AH21),AR21/'Configuracion Rapida'!$E16)</f>
        <v>245</v>
      </c>
      <c r="AQ21" s="7" t="s">
        <v>12</v>
      </c>
      <c r="AR21" s="8"/>
      <c r="AS21" s="2"/>
      <c r="AT21" s="2"/>
      <c r="AU21" s="2"/>
      <c r="AV21" s="2"/>
      <c r="AW21" s="2"/>
      <c r="AX21" s="2">
        <f>IF(AZ21="", IF(AT22&lt;&gt;"", IF((AT22-AR22)&lt;-1,AP21*(1+Configuracion!BN14),IF((AT22-AR22)&lt;0,AP21*(1+Configuracion!BO14),IF((AT22-AR22)=0,AP21*(1+Configuracion!BP14),IF((AT22-AR22)=1,AP21*(1+Configuracion!BQ14),IF((AT22-AR22)=2,AP21*(1+Configuracion!BR14),IF((AT22-AR22)=3,AP21*(1+Configuracion!BS14),IF((AT22-AR22)=4,AP21*(1+Configuracion!BT14),IF((AT22-AR22)&gt;4,AP21*(1+Configuracion!BU14),AP21)))))))),AP21),AZ21/'Configuracion Rapida'!$E16)</f>
        <v>245</v>
      </c>
      <c r="AY21" s="7" t="s">
        <v>12</v>
      </c>
      <c r="AZ21" s="8"/>
      <c r="BA21" s="2"/>
      <c r="BB21" s="2"/>
      <c r="BC21" s="2"/>
      <c r="BD21" s="2"/>
      <c r="BE21" s="2"/>
      <c r="BF21" s="2">
        <f>IF(BH21="", IF(BB22&lt;&gt;"", IF((BB22-AZ22)&lt;-1,AX21*(1+Configuracion!BZ14),IF((BB22-AZ22)&lt;0,AX21*(1+Configuracion!CA14),IF((BB22-AZ22)=0,AX21*(1+Configuracion!CB14),IF((BB22-AZ22)=1,AX21*(1+Configuracion!CC14),IF((BB22-AZ22)=2,AX21*(1+Configuracion!CD14),IF((BB22-AZ22)=3,AX21*(1+Configuracion!CE14),IF((BB22-AZ22)=4,AX21*(1+Configuracion!CF14),IF((BB22-AZ22)&gt;4,AX21*(1+Configuracion!CG14),AX21)))))))),AX21),BH21/'Configuracion Rapida'!$E16)</f>
        <v>245</v>
      </c>
      <c r="BG21" s="7" t="s">
        <v>12</v>
      </c>
      <c r="BH21" s="8"/>
      <c r="BI21" s="2"/>
      <c r="BJ21" s="2"/>
      <c r="BK21" s="2"/>
      <c r="BL21" s="2"/>
      <c r="BM21" s="2"/>
      <c r="BN21" s="2">
        <f>IF(BP21="", IF(BJ22&lt;&gt;"", IF((BJ22-BH22)&lt;-1,BF21*(1+Configuracion!CL14),IF((BJ22-BH22)&lt;0,BF21*(1+Configuracion!CM14),IF((BJ22-BH22)=0,BF21*(1+Configuracion!CN14),IF((BJ22-BH22)=1,BF21*(1+Configuracion!CO14),IF((BJ22-BH22)=2,BF21*(1+Configuracion!CP14),IF((BJ22-BH22)=3,BF21*(1+Configuracion!CQ14),IF((BJ22-BH22)=4,BF21*(1+Configuracion!CR14),IF((BJ22-BH22)&gt;4,BF21*(1+Configuracion!CS14),BF21)))))))),BF21),BP21/'Configuracion Rapida'!$E16)</f>
        <v>245</v>
      </c>
      <c r="BO21" s="7" t="s">
        <v>12</v>
      </c>
      <c r="BP21" s="8"/>
      <c r="BQ21" s="2"/>
      <c r="BR21" s="2"/>
      <c r="BS21" s="2"/>
      <c r="BT21" s="2"/>
      <c r="BU21" s="2"/>
      <c r="BV21" s="2">
        <f>IF(BX21="", IF(BR22&lt;&gt;"", IF((BR22-BP22)&lt;-1,BN21*(1+Configuracion!CX14),IF((BR22-BP22)&lt;0,BN21*(1+Configuracion!CY14),IF((BR22-BP22)=0,BN21*(1+Configuracion!CZ14),IF((BR22-BP22)=1,BN21*(1+Configuracion!DA14),IF((BR22-BP22)=2,BN21*(1+Configuracion!DB14),IF((BR22-BP22)=3,BN21*(1+Configuracion!DC14),IF((BR22-BP22)=4,BN21*(1+Configuracion!DD14),IF((BR22-BP22)&gt;4,BN21*(1+Configuracion!DE14),BN21)))))))),BN21),BX21/'Configuracion Rapida'!$E16)</f>
        <v>245</v>
      </c>
      <c r="BW21" s="7" t="s">
        <v>12</v>
      </c>
      <c r="BX21" s="8"/>
      <c r="BY21" s="2"/>
      <c r="BZ21" s="2"/>
      <c r="CA21" s="2"/>
      <c r="CB21" s="2"/>
      <c r="CC21" s="2"/>
      <c r="CD21" s="2">
        <f>IF(CF21="", IF(BZ22&lt;&gt;"", IF((BZ22-BX22)&lt;-1,BV21*(1+Configuracion!DJ14),IF((BZ22-BX22)&lt;0,BV21*(1+Configuracion!DK14),IF((BZ22-BX22)=0,BV21*(1+Configuracion!DL14),IF((BZ22-BX22)=1,BV21*(1+Configuracion!DM14),IF((BZ22-BX22)=2,BV21*(1+Configuracion!DN14),IF((BZ22-BX22)=3,BV21*(1+Configuracion!DO14),IF((BZ22-BX22)=4,BV21*(1+Configuracion!DP14),IF((BZ22-BX22)&gt;4,BV21*(1+Configuracion!DQ14),BV21)))))))),BV21),CF21/'Configuracion Rapida'!$E16)</f>
        <v>245</v>
      </c>
      <c r="CE21" s="7" t="s">
        <v>12</v>
      </c>
      <c r="CF21" s="8"/>
      <c r="CG21" s="2"/>
      <c r="CH21" s="2"/>
      <c r="CI21" s="2"/>
      <c r="CJ21" s="2"/>
      <c r="CK21" s="2"/>
      <c r="CL21" s="2">
        <f>IF(CN21="", IF(CH22&lt;&gt;"", IF((CH22-CF22)&lt;-1,CD21*(1+Configuracion!DV14),IF((CH22-CF22)&lt;0,CD21*(1+Configuracion!DW14),IF((CH22-CF22)=0,CD21*(1+Configuracion!DX14),IF((CH22-CF22)=1,CD21*(1+Configuracion!DY14),IF((CH22-CF22)=2,CD21*(1+Configuracion!DZ14),IF((CH22-CF22)=3,CD21*(1+Configuracion!EA14),IF((CH22-CF22)=4,CD21*(1+Configuracion!EB14),IF((CH22-CF22)&gt;4,CD21*(1+Configuracion!EC14),CD21)))))))),CD21),CN21/'Configuracion Rapida'!$E16)</f>
        <v>245</v>
      </c>
      <c r="CM21" s="7" t="s">
        <v>12</v>
      </c>
      <c r="CN21" s="8"/>
      <c r="CO21" s="2"/>
      <c r="CP21" s="2"/>
      <c r="CQ21" s="2"/>
      <c r="CR21" s="2"/>
      <c r="CS21" s="2"/>
      <c r="CT21" s="2">
        <f>IF(CV21="", IF(CP22&lt;&gt;"", IF((CP22-CN22)&lt;-1,CL21*(1+Configuracion!EH14),IF((CP22-CN22)&lt;0,CL21*(1+Configuracion!EI14),IF((CP22-CN22)=0,CL21*(1+Configuracion!EJ14),IF((CP22-CN22)=1,CL21*(1+Configuracion!EK14),IF((CP22-CN22)=2,CL21*(1+Configuracion!EL14),IF((CP22-CN22)=3,CL21*(1+Configuracion!EM14),IF((CP22-CN22)=4,CL21*(1+Configuracion!EN14),IF((CP22-CN22)&gt;4,CL21*(1+Configuracion!EO14),CL21)))))))),CL21),CV21/'Configuracion Rapida'!$E16)</f>
        <v>245</v>
      </c>
      <c r="CU21" s="7" t="s">
        <v>12</v>
      </c>
      <c r="CV21" s="8"/>
      <c r="CW21" s="2"/>
      <c r="CX21" s="2"/>
      <c r="CY21" s="2"/>
      <c r="CZ21" s="2"/>
      <c r="DA21" s="2"/>
      <c r="DB21" s="2">
        <f>IF(DD21="", IF(CX22&lt;&gt;"", IF((CX22-CV22)&lt;-1,CT21*(1+Configuracion!ET14),IF((CX22-CV22)&lt;0,CT21*(1+Configuracion!EU14),IF((CX22-CV22)=0,CT21*(1+Configuracion!EV14),IF((CX22-CV22)=1,CT21*(1+Configuracion!EW14),IF((CX22-CV22)=2,CT21*(1+Configuracion!EX14),IF((CX22-CV22)=3,CT21*(1+Configuracion!EY14),IF((CX22-CV22)=4,CT21*(1+Configuracion!EZ14),IF((CX22-CV22)&gt;4,CT21*(1+Configuracion!FA14),CT21)))))))),CT21),DD21/'Configuracion Rapida'!$E16)</f>
        <v>245</v>
      </c>
      <c r="DC21" s="7" t="s">
        <v>12</v>
      </c>
      <c r="DD21" s="8"/>
      <c r="DE21" s="2"/>
      <c r="DF21" s="2"/>
      <c r="DG21" s="2"/>
      <c r="DH21" s="2"/>
      <c r="DI21" s="2"/>
      <c r="DJ21" s="2">
        <f>IF(DL21="", IF(DF22&lt;&gt;"", IF((DF22-DD22)&lt;-1,DB21*(1+Configuracion!FF14),IF((DF22-DD22)&lt;0,DB21*(1+Configuracion!FG14),IF((DF22-DD22)=0,DB21*(1+Configuracion!FH14),IF((DF22-DD22)=1,DB21*(1+Configuracion!FI14),IF((DF22-DD22)=2,DB21*(1+Configuracion!FJ14),IF((DF22-DD22)=3,DB21*(1+Configuracion!FK14),IF((DF22-DD22)=4,DB21*(1+Configuracion!FL14),IF((DF22-DD22)&gt;4,DB21*(1+Configuracion!FM14),DB21)))))))),DB21),DL21/'Configuracion Rapida'!$E16)</f>
        <v>245</v>
      </c>
      <c r="DK21" s="7" t="s">
        <v>12</v>
      </c>
      <c r="DL21" s="8"/>
      <c r="DM21" s="2"/>
      <c r="DN21" s="2"/>
      <c r="DO21" s="2"/>
      <c r="DP21" s="2"/>
      <c r="DQ21" s="2"/>
      <c r="DR21" s="2">
        <f>IF(DT21="", IF(DN22&lt;&gt;"", IF((DN22-DL22)&lt;-1,DJ21*(1+Configuracion!FR14),IF((DN22-DL22)&lt;0,DJ21*(1+Configuracion!FS14),IF((DN22-DL22)=0,DJ21*(1+Configuracion!FT14),IF((DN22-DL22)=1,DJ21*(1+Configuracion!FU14),IF((DN22-DL22)=2,DJ21*(1+Configuracion!FV14),IF((DN22-DL22)=3,DJ21*(1+Configuracion!FW14),IF((DN22-DL22)=4,DJ21*(1+Configuracion!FX14),IF((DN22-DL22)&gt;4,DJ21*(1+Configuracion!FY14),DJ21)))))))),DJ21),DT21/'Configuracion Rapida'!$E16)</f>
        <v>245</v>
      </c>
      <c r="DS21" s="7" t="s">
        <v>12</v>
      </c>
      <c r="DT21" s="8"/>
      <c r="DU21" s="2"/>
      <c r="DV21" s="2"/>
      <c r="DW21" s="2"/>
      <c r="DX21" s="2"/>
      <c r="DY21" s="2"/>
      <c r="DZ21" s="2">
        <f>IF(EB21="", IF(DV22&lt;&gt;"", IF((DV22-DT22)&lt;-1,DR21*(1+Configuracion!GD14),IF((DV22-DT22)&lt;0,DR21*(1+Configuracion!GE14),IF((DV22-DT22)=0,DR21*(1+Configuracion!GF14),IF((DV22-DT22)=1,DR21*(1+Configuracion!GG14),IF((DV22-DT22)=2,DR21*(1+Configuracion!GH14),IF((DV22-DT22)=3,DR21*(1+Configuracion!GI14),IF((DV22-DT22)=4,DR21*(1+Configuracion!GJ14),IF((DV22-DT22)&gt;4,DR21*(1+Configuracion!GK14),DR21)))))))),DR21),EB21/'Configuracion Rapida'!$E16)</f>
        <v>245</v>
      </c>
      <c r="EA21" s="7" t="s">
        <v>12</v>
      </c>
      <c r="EB21" s="8"/>
      <c r="EC21" s="2"/>
      <c r="ED21" s="2"/>
      <c r="EE21" s="2"/>
      <c r="EF21" s="2"/>
      <c r="EG21" s="2"/>
      <c r="EH21" s="2">
        <f>IF(EJ21="", IF(ED22&lt;&gt;"", IF((ED22-EB22)&lt;-1,DZ21*(1+Configuracion!GP14),IF((ED22-EB22)&lt;0,DZ21*(1+Configuracion!GQ14),IF((ED22-EB22)=0,DZ21*(1+Configuracion!GR14),IF((ED22-EB22)=1,DZ21*(1+Configuracion!GS14),IF((ED22-EB22)=2,DZ21*(1+Configuracion!GT14),IF((ED22-EB22)=3,DZ21*(1+Configuracion!GU14),IF((ED22-EB22)=4,DZ21*(1+Configuracion!GV14),IF((ED22-EB22)&gt;4,DZ21*(1+Configuracion!GW14),DZ21)))))))),DZ21),EJ21/'Configuracion Rapida'!$E16)</f>
        <v>245</v>
      </c>
      <c r="EI21" s="7" t="s">
        <v>12</v>
      </c>
      <c r="EJ21" s="8"/>
      <c r="EK21" s="2"/>
      <c r="EL21" s="2"/>
      <c r="EM21" s="2"/>
      <c r="EN21" s="2"/>
      <c r="EO21" s="2"/>
      <c r="EP21" s="2">
        <f>IF(ER21="", IF(EL22&lt;&gt;"", IF((EL22-EJ22)&lt;-1,EH21*(1+Configuracion!HB14),IF((EL22-EJ22)&lt;0,EH21*(1+Configuracion!HC14),IF((EL22-EJ22)=0,EH21*(1+Configuracion!HD14),IF((EL22-EJ22)=1,EH21*(1+Configuracion!HE14),IF((EL22-EJ22)=2,EH21*(1+Configuracion!HF14),IF((EL22-EJ22)=3,EH21*(1+Configuracion!HG14),IF((EL22-EJ22)=4,EH21*(1+Configuracion!HH14),IF((EL22-EJ22)&gt;4,EH21*(1+Configuracion!HI14),EH21)))))))),EH21),ER21/'Configuracion Rapida'!$E16)</f>
        <v>245</v>
      </c>
      <c r="EQ21" s="7" t="s">
        <v>12</v>
      </c>
      <c r="ER21" s="8"/>
      <c r="ES21" s="2"/>
      <c r="ET21" s="2"/>
      <c r="EU21" s="2"/>
      <c r="EV21" s="2"/>
      <c r="EW21" s="2"/>
      <c r="EX21" s="2">
        <f>IF(EZ21="", IF(ET22&lt;&gt;"", IF((ET22-ER22)&lt;-1,EP21*(1+Configuracion!HN14),IF((ET22-ER22)&lt;0,EP21*(1+Configuracion!HO14),IF((ET22-ER22)=0,EP21*(1+Configuracion!HP14),IF((ET22-ER22)=1,EP21*(1+Configuracion!HQ14),IF((ET22-ER22)=2,EP21*(1+Configuracion!HR14),IF((ET22-ER22)=3,EP21*(1+Configuracion!HS14),IF((ET22-ER22)=4,EP21*(1+Configuracion!HT14),IF((ET22-ER22)&gt;4,EP21*(1+Configuracion!HU14),EP21)))))))),EP21),EZ21/'Configuracion Rapida'!$E16)</f>
        <v>245</v>
      </c>
      <c r="EY21" s="7" t="s">
        <v>12</v>
      </c>
      <c r="EZ21" s="8"/>
      <c r="FA21" s="2"/>
      <c r="FB21" s="2"/>
      <c r="FC21" s="2"/>
      <c r="FD21" s="2"/>
      <c r="FE21" s="2"/>
      <c r="FF21" s="2">
        <f>IF(FH21="", IF(FB22&lt;&gt;"", IF((FB22-EZ22)&lt;-1,EX21*(1+Configuracion!HZ14),IF((FB22-EZ22)&lt;0,EX21*(1+Configuracion!IA14),IF((FB22-EZ22)=0,EX21*(1+Configuracion!IB14),IF((FB22-EZ22)=1,EX21*(1+Configuracion!IC14),IF((FB22-EZ22)=2,EX21*(1+Configuracion!ID14),IF((FB22-EZ22)=3,EX21*(1+Configuracion!IE14),IF((FB22-EZ22)=4,EX21*(1+Configuracion!IF14),IF((FB22-EZ22)&gt;4,EX21*(1+Configuracion!IG14),EX21)))))))),EX21),FH21/'Configuracion Rapida'!$E16)</f>
        <v>245</v>
      </c>
      <c r="FG21" s="7" t="s">
        <v>12</v>
      </c>
      <c r="FH21" s="8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</row>
    <row r="22" spans="1:207" ht="15.75" customHeight="1" x14ac:dyDescent="0.2">
      <c r="A22" s="1" t="str">
        <f>Configuracion!A14</f>
        <v>Press militar con mancuernas</v>
      </c>
      <c r="B22" s="2">
        <f>MROUND(B21*Configuracion!B14,'Configuracion Rapida'!$A$2)</f>
        <v>160</v>
      </c>
      <c r="C22" s="2">
        <f>Configuracion!C14</f>
        <v>12</v>
      </c>
      <c r="D22" s="2">
        <f>Configuracion!D14</f>
        <v>15</v>
      </c>
      <c r="E22" s="2">
        <f>Configuracion!E14</f>
        <v>4</v>
      </c>
      <c r="F22" s="8"/>
      <c r="G22" s="8"/>
      <c r="H22" s="8"/>
      <c r="I22" s="2"/>
      <c r="J22" s="2">
        <f>MROUND(J21*Configuracion!N14,'Configuracion Rapida'!$A$2)</f>
        <v>165</v>
      </c>
      <c r="K22" s="2">
        <f>Configuracion!O14</f>
        <v>11</v>
      </c>
      <c r="L22" s="2">
        <f>Configuracion!P14</f>
        <v>13</v>
      </c>
      <c r="M22" s="2">
        <f>Configuracion!Q14</f>
        <v>4</v>
      </c>
      <c r="N22" s="8"/>
      <c r="O22" s="8"/>
      <c r="P22" s="8"/>
      <c r="Q22" s="2"/>
      <c r="R22" s="2">
        <f>MROUND(R21*Configuracion!Z14,'Configuracion Rapida'!$A$2)</f>
        <v>172.5</v>
      </c>
      <c r="S22" s="2">
        <f>Configuracion!AA14</f>
        <v>10</v>
      </c>
      <c r="T22" s="2">
        <f>Configuracion!AB14</f>
        <v>12</v>
      </c>
      <c r="U22" s="2">
        <f>Configuracion!AC14</f>
        <v>4</v>
      </c>
      <c r="V22" s="8"/>
      <c r="W22" s="8"/>
      <c r="X22" s="8"/>
      <c r="Y22" s="2"/>
      <c r="Z22" s="2">
        <f>MROUND(Z21*Configuracion!AL14,'Configuracion Rapida'!$A$2)</f>
        <v>165</v>
      </c>
      <c r="AA22" s="2">
        <f>Configuracion!AM14</f>
        <v>11</v>
      </c>
      <c r="AB22" s="2">
        <f>Configuracion!AN14</f>
        <v>13</v>
      </c>
      <c r="AC22" s="2">
        <f>Configuracion!AO14</f>
        <v>4</v>
      </c>
      <c r="AD22" s="8"/>
      <c r="AE22" s="8"/>
      <c r="AF22" s="8"/>
      <c r="AG22" s="2"/>
      <c r="AH22" s="2">
        <f>MROUND(AH21*Configuracion!AX14,'Configuracion Rapida'!$A$2)</f>
        <v>172.5</v>
      </c>
      <c r="AI22" s="2">
        <f>Configuracion!AY14</f>
        <v>10</v>
      </c>
      <c r="AJ22" s="2">
        <f>Configuracion!AZ14</f>
        <v>12</v>
      </c>
      <c r="AK22" s="2">
        <f>Configuracion!BA14</f>
        <v>4</v>
      </c>
      <c r="AL22" s="8"/>
      <c r="AM22" s="8"/>
      <c r="AN22" s="8"/>
      <c r="AO22" s="2"/>
      <c r="AP22" s="2">
        <f>MROUND(AP21*Configuracion!BJ14,'Configuracion Rapida'!$A$2)</f>
        <v>177.5</v>
      </c>
      <c r="AQ22" s="2">
        <f>Configuracion!BK14</f>
        <v>9</v>
      </c>
      <c r="AR22" s="2">
        <f>Configuracion!BL14</f>
        <v>11</v>
      </c>
      <c r="AS22" s="2">
        <f>Configuracion!BM14</f>
        <v>4</v>
      </c>
      <c r="AT22" s="8"/>
      <c r="AU22" s="8"/>
      <c r="AV22" s="8"/>
      <c r="AW22" s="2"/>
      <c r="AX22" s="2">
        <f>MROUND(AX21*Configuracion!BV14,'Configuracion Rapida'!$A$2)</f>
        <v>135</v>
      </c>
      <c r="AY22" s="2">
        <f>Configuracion!BW14</f>
        <v>17</v>
      </c>
      <c r="AZ22" s="2">
        <f>Configuracion!BX14</f>
        <v>21</v>
      </c>
      <c r="BA22" s="2">
        <f>Configuracion!BY14</f>
        <v>4</v>
      </c>
      <c r="BB22" s="8"/>
      <c r="BC22" s="8"/>
      <c r="BD22" s="8"/>
      <c r="BE22" s="2"/>
      <c r="BF22" s="2">
        <f>MROUND(BF21*Configuracion!CH14,'Configuracion Rapida'!$A$2)</f>
        <v>165</v>
      </c>
      <c r="BG22" s="2">
        <f>Configuracion!CI14</f>
        <v>11</v>
      </c>
      <c r="BH22" s="2">
        <f>Configuracion!CJ14</f>
        <v>13</v>
      </c>
      <c r="BI22" s="2">
        <f>Configuracion!CK14</f>
        <v>4</v>
      </c>
      <c r="BJ22" s="8"/>
      <c r="BK22" s="8"/>
      <c r="BL22" s="8"/>
      <c r="BM22" s="2"/>
      <c r="BN22" s="2">
        <f>MROUND(BN21*Configuracion!CT14,'Configuracion Rapida'!$A$2)</f>
        <v>172.5</v>
      </c>
      <c r="BO22" s="2">
        <f>Configuracion!CU14</f>
        <v>10</v>
      </c>
      <c r="BP22" s="2">
        <f>Configuracion!CV14</f>
        <v>12</v>
      </c>
      <c r="BQ22" s="2">
        <f>Configuracion!CW14</f>
        <v>4</v>
      </c>
      <c r="BR22" s="8"/>
      <c r="BS22" s="8"/>
      <c r="BT22" s="8"/>
      <c r="BU22" s="2"/>
      <c r="BV22" s="2">
        <f>MROUND(BV21*Configuracion!DF14,'Configuracion Rapida'!$A$2)</f>
        <v>177.5</v>
      </c>
      <c r="BW22" s="2">
        <f>Configuracion!DG14</f>
        <v>9</v>
      </c>
      <c r="BX22" s="2">
        <f>Configuracion!DH14</f>
        <v>11</v>
      </c>
      <c r="BY22" s="2">
        <f>Configuracion!DI14</f>
        <v>4</v>
      </c>
      <c r="BZ22" s="8"/>
      <c r="CA22" s="8"/>
      <c r="CB22" s="8"/>
      <c r="CC22" s="2"/>
      <c r="CD22" s="2">
        <f>MROUND(CD21*Configuracion!DR14,'Configuracion Rapida'!$A$2)</f>
        <v>172.5</v>
      </c>
      <c r="CE22" s="2">
        <f>Configuracion!DS14</f>
        <v>10</v>
      </c>
      <c r="CF22" s="2">
        <f>Configuracion!DT14</f>
        <v>12</v>
      </c>
      <c r="CG22" s="2">
        <f>Configuracion!DU14</f>
        <v>4</v>
      </c>
      <c r="CH22" s="8"/>
      <c r="CI22" s="8"/>
      <c r="CJ22" s="8"/>
      <c r="CK22" s="2"/>
      <c r="CL22" s="2">
        <f>MROUND(CL21*Configuracion!ED14,'Configuracion Rapida'!$A$2)</f>
        <v>177.5</v>
      </c>
      <c r="CM22" s="2">
        <f>Configuracion!EE14</f>
        <v>9</v>
      </c>
      <c r="CN22" s="2">
        <f>Configuracion!EF14</f>
        <v>11</v>
      </c>
      <c r="CO22" s="2">
        <f>Configuracion!EG14</f>
        <v>4</v>
      </c>
      <c r="CP22" s="8"/>
      <c r="CQ22" s="8"/>
      <c r="CR22" s="8"/>
      <c r="CS22" s="2"/>
      <c r="CT22" s="2">
        <f>MROUND(CT21*Configuracion!EP14,'Configuracion Rapida'!$A$2)</f>
        <v>185</v>
      </c>
      <c r="CU22" s="2">
        <f>Configuracion!EQ14</f>
        <v>8</v>
      </c>
      <c r="CV22" s="2">
        <f>Configuracion!ER14</f>
        <v>10</v>
      </c>
      <c r="CW22" s="2">
        <f>Configuracion!ES14</f>
        <v>4</v>
      </c>
      <c r="CX22" s="8"/>
      <c r="CY22" s="8"/>
      <c r="CZ22" s="8"/>
      <c r="DA22" s="2"/>
      <c r="DB22" s="2">
        <f>MROUND(DB21*Configuracion!FB14,'Configuracion Rapida'!$A$2)</f>
        <v>135</v>
      </c>
      <c r="DC22" s="2">
        <f>Configuracion!FC14</f>
        <v>17</v>
      </c>
      <c r="DD22" s="2">
        <f>Configuracion!FD14</f>
        <v>21</v>
      </c>
      <c r="DE22" s="2">
        <f>Configuracion!FE14</f>
        <v>4</v>
      </c>
      <c r="DF22" s="8"/>
      <c r="DG22" s="8"/>
      <c r="DH22" s="8"/>
      <c r="DI22" s="2"/>
      <c r="DJ22" s="2">
        <f>MROUND(DJ21*Configuracion!FN14,'Configuracion Rapida'!$A$2)</f>
        <v>172.5</v>
      </c>
      <c r="DK22" s="2">
        <f>Configuracion!FO14</f>
        <v>10</v>
      </c>
      <c r="DL22" s="2">
        <f>Configuracion!FP14</f>
        <v>12</v>
      </c>
      <c r="DM22" s="2">
        <f>Configuracion!FQ14</f>
        <v>4</v>
      </c>
      <c r="DN22" s="8"/>
      <c r="DO22" s="8"/>
      <c r="DP22" s="8"/>
      <c r="DQ22" s="2"/>
      <c r="DR22" s="2">
        <f>MROUND(DR21*Configuracion!FZ14,'Configuracion Rapida'!$A$2)</f>
        <v>177.5</v>
      </c>
      <c r="DS22" s="2">
        <f>Configuracion!GA14</f>
        <v>9</v>
      </c>
      <c r="DT22" s="2">
        <f>Configuracion!GB14</f>
        <v>11</v>
      </c>
      <c r="DU22" s="2">
        <f>Configuracion!GC14</f>
        <v>4</v>
      </c>
      <c r="DV22" s="8"/>
      <c r="DW22" s="8"/>
      <c r="DX22" s="8"/>
      <c r="DY22" s="2"/>
      <c r="DZ22" s="2">
        <f>MROUND(DZ21*Configuracion!GL14,'Configuracion Rapida'!$A$2)</f>
        <v>185</v>
      </c>
      <c r="EA22" s="2">
        <f>Configuracion!GM14</f>
        <v>8</v>
      </c>
      <c r="EB22" s="2">
        <f>Configuracion!GN14</f>
        <v>10</v>
      </c>
      <c r="EC22" s="2">
        <f>Configuracion!GO14</f>
        <v>4</v>
      </c>
      <c r="ED22" s="8"/>
      <c r="EE22" s="8"/>
      <c r="EF22" s="8"/>
      <c r="EG22" s="2"/>
      <c r="EH22" s="2">
        <f>MROUND(EH21*Configuracion!GX14,'Configuracion Rapida'!$A$2)</f>
        <v>177.5</v>
      </c>
      <c r="EI22" s="2">
        <f>Configuracion!GY14</f>
        <v>9</v>
      </c>
      <c r="EJ22" s="2">
        <f>Configuracion!GZ14</f>
        <v>11</v>
      </c>
      <c r="EK22" s="2">
        <f>Configuracion!HA14</f>
        <v>4</v>
      </c>
      <c r="EL22" s="8"/>
      <c r="EM22" s="8"/>
      <c r="EN22" s="8"/>
      <c r="EO22" s="2"/>
      <c r="EP22" s="2">
        <f>MROUND(EP21*Configuracion!HJ14,'Configuracion Rapida'!$A$2)</f>
        <v>185</v>
      </c>
      <c r="EQ22" s="2">
        <f>Configuracion!HK14</f>
        <v>8</v>
      </c>
      <c r="ER22" s="2">
        <f>Configuracion!HL14</f>
        <v>10</v>
      </c>
      <c r="ES22" s="2">
        <f>Configuracion!HM14</f>
        <v>4</v>
      </c>
      <c r="ET22" s="8"/>
      <c r="EU22" s="8"/>
      <c r="EV22" s="8"/>
      <c r="EW22" s="2"/>
      <c r="EX22" s="2">
        <f>MROUND(EX21*Configuracion!HV14,'Configuracion Rapida'!$A$2)</f>
        <v>190</v>
      </c>
      <c r="EY22" s="2">
        <f>Configuracion!HW14</f>
        <v>7</v>
      </c>
      <c r="EZ22" s="2">
        <f>Configuracion!HX14</f>
        <v>9</v>
      </c>
      <c r="FA22" s="2">
        <f>Configuracion!HY14</f>
        <v>4</v>
      </c>
      <c r="FB22" s="8"/>
      <c r="FC22" s="8"/>
      <c r="FD22" s="8"/>
      <c r="FE22" s="2"/>
      <c r="FF22" s="2">
        <f>MROUND(FF21*Configuracion!IH14,'Configuracion Rapida'!$A$2)</f>
        <v>135</v>
      </c>
      <c r="FG22" s="2">
        <f>Configuracion!II14</f>
        <v>17</v>
      </c>
      <c r="FH22" s="2">
        <f>Configuracion!IJ14</f>
        <v>21</v>
      </c>
      <c r="FI22" s="2">
        <f>Configuracion!IK14</f>
        <v>4</v>
      </c>
      <c r="FJ22" s="8"/>
      <c r="FK22" s="8"/>
      <c r="FL22" s="8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</row>
    <row r="23" spans="1:207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</row>
    <row r="24" spans="1:207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</row>
    <row r="25" spans="1:207" ht="12.7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</row>
    <row r="26" spans="1:207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</row>
    <row r="27" spans="1:207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</row>
    <row r="28" spans="1:207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 t="e">
        <f>#REF!</f>
        <v>#REF!</v>
      </c>
      <c r="GH28" s="2">
        <f>Configuracion!IT10</f>
        <v>0</v>
      </c>
      <c r="GI28" s="2">
        <f>Configuracion!IU10</f>
        <v>0</v>
      </c>
      <c r="GJ28" s="2">
        <f>Configuracion!IV10</f>
        <v>0</v>
      </c>
      <c r="GK28" s="2">
        <f>Configuracion!IW10</f>
        <v>0</v>
      </c>
      <c r="GL28" s="2">
        <f>Configuracion!IX10</f>
        <v>0</v>
      </c>
      <c r="GM28" s="2">
        <f>Configuracion!IY10</f>
        <v>0</v>
      </c>
      <c r="GN28" s="2">
        <f>Configuracion!IZ10</f>
        <v>0</v>
      </c>
      <c r="GO28" s="2">
        <f>Configuracion!JA10</f>
        <v>0</v>
      </c>
      <c r="GP28" s="2">
        <f>Configuracion!JB10</f>
        <v>0</v>
      </c>
      <c r="GQ28" s="2">
        <f>Configuracion!JC10</f>
        <v>0</v>
      </c>
      <c r="GR28" s="2">
        <f>Configuracion!JD10</f>
        <v>0</v>
      </c>
      <c r="GS28" s="2">
        <f>Configuracion!JE10</f>
        <v>0</v>
      </c>
      <c r="GT28" s="2">
        <f>Configuracion!JF10</f>
        <v>0</v>
      </c>
      <c r="GU28" s="2">
        <f>Configuracion!JG10</f>
        <v>0</v>
      </c>
      <c r="GV28" s="2">
        <f>Configuracion!JH10</f>
        <v>0</v>
      </c>
      <c r="GW28" s="2">
        <f>Configuracion!JI10</f>
        <v>0</v>
      </c>
      <c r="GX28" s="2">
        <f>Configuracion!JJ10</f>
        <v>0</v>
      </c>
      <c r="GY28" s="2">
        <f>Configuracion!JK10</f>
        <v>0</v>
      </c>
    </row>
    <row r="29" spans="1:207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</row>
    <row r="30" spans="1:207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 t="e">
        <f>#REF!</f>
        <v>#REF!</v>
      </c>
      <c r="GH30" s="2">
        <f>Configuracion!IT11</f>
        <v>0</v>
      </c>
      <c r="GI30" s="2">
        <f>Configuracion!IU11</f>
        <v>0</v>
      </c>
      <c r="GJ30" s="2">
        <f>Configuracion!IV11</f>
        <v>0</v>
      </c>
      <c r="GK30" s="2">
        <f>Configuracion!IW11</f>
        <v>0</v>
      </c>
      <c r="GL30" s="2">
        <f>Configuracion!IX11</f>
        <v>0</v>
      </c>
      <c r="GM30" s="2">
        <f>Configuracion!IY11</f>
        <v>0</v>
      </c>
      <c r="GN30" s="2">
        <f>Configuracion!IZ11</f>
        <v>0</v>
      </c>
      <c r="GO30" s="2">
        <f>Configuracion!JA11</f>
        <v>0</v>
      </c>
      <c r="GP30" s="2">
        <f>Configuracion!JB11</f>
        <v>0</v>
      </c>
      <c r="GQ30" s="2">
        <f>Configuracion!JC11</f>
        <v>0</v>
      </c>
      <c r="GR30" s="2">
        <f>Configuracion!JD11</f>
        <v>0</v>
      </c>
      <c r="GS30" s="2">
        <f>Configuracion!JE11</f>
        <v>0</v>
      </c>
      <c r="GT30" s="2">
        <f>Configuracion!JF11</f>
        <v>0</v>
      </c>
      <c r="GU30" s="2">
        <f>Configuracion!JG11</f>
        <v>0</v>
      </c>
      <c r="GV30" s="2">
        <f>Configuracion!JH11</f>
        <v>0</v>
      </c>
      <c r="GW30" s="2">
        <f>Configuracion!JI11</f>
        <v>0</v>
      </c>
      <c r="GX30" s="2">
        <f>Configuracion!JJ11</f>
        <v>0</v>
      </c>
      <c r="GY30" s="2">
        <f>Configuracion!JK11</f>
        <v>0</v>
      </c>
    </row>
    <row r="31" spans="1:207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</row>
    <row r="32" spans="1:207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 t="e">
        <f>#REF!</f>
        <v>#REF!</v>
      </c>
      <c r="GH32" s="2">
        <f>Configuracion!IT12</f>
        <v>0</v>
      </c>
      <c r="GI32" s="2">
        <f>Configuracion!IU12</f>
        <v>0</v>
      </c>
      <c r="GJ32" s="2">
        <f>Configuracion!IV12</f>
        <v>0</v>
      </c>
      <c r="GK32" s="2">
        <f>Configuracion!IW12</f>
        <v>0</v>
      </c>
      <c r="GL32" s="2">
        <f>Configuracion!IX12</f>
        <v>0</v>
      </c>
      <c r="GM32" s="2">
        <f>Configuracion!IY12</f>
        <v>0</v>
      </c>
      <c r="GN32" s="2">
        <f>Configuracion!IZ12</f>
        <v>0</v>
      </c>
      <c r="GO32" s="2">
        <f>Configuracion!JA12</f>
        <v>0</v>
      </c>
      <c r="GP32" s="2">
        <f>Configuracion!JB12</f>
        <v>0</v>
      </c>
      <c r="GQ32" s="2">
        <f>Configuracion!JC12</f>
        <v>0</v>
      </c>
      <c r="GR32" s="2">
        <f>Configuracion!JD12</f>
        <v>0</v>
      </c>
      <c r="GS32" s="2">
        <f>Configuracion!JE12</f>
        <v>0</v>
      </c>
      <c r="GT32" s="2">
        <f>Configuracion!JF12</f>
        <v>0</v>
      </c>
      <c r="GU32" s="2">
        <f>Configuracion!JG12</f>
        <v>0</v>
      </c>
      <c r="GV32" s="2">
        <f>Configuracion!JH12</f>
        <v>0</v>
      </c>
      <c r="GW32" s="2">
        <f>Configuracion!JI12</f>
        <v>0</v>
      </c>
      <c r="GX32" s="2">
        <f>Configuracion!JJ12</f>
        <v>0</v>
      </c>
      <c r="GY32" s="2">
        <f>Configuracion!JK12</f>
        <v>0</v>
      </c>
    </row>
    <row r="33" spans="1:207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</row>
    <row r="34" spans="1:207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 t="e">
        <f>#REF!</f>
        <v>#REF!</v>
      </c>
      <c r="GH34" s="2">
        <f>Configuracion!IT13</f>
        <v>0</v>
      </c>
      <c r="GI34" s="2">
        <f>Configuracion!IU13</f>
        <v>0</v>
      </c>
      <c r="GJ34" s="2">
        <f>Configuracion!IV13</f>
        <v>0</v>
      </c>
      <c r="GK34" s="2">
        <f>Configuracion!IW13</f>
        <v>0</v>
      </c>
      <c r="GL34" s="2">
        <f>Configuracion!IX13</f>
        <v>0</v>
      </c>
      <c r="GM34" s="2">
        <f>Configuracion!IY13</f>
        <v>0</v>
      </c>
      <c r="GN34" s="2">
        <f>Configuracion!IZ13</f>
        <v>0</v>
      </c>
      <c r="GO34" s="2">
        <f>Configuracion!JA13</f>
        <v>0</v>
      </c>
      <c r="GP34" s="2">
        <f>Configuracion!JB13</f>
        <v>0</v>
      </c>
      <c r="GQ34" s="2">
        <f>Configuracion!JC13</f>
        <v>0</v>
      </c>
      <c r="GR34" s="2">
        <f>Configuracion!JD13</f>
        <v>0</v>
      </c>
      <c r="GS34" s="2">
        <f>Configuracion!JE13</f>
        <v>0</v>
      </c>
      <c r="GT34" s="2">
        <f>Configuracion!JF13</f>
        <v>0</v>
      </c>
      <c r="GU34" s="2">
        <f>Configuracion!JG13</f>
        <v>0</v>
      </c>
      <c r="GV34" s="2">
        <f>Configuracion!JH13</f>
        <v>0</v>
      </c>
      <c r="GW34" s="2">
        <f>Configuracion!JI13</f>
        <v>0</v>
      </c>
      <c r="GX34" s="2">
        <f>Configuracion!JJ13</f>
        <v>0</v>
      </c>
      <c r="GY34" s="2">
        <f>Configuracion!JK13</f>
        <v>0</v>
      </c>
    </row>
    <row r="35" spans="1:207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</row>
    <row r="36" spans="1:207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 t="e">
        <f>#REF!</f>
        <v>#REF!</v>
      </c>
      <c r="GH36" s="2">
        <f>Configuracion!IT14</f>
        <v>0</v>
      </c>
      <c r="GI36" s="2">
        <f>Configuracion!IU14</f>
        <v>0</v>
      </c>
      <c r="GJ36" s="2">
        <f>Configuracion!IV14</f>
        <v>0</v>
      </c>
      <c r="GK36" s="2">
        <f>Configuracion!IW14</f>
        <v>0</v>
      </c>
      <c r="GL36" s="2">
        <f>Configuracion!IX14</f>
        <v>0</v>
      </c>
      <c r="GM36" s="2">
        <f>Configuracion!IY14</f>
        <v>0</v>
      </c>
      <c r="GN36" s="2">
        <f>Configuracion!IZ14</f>
        <v>0</v>
      </c>
      <c r="GO36" s="2">
        <f>Configuracion!JA14</f>
        <v>0</v>
      </c>
      <c r="GP36" s="2">
        <f>Configuracion!JB14</f>
        <v>0</v>
      </c>
      <c r="GQ36" s="2">
        <f>Configuracion!JC14</f>
        <v>0</v>
      </c>
      <c r="GR36" s="2">
        <f>Configuracion!JD14</f>
        <v>0</v>
      </c>
      <c r="GS36" s="2">
        <f>Configuracion!JE14</f>
        <v>0</v>
      </c>
      <c r="GT36" s="2">
        <f>Configuracion!JF14</f>
        <v>0</v>
      </c>
      <c r="GU36" s="2">
        <f>Configuracion!JG14</f>
        <v>0</v>
      </c>
      <c r="GV36" s="2">
        <f>Configuracion!JH14</f>
        <v>0</v>
      </c>
      <c r="GW36" s="2">
        <f>Configuracion!JI14</f>
        <v>0</v>
      </c>
      <c r="GX36" s="2">
        <f>Configuracion!JJ14</f>
        <v>0</v>
      </c>
      <c r="GY36" s="2">
        <f>Configuracion!JK14</f>
        <v>0</v>
      </c>
    </row>
    <row r="37" spans="1:207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</row>
    <row r="38" spans="1:207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</row>
    <row r="39" spans="1:207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</row>
    <row r="40" spans="1:207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</row>
    <row r="41" spans="1:207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</row>
    <row r="42" spans="1:207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</row>
    <row r="43" spans="1:207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</row>
    <row r="44" spans="1:207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</row>
    <row r="45" spans="1:207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</row>
    <row r="46" spans="1:207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</row>
    <row r="47" spans="1:207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</row>
    <row r="48" spans="1:207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</row>
    <row r="49" spans="1:207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</row>
    <row r="50" spans="1:207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</row>
    <row r="51" spans="1:207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</row>
    <row r="52" spans="1:207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</row>
    <row r="53" spans="1:207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</row>
    <row r="54" spans="1:207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</row>
    <row r="55" spans="1:207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</row>
    <row r="56" spans="1:207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</row>
    <row r="57" spans="1:207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</row>
    <row r="58" spans="1:207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</row>
    <row r="59" spans="1:207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</row>
    <row r="60" spans="1:207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</row>
    <row r="61" spans="1:207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</row>
    <row r="62" spans="1:207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</row>
    <row r="63" spans="1:207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</row>
    <row r="64" spans="1:207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</row>
    <row r="65" spans="1:207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</row>
    <row r="66" spans="1:207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</row>
    <row r="67" spans="1:207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</row>
    <row r="68" spans="1:207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</row>
    <row r="69" spans="1:207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</row>
    <row r="70" spans="1:207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</row>
    <row r="71" spans="1:207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</row>
    <row r="72" spans="1:207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</row>
    <row r="73" spans="1:207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</row>
    <row r="74" spans="1:207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</row>
    <row r="75" spans="1:207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</row>
    <row r="76" spans="1:207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</row>
    <row r="77" spans="1:207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</row>
    <row r="78" spans="1:207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</row>
    <row r="79" spans="1:207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</row>
    <row r="80" spans="1:207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</row>
    <row r="81" spans="1:207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</row>
    <row r="82" spans="1:207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</row>
    <row r="83" spans="1:207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</row>
    <row r="84" spans="1:207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</row>
    <row r="85" spans="1:207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</row>
    <row r="86" spans="1:207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</row>
    <row r="87" spans="1:207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</row>
    <row r="88" spans="1:207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</row>
    <row r="89" spans="1:207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</row>
    <row r="90" spans="1:207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</row>
    <row r="91" spans="1:207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</row>
    <row r="92" spans="1:207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</row>
    <row r="93" spans="1:207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</row>
    <row r="94" spans="1:207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</row>
    <row r="95" spans="1:207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</row>
    <row r="96" spans="1:207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</row>
    <row r="97" spans="1:207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</row>
    <row r="98" spans="1:207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</row>
    <row r="99" spans="1:207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</row>
    <row r="100" spans="1:207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</row>
    <row r="101" spans="1:207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</row>
    <row r="102" spans="1:207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</row>
    <row r="103" spans="1:207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</row>
    <row r="104" spans="1:207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</row>
    <row r="105" spans="1:207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</row>
    <row r="106" spans="1:207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</row>
    <row r="107" spans="1:207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</row>
    <row r="108" spans="1:207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</row>
    <row r="109" spans="1:207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</row>
    <row r="110" spans="1:207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</row>
    <row r="111" spans="1:207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</row>
    <row r="112" spans="1:207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</row>
    <row r="113" spans="1:207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</row>
    <row r="114" spans="1:207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</row>
    <row r="115" spans="1:207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</row>
    <row r="116" spans="1:207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</row>
    <row r="117" spans="1:207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</row>
    <row r="118" spans="1:207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</row>
    <row r="119" spans="1:207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</row>
    <row r="120" spans="1:207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</row>
    <row r="121" spans="1:207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</row>
    <row r="122" spans="1:207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</row>
    <row r="123" spans="1:207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</row>
    <row r="124" spans="1:207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</row>
    <row r="125" spans="1:207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</row>
    <row r="126" spans="1:207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</row>
    <row r="127" spans="1:207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</row>
    <row r="128" spans="1:207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</row>
    <row r="129" spans="1:207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</row>
    <row r="130" spans="1:207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</row>
    <row r="131" spans="1:207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</row>
    <row r="132" spans="1:207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</row>
    <row r="133" spans="1:207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</row>
    <row r="134" spans="1:207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</row>
    <row r="135" spans="1:207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</row>
    <row r="136" spans="1:207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</row>
    <row r="137" spans="1:207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</row>
    <row r="138" spans="1:207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</row>
    <row r="139" spans="1:207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</row>
    <row r="140" spans="1:207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</row>
    <row r="141" spans="1:207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</row>
    <row r="142" spans="1:207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</row>
    <row r="143" spans="1:207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</row>
    <row r="144" spans="1:207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</row>
    <row r="145" spans="1:207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</row>
    <row r="146" spans="1:207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</row>
    <row r="147" spans="1:207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</row>
    <row r="148" spans="1:207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</row>
    <row r="149" spans="1:207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</row>
    <row r="150" spans="1:207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</row>
    <row r="151" spans="1:207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</row>
    <row r="152" spans="1:207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</row>
    <row r="153" spans="1:207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</row>
    <row r="154" spans="1:207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</row>
    <row r="155" spans="1:207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</row>
    <row r="156" spans="1:207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</row>
    <row r="157" spans="1:207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</row>
    <row r="158" spans="1:207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</row>
    <row r="159" spans="1:207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</row>
    <row r="160" spans="1:207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</row>
    <row r="161" spans="1:207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</row>
    <row r="162" spans="1:207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</row>
    <row r="163" spans="1:207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</row>
    <row r="164" spans="1:207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</row>
    <row r="165" spans="1:207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</row>
    <row r="166" spans="1:207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</row>
    <row r="167" spans="1:207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</row>
    <row r="168" spans="1:207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</row>
    <row r="169" spans="1:207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</row>
    <row r="170" spans="1:207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</row>
    <row r="171" spans="1:207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</row>
    <row r="172" spans="1:207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</row>
    <row r="173" spans="1:207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</row>
    <row r="174" spans="1:207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</row>
    <row r="175" spans="1:207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</row>
    <row r="176" spans="1:207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</row>
    <row r="177" spans="1:207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</row>
    <row r="178" spans="1:207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</row>
    <row r="179" spans="1:207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</row>
    <row r="180" spans="1:207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</row>
    <row r="181" spans="1:207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</row>
    <row r="182" spans="1:207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</row>
    <row r="183" spans="1:207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</row>
    <row r="184" spans="1:207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</row>
    <row r="185" spans="1:207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</row>
    <row r="186" spans="1:207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</row>
    <row r="187" spans="1:207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</row>
    <row r="188" spans="1:207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</row>
    <row r="189" spans="1:207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</row>
    <row r="190" spans="1:207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</row>
    <row r="191" spans="1:207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</row>
    <row r="192" spans="1:207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</row>
    <row r="193" spans="1:207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</row>
    <row r="194" spans="1:207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</row>
    <row r="195" spans="1:207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</row>
    <row r="196" spans="1:207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</row>
    <row r="197" spans="1:207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</row>
    <row r="198" spans="1:207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</row>
    <row r="199" spans="1:207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</row>
    <row r="200" spans="1:207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</row>
    <row r="201" spans="1:207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</row>
    <row r="202" spans="1:207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</row>
    <row r="203" spans="1:207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</row>
    <row r="204" spans="1:207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</row>
    <row r="205" spans="1:207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</row>
    <row r="206" spans="1:207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</row>
    <row r="207" spans="1:207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</row>
    <row r="208" spans="1:207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</row>
    <row r="209" spans="1:207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</row>
    <row r="210" spans="1:207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</row>
    <row r="211" spans="1:207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</row>
    <row r="212" spans="1:207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</row>
    <row r="213" spans="1:207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</row>
    <row r="214" spans="1:207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</row>
    <row r="215" spans="1:207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</row>
    <row r="216" spans="1:207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</row>
    <row r="217" spans="1:207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</row>
    <row r="218" spans="1:207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</row>
    <row r="219" spans="1:207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</row>
    <row r="220" spans="1:207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</row>
    <row r="221" spans="1:207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</row>
    <row r="222" spans="1:207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</row>
    <row r="223" spans="1:207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</row>
    <row r="224" spans="1:207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</row>
    <row r="225" spans="1:207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</row>
    <row r="226" spans="1:207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</row>
    <row r="227" spans="1:207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</row>
    <row r="228" spans="1:207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</row>
    <row r="229" spans="1:207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</row>
    <row r="230" spans="1:207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</row>
    <row r="231" spans="1:207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</row>
    <row r="232" spans="1:207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</row>
    <row r="233" spans="1:207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</row>
    <row r="234" spans="1:207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</row>
    <row r="235" spans="1:207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</row>
    <row r="236" spans="1:207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</row>
    <row r="237" spans="1:207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</row>
    <row r="238" spans="1:207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</row>
    <row r="239" spans="1:207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</row>
    <row r="240" spans="1:207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</row>
    <row r="241" spans="1:207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</row>
    <row r="242" spans="1:207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</row>
    <row r="243" spans="1:207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</row>
    <row r="244" spans="1:207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</row>
    <row r="245" spans="1:207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</row>
    <row r="246" spans="1:207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</row>
    <row r="247" spans="1:207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</row>
    <row r="248" spans="1:207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</row>
    <row r="249" spans="1:207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</row>
    <row r="250" spans="1:207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</row>
    <row r="251" spans="1:207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</row>
    <row r="252" spans="1:207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</row>
    <row r="253" spans="1:207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</row>
    <row r="254" spans="1:207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</row>
    <row r="255" spans="1:207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</row>
    <row r="256" spans="1:207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</row>
    <row r="257" spans="1:207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</row>
    <row r="258" spans="1:207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</row>
    <row r="259" spans="1:207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</row>
    <row r="260" spans="1:207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</row>
    <row r="261" spans="1:207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</row>
    <row r="262" spans="1:207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</row>
    <row r="263" spans="1:207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</row>
    <row r="264" spans="1:207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</row>
    <row r="265" spans="1:207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</row>
    <row r="266" spans="1:207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</row>
    <row r="267" spans="1:207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</row>
    <row r="268" spans="1:207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</row>
    <row r="269" spans="1:207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</row>
    <row r="270" spans="1:207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</row>
    <row r="271" spans="1:207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</row>
    <row r="272" spans="1:207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</row>
    <row r="273" spans="1:207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</row>
    <row r="274" spans="1:207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</row>
    <row r="275" spans="1:207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</row>
    <row r="276" spans="1:207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</row>
    <row r="277" spans="1:207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</row>
    <row r="278" spans="1:207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</row>
    <row r="279" spans="1:207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</row>
    <row r="280" spans="1:207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</row>
    <row r="281" spans="1:207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</row>
    <row r="282" spans="1:207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</row>
    <row r="283" spans="1:207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</row>
    <row r="284" spans="1:207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</row>
    <row r="285" spans="1:207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</row>
    <row r="286" spans="1:207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</row>
    <row r="287" spans="1:207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</row>
    <row r="288" spans="1:207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</row>
    <row r="289" spans="1:207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</row>
    <row r="290" spans="1:207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</row>
    <row r="291" spans="1:207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</row>
    <row r="292" spans="1:207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</row>
    <row r="293" spans="1:207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</row>
    <row r="294" spans="1:207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</row>
    <row r="295" spans="1:207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</row>
    <row r="296" spans="1:207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</row>
    <row r="297" spans="1:207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</row>
    <row r="298" spans="1:207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</row>
    <row r="299" spans="1:207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</row>
    <row r="300" spans="1:207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</row>
    <row r="301" spans="1:207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</row>
    <row r="302" spans="1:207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</row>
    <row r="303" spans="1:207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</row>
    <row r="304" spans="1:207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</row>
    <row r="305" spans="1:207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</row>
    <row r="306" spans="1:207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</row>
    <row r="307" spans="1:207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</row>
    <row r="308" spans="1:207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</row>
    <row r="309" spans="1:207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</row>
    <row r="310" spans="1:207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</row>
    <row r="311" spans="1:207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</row>
    <row r="312" spans="1:207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</row>
    <row r="313" spans="1:207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</row>
    <row r="314" spans="1:207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</row>
    <row r="315" spans="1:207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</row>
    <row r="316" spans="1:207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</row>
    <row r="317" spans="1:207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</row>
    <row r="318" spans="1:207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</row>
    <row r="319" spans="1:207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</row>
    <row r="320" spans="1:207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</row>
    <row r="321" spans="1:207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</row>
    <row r="322" spans="1:207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</row>
    <row r="323" spans="1:207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</row>
    <row r="324" spans="1:207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</row>
    <row r="325" spans="1:207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</row>
    <row r="326" spans="1:207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</row>
    <row r="327" spans="1:207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</row>
    <row r="328" spans="1:207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</row>
    <row r="329" spans="1:207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</row>
    <row r="330" spans="1:207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</row>
    <row r="331" spans="1:207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</row>
    <row r="332" spans="1:207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</row>
    <row r="333" spans="1:207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</row>
    <row r="334" spans="1:207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</row>
    <row r="335" spans="1:207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</row>
    <row r="336" spans="1:207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</row>
    <row r="337" spans="1:207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</row>
    <row r="338" spans="1:207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</row>
    <row r="339" spans="1:207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</row>
    <row r="340" spans="1:207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</row>
    <row r="341" spans="1:207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</row>
    <row r="342" spans="1:207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</row>
    <row r="343" spans="1:207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</row>
    <row r="344" spans="1:207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</row>
    <row r="345" spans="1:207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</row>
    <row r="346" spans="1:207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</row>
    <row r="347" spans="1:207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</row>
    <row r="348" spans="1:207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</row>
    <row r="349" spans="1:207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</row>
    <row r="350" spans="1:207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</row>
    <row r="351" spans="1:207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</row>
    <row r="352" spans="1:207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</row>
    <row r="353" spans="1:207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</row>
    <row r="354" spans="1:207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</row>
    <row r="355" spans="1:207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</row>
    <row r="356" spans="1:207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</row>
    <row r="357" spans="1:207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</row>
    <row r="358" spans="1:207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</row>
    <row r="359" spans="1:207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</row>
    <row r="360" spans="1:207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</row>
    <row r="361" spans="1:207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</row>
    <row r="362" spans="1:207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</row>
    <row r="363" spans="1:207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</row>
    <row r="364" spans="1:207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</row>
    <row r="365" spans="1:207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</row>
    <row r="366" spans="1:207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</row>
    <row r="367" spans="1:207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</row>
    <row r="368" spans="1:207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</row>
    <row r="369" spans="1:207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</row>
    <row r="370" spans="1:207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</row>
    <row r="371" spans="1:207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</row>
    <row r="372" spans="1:207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</row>
    <row r="373" spans="1:207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</row>
    <row r="374" spans="1:207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</row>
    <row r="375" spans="1:207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</row>
    <row r="376" spans="1:207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</row>
    <row r="377" spans="1:207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</row>
    <row r="378" spans="1:207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</row>
    <row r="379" spans="1:207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</row>
    <row r="380" spans="1:207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</row>
    <row r="381" spans="1:207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</row>
    <row r="382" spans="1:207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</row>
    <row r="383" spans="1:207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</row>
    <row r="384" spans="1:207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</row>
    <row r="385" spans="1:207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</row>
    <row r="386" spans="1:207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</row>
    <row r="387" spans="1:207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</row>
    <row r="388" spans="1:207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</row>
    <row r="389" spans="1:207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</row>
    <row r="390" spans="1:207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</row>
    <row r="391" spans="1:207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</row>
    <row r="392" spans="1:207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</row>
    <row r="393" spans="1:207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</row>
    <row r="394" spans="1:207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</row>
    <row r="395" spans="1:207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</row>
    <row r="396" spans="1:207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</row>
    <row r="397" spans="1:207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</row>
    <row r="398" spans="1:207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</row>
    <row r="399" spans="1:207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</row>
    <row r="400" spans="1:207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</row>
    <row r="401" spans="1:207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</row>
    <row r="402" spans="1:207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</row>
    <row r="403" spans="1:207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</row>
    <row r="404" spans="1:207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</row>
    <row r="405" spans="1:207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</row>
    <row r="406" spans="1:207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</row>
    <row r="407" spans="1:207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</row>
    <row r="408" spans="1:207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</row>
    <row r="409" spans="1:207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</row>
    <row r="410" spans="1:207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</row>
    <row r="411" spans="1:207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</row>
    <row r="412" spans="1:207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</row>
    <row r="413" spans="1:207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</row>
    <row r="414" spans="1:207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</row>
    <row r="415" spans="1:207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</row>
    <row r="416" spans="1:207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</row>
    <row r="417" spans="1:207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</row>
    <row r="418" spans="1:207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</row>
    <row r="419" spans="1:207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</row>
    <row r="420" spans="1:207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</row>
    <row r="421" spans="1:207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</row>
    <row r="422" spans="1:207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</row>
    <row r="423" spans="1:207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</row>
    <row r="424" spans="1:207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</row>
    <row r="425" spans="1:207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</row>
    <row r="426" spans="1:207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</row>
    <row r="427" spans="1:207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</row>
    <row r="428" spans="1:207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</row>
    <row r="429" spans="1:207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</row>
    <row r="430" spans="1:207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</row>
    <row r="431" spans="1:207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</row>
    <row r="432" spans="1:207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</row>
    <row r="433" spans="1:207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</row>
    <row r="434" spans="1:207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</row>
    <row r="435" spans="1:207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</row>
    <row r="436" spans="1:207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</row>
    <row r="437" spans="1:207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</row>
    <row r="438" spans="1:207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</row>
    <row r="439" spans="1:207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</row>
    <row r="440" spans="1:207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</row>
    <row r="441" spans="1:207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</row>
    <row r="442" spans="1:207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</row>
    <row r="443" spans="1:207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</row>
    <row r="444" spans="1:207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</row>
    <row r="445" spans="1:207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</row>
    <row r="446" spans="1:207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</row>
    <row r="447" spans="1:207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</row>
    <row r="448" spans="1:207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</row>
    <row r="449" spans="1:207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</row>
    <row r="450" spans="1:207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</row>
    <row r="451" spans="1:207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</row>
    <row r="452" spans="1:207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</row>
    <row r="453" spans="1:207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</row>
    <row r="454" spans="1:207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</row>
    <row r="455" spans="1:207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</row>
    <row r="456" spans="1:207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</row>
    <row r="457" spans="1:207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</row>
    <row r="458" spans="1:207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</row>
    <row r="459" spans="1:207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</row>
    <row r="460" spans="1:207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</row>
    <row r="461" spans="1:207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</row>
    <row r="462" spans="1:207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</row>
    <row r="463" spans="1:207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</row>
    <row r="464" spans="1:207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</row>
    <row r="465" spans="1:207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</row>
    <row r="466" spans="1:207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</row>
    <row r="467" spans="1:207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</row>
    <row r="468" spans="1:207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</row>
    <row r="469" spans="1:207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</row>
    <row r="470" spans="1:207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</row>
    <row r="471" spans="1:207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</row>
    <row r="472" spans="1:207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</row>
    <row r="473" spans="1:207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</row>
    <row r="474" spans="1:207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</row>
    <row r="475" spans="1:207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</row>
    <row r="476" spans="1:207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</row>
    <row r="477" spans="1:207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</row>
    <row r="478" spans="1:207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</row>
    <row r="479" spans="1:207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</row>
    <row r="480" spans="1:207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</row>
    <row r="481" spans="1:207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</row>
    <row r="482" spans="1:207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</row>
    <row r="483" spans="1:207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</row>
    <row r="484" spans="1:207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</row>
    <row r="485" spans="1:207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</row>
    <row r="486" spans="1:207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</row>
    <row r="487" spans="1:207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</row>
    <row r="488" spans="1:207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</row>
    <row r="489" spans="1:207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</row>
    <row r="490" spans="1:207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</row>
    <row r="491" spans="1:207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</row>
    <row r="492" spans="1:207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</row>
    <row r="493" spans="1:207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</row>
    <row r="494" spans="1:207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</row>
    <row r="495" spans="1:207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</row>
    <row r="496" spans="1:207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</row>
    <row r="497" spans="1:207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</row>
    <row r="498" spans="1:207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</row>
    <row r="499" spans="1:207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</row>
    <row r="500" spans="1:207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</row>
    <row r="501" spans="1:207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</row>
    <row r="502" spans="1:207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</row>
    <row r="503" spans="1:207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</row>
    <row r="504" spans="1:207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</row>
    <row r="505" spans="1:207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</row>
    <row r="506" spans="1:207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</row>
    <row r="507" spans="1:207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</row>
    <row r="508" spans="1:207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</row>
    <row r="509" spans="1:207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</row>
    <row r="510" spans="1:207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</row>
    <row r="511" spans="1:207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</row>
    <row r="512" spans="1:207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</row>
    <row r="513" spans="1:207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</row>
    <row r="514" spans="1:207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</row>
    <row r="515" spans="1:207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</row>
    <row r="516" spans="1:207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</row>
    <row r="517" spans="1:207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</row>
    <row r="518" spans="1:207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</row>
    <row r="519" spans="1:207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</row>
    <row r="520" spans="1:207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</row>
    <row r="521" spans="1:207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</row>
    <row r="522" spans="1:207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</row>
    <row r="523" spans="1:207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</row>
    <row r="524" spans="1:207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</row>
    <row r="525" spans="1:207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</row>
    <row r="526" spans="1:207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</row>
    <row r="527" spans="1:207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</row>
    <row r="528" spans="1:207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</row>
    <row r="529" spans="1:207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</row>
    <row r="530" spans="1:207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</row>
    <row r="531" spans="1:207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</row>
    <row r="532" spans="1:207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</row>
    <row r="533" spans="1:207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</row>
    <row r="534" spans="1:207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</row>
    <row r="535" spans="1:207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</row>
    <row r="536" spans="1:207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</row>
    <row r="537" spans="1:207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</row>
    <row r="538" spans="1:207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</row>
    <row r="539" spans="1:207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</row>
    <row r="540" spans="1:207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</row>
    <row r="541" spans="1:207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</row>
    <row r="542" spans="1:207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</row>
    <row r="543" spans="1:207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</row>
    <row r="544" spans="1:207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</row>
    <row r="545" spans="1:207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</row>
    <row r="546" spans="1:207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</row>
    <row r="547" spans="1:207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</row>
    <row r="548" spans="1:207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</row>
    <row r="549" spans="1:207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</row>
    <row r="550" spans="1:207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</row>
    <row r="551" spans="1:207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</row>
    <row r="552" spans="1:207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</row>
    <row r="553" spans="1:207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</row>
    <row r="554" spans="1:207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</row>
    <row r="555" spans="1:207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</row>
    <row r="556" spans="1:207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</row>
    <row r="557" spans="1:207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</row>
    <row r="558" spans="1:207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</row>
    <row r="559" spans="1:207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</row>
    <row r="560" spans="1:207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</row>
    <row r="561" spans="1:207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</row>
    <row r="562" spans="1:207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</row>
    <row r="563" spans="1:207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</row>
    <row r="564" spans="1:207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</row>
    <row r="565" spans="1:207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</row>
    <row r="566" spans="1:207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</row>
    <row r="567" spans="1:207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</row>
    <row r="568" spans="1:207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</row>
    <row r="569" spans="1:207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</row>
    <row r="570" spans="1:207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</row>
    <row r="571" spans="1:207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</row>
    <row r="572" spans="1:207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</row>
    <row r="573" spans="1:207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</row>
    <row r="574" spans="1:207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</row>
    <row r="575" spans="1:207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</row>
    <row r="576" spans="1:207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</row>
    <row r="577" spans="1:207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</row>
    <row r="578" spans="1:207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</row>
    <row r="579" spans="1:207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</row>
    <row r="580" spans="1:207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</row>
    <row r="581" spans="1:207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</row>
    <row r="582" spans="1:207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</row>
    <row r="583" spans="1:207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</row>
    <row r="584" spans="1:207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</row>
    <row r="585" spans="1:207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</row>
    <row r="586" spans="1:207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</row>
    <row r="587" spans="1:207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</row>
    <row r="588" spans="1:207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</row>
    <row r="589" spans="1:207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</row>
    <row r="590" spans="1:207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</row>
    <row r="591" spans="1:207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</row>
    <row r="592" spans="1:207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</row>
    <row r="593" spans="1:207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</row>
    <row r="594" spans="1:207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</row>
    <row r="595" spans="1:207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</row>
    <row r="596" spans="1:207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</row>
    <row r="597" spans="1:207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</row>
    <row r="598" spans="1:207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</row>
    <row r="599" spans="1:207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</row>
    <row r="600" spans="1:207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</row>
    <row r="601" spans="1:207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</row>
    <row r="602" spans="1:207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</row>
    <row r="603" spans="1:207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</row>
    <row r="604" spans="1:207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</row>
    <row r="605" spans="1:207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</row>
    <row r="606" spans="1:207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</row>
    <row r="607" spans="1:207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</row>
    <row r="608" spans="1:207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</row>
    <row r="609" spans="1:207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</row>
    <row r="610" spans="1:207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</row>
    <row r="611" spans="1:207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</row>
    <row r="612" spans="1:207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</row>
    <row r="613" spans="1:207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</row>
    <row r="614" spans="1:207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</row>
    <row r="615" spans="1:207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</row>
    <row r="616" spans="1:207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</row>
    <row r="617" spans="1:207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</row>
    <row r="618" spans="1:207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</row>
    <row r="619" spans="1:207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</row>
    <row r="620" spans="1:207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</row>
    <row r="621" spans="1:207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</row>
    <row r="622" spans="1:207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</row>
    <row r="623" spans="1:207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</row>
    <row r="624" spans="1:207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</row>
    <row r="625" spans="1:207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</row>
    <row r="626" spans="1:207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</row>
    <row r="627" spans="1:207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</row>
    <row r="628" spans="1:207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</row>
    <row r="629" spans="1:207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</row>
    <row r="630" spans="1:207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</row>
    <row r="631" spans="1:207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</row>
    <row r="632" spans="1:207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</row>
    <row r="633" spans="1:207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</row>
    <row r="634" spans="1:207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</row>
    <row r="635" spans="1:207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</row>
    <row r="636" spans="1:207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</row>
    <row r="637" spans="1:207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</row>
    <row r="638" spans="1:207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</row>
    <row r="639" spans="1:207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</row>
    <row r="640" spans="1:207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</row>
    <row r="641" spans="1:207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</row>
    <row r="642" spans="1:207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</row>
    <row r="643" spans="1:207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</row>
    <row r="644" spans="1:207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</row>
    <row r="645" spans="1:207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</row>
    <row r="646" spans="1:207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</row>
    <row r="647" spans="1:207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</row>
    <row r="648" spans="1:207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</row>
    <row r="649" spans="1:207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</row>
    <row r="650" spans="1:207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</row>
    <row r="651" spans="1:207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</row>
    <row r="652" spans="1:207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</row>
    <row r="653" spans="1:207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</row>
    <row r="654" spans="1:207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</row>
    <row r="655" spans="1:207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</row>
    <row r="656" spans="1:207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</row>
    <row r="657" spans="1:207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</row>
    <row r="658" spans="1:207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</row>
    <row r="659" spans="1:207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</row>
    <row r="660" spans="1:207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</row>
    <row r="661" spans="1:207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</row>
    <row r="662" spans="1:207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</row>
    <row r="663" spans="1:207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</row>
    <row r="664" spans="1:207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</row>
    <row r="665" spans="1:207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</row>
    <row r="666" spans="1:207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</row>
    <row r="667" spans="1:207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</row>
    <row r="668" spans="1:207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</row>
    <row r="669" spans="1:207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</row>
    <row r="670" spans="1:207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</row>
    <row r="671" spans="1:207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</row>
    <row r="672" spans="1:207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</row>
    <row r="673" spans="1:207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</row>
    <row r="674" spans="1:207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</row>
    <row r="675" spans="1:207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</row>
    <row r="676" spans="1:207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</row>
    <row r="677" spans="1:207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</row>
    <row r="678" spans="1:207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</row>
    <row r="679" spans="1:207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</row>
    <row r="680" spans="1:207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</row>
    <row r="681" spans="1:207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</row>
    <row r="682" spans="1:207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</row>
    <row r="683" spans="1:207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</row>
    <row r="684" spans="1:207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</row>
    <row r="685" spans="1:207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</row>
    <row r="686" spans="1:207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</row>
    <row r="687" spans="1:207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</row>
    <row r="688" spans="1:207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</row>
    <row r="689" spans="1:207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</row>
    <row r="690" spans="1:207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</row>
    <row r="691" spans="1:207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</row>
    <row r="692" spans="1:207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</row>
    <row r="693" spans="1:207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</row>
    <row r="694" spans="1:207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</row>
    <row r="695" spans="1:207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</row>
    <row r="696" spans="1:207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</row>
    <row r="697" spans="1:207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</row>
    <row r="698" spans="1:207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</row>
    <row r="699" spans="1:207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</row>
    <row r="700" spans="1:207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</row>
    <row r="701" spans="1:207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</row>
    <row r="702" spans="1:207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</row>
    <row r="703" spans="1:207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</row>
    <row r="704" spans="1:207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</row>
    <row r="705" spans="1:207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</row>
    <row r="706" spans="1:207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</row>
    <row r="707" spans="1:207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</row>
    <row r="708" spans="1:207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</row>
    <row r="709" spans="1:207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</row>
    <row r="710" spans="1:207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</row>
    <row r="711" spans="1:207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</row>
    <row r="712" spans="1:207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</row>
    <row r="713" spans="1:207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</row>
    <row r="714" spans="1:207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</row>
    <row r="715" spans="1:207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</row>
    <row r="716" spans="1:207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</row>
    <row r="717" spans="1:207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</row>
    <row r="718" spans="1:207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</row>
    <row r="719" spans="1:207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</row>
    <row r="720" spans="1:207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</row>
    <row r="721" spans="1:207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</row>
    <row r="722" spans="1:207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</row>
    <row r="723" spans="1:207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</row>
    <row r="724" spans="1:207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</row>
    <row r="725" spans="1:207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</row>
    <row r="726" spans="1:207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</row>
    <row r="727" spans="1:207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</row>
    <row r="728" spans="1:207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</row>
    <row r="729" spans="1:207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</row>
    <row r="730" spans="1:207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</row>
    <row r="731" spans="1:207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</row>
    <row r="732" spans="1:207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</row>
    <row r="733" spans="1:207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</row>
    <row r="734" spans="1:207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</row>
    <row r="735" spans="1:207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</row>
    <row r="736" spans="1:207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</row>
    <row r="737" spans="1:207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</row>
    <row r="738" spans="1:207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</row>
    <row r="739" spans="1:207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</row>
    <row r="740" spans="1:207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</row>
    <row r="741" spans="1:207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</row>
    <row r="742" spans="1:207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</row>
    <row r="743" spans="1:207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</row>
    <row r="744" spans="1:207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</row>
    <row r="745" spans="1:207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</row>
    <row r="746" spans="1:207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</row>
    <row r="747" spans="1:207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</row>
    <row r="748" spans="1:207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</row>
    <row r="749" spans="1:207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</row>
    <row r="750" spans="1:207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</row>
    <row r="751" spans="1:207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</row>
    <row r="752" spans="1:207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</row>
    <row r="753" spans="1:207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</row>
    <row r="754" spans="1:207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</row>
    <row r="755" spans="1:207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</row>
    <row r="756" spans="1:207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</row>
    <row r="757" spans="1:207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</row>
    <row r="758" spans="1:207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</row>
    <row r="759" spans="1:207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</row>
    <row r="760" spans="1:207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</row>
    <row r="761" spans="1:207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</row>
    <row r="762" spans="1:207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</row>
    <row r="763" spans="1:207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</row>
    <row r="764" spans="1:207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</row>
    <row r="765" spans="1:207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</row>
    <row r="766" spans="1:207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</row>
    <row r="767" spans="1:207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</row>
    <row r="768" spans="1:207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</row>
    <row r="769" spans="1:207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</row>
    <row r="770" spans="1:207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</row>
    <row r="771" spans="1:207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</row>
    <row r="772" spans="1:207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</row>
    <row r="773" spans="1:207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</row>
    <row r="774" spans="1:207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</row>
    <row r="775" spans="1:207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</row>
    <row r="776" spans="1:207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</row>
    <row r="777" spans="1:207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</row>
    <row r="778" spans="1:207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</row>
    <row r="779" spans="1:207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</row>
    <row r="780" spans="1:207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</row>
    <row r="781" spans="1:207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</row>
    <row r="782" spans="1:207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</row>
    <row r="783" spans="1:207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</row>
    <row r="784" spans="1:207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</row>
    <row r="785" spans="1:207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</row>
    <row r="786" spans="1:207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</row>
    <row r="787" spans="1:207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</row>
    <row r="788" spans="1:207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</row>
    <row r="789" spans="1:207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</row>
    <row r="790" spans="1:207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</row>
    <row r="791" spans="1:207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</row>
    <row r="792" spans="1:207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</row>
    <row r="793" spans="1:207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</row>
    <row r="794" spans="1:207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</row>
    <row r="795" spans="1:207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</row>
    <row r="796" spans="1:207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</row>
    <row r="797" spans="1:207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</row>
    <row r="798" spans="1:207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</row>
    <row r="799" spans="1:207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</row>
    <row r="800" spans="1:207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</row>
    <row r="801" spans="1:207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</row>
    <row r="802" spans="1:207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</row>
    <row r="803" spans="1:207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</row>
    <row r="804" spans="1:207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</row>
    <row r="805" spans="1:207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</row>
    <row r="806" spans="1:207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</row>
    <row r="807" spans="1:207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</row>
    <row r="808" spans="1:207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</row>
    <row r="809" spans="1:207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</row>
    <row r="810" spans="1:207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</row>
    <row r="811" spans="1:207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</row>
    <row r="812" spans="1:207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</row>
    <row r="813" spans="1:207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</row>
    <row r="814" spans="1:207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</row>
    <row r="815" spans="1:207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</row>
    <row r="816" spans="1:207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</row>
    <row r="817" spans="1:207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</row>
    <row r="818" spans="1:207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</row>
    <row r="819" spans="1:207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</row>
    <row r="820" spans="1:207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</row>
    <row r="821" spans="1:207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</row>
    <row r="822" spans="1:207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</row>
    <row r="823" spans="1:207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</row>
    <row r="824" spans="1:207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</row>
    <row r="825" spans="1:207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</row>
    <row r="826" spans="1:207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</row>
    <row r="827" spans="1:207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</row>
    <row r="828" spans="1:207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</row>
    <row r="829" spans="1:207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</row>
    <row r="830" spans="1:207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</row>
    <row r="831" spans="1:207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</row>
    <row r="832" spans="1:207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</row>
    <row r="833" spans="1:207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</row>
    <row r="834" spans="1:207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</row>
    <row r="835" spans="1:207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</row>
    <row r="836" spans="1:207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</row>
    <row r="837" spans="1:207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</row>
    <row r="838" spans="1:207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</row>
    <row r="839" spans="1:207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</row>
    <row r="840" spans="1:207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</row>
    <row r="841" spans="1:207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</row>
    <row r="842" spans="1:207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</row>
    <row r="843" spans="1:207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</row>
    <row r="844" spans="1:207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</row>
    <row r="845" spans="1:207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</row>
    <row r="846" spans="1:207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</row>
    <row r="847" spans="1:207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</row>
    <row r="848" spans="1:207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</row>
    <row r="849" spans="1:207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</row>
    <row r="850" spans="1:207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</row>
    <row r="851" spans="1:207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</row>
    <row r="852" spans="1:207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</row>
    <row r="853" spans="1:207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</row>
    <row r="854" spans="1:207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</row>
    <row r="855" spans="1:207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</row>
    <row r="856" spans="1:207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</row>
    <row r="857" spans="1:207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</row>
    <row r="858" spans="1:207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</row>
    <row r="859" spans="1:207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</row>
    <row r="860" spans="1:207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</row>
    <row r="861" spans="1:207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</row>
    <row r="862" spans="1:207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</row>
    <row r="863" spans="1:207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</row>
    <row r="864" spans="1:207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</row>
    <row r="865" spans="1:207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</row>
    <row r="866" spans="1:207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</row>
    <row r="867" spans="1:207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</row>
    <row r="868" spans="1:207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</row>
    <row r="869" spans="1:207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</row>
    <row r="870" spans="1:207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</row>
    <row r="871" spans="1:207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</row>
    <row r="872" spans="1:207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</row>
    <row r="873" spans="1:207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</row>
    <row r="874" spans="1:207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</row>
    <row r="875" spans="1:207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</row>
    <row r="876" spans="1:207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</row>
    <row r="877" spans="1:207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</row>
    <row r="878" spans="1:207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</row>
    <row r="879" spans="1:207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</row>
    <row r="880" spans="1:207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</row>
    <row r="881" spans="1:207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</row>
    <row r="882" spans="1:207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</row>
    <row r="883" spans="1:207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</row>
    <row r="884" spans="1:207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</row>
    <row r="885" spans="1:207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</row>
    <row r="886" spans="1:207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</row>
    <row r="887" spans="1:207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</row>
    <row r="888" spans="1:207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</row>
    <row r="889" spans="1:207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</row>
    <row r="890" spans="1:207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</row>
    <row r="891" spans="1:207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</row>
    <row r="892" spans="1:207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</row>
    <row r="893" spans="1:207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</row>
    <row r="894" spans="1:207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</row>
    <row r="895" spans="1:207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</row>
    <row r="896" spans="1:207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</row>
    <row r="897" spans="1:207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</row>
    <row r="898" spans="1:207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</row>
    <row r="899" spans="1:207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</row>
    <row r="900" spans="1:207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</row>
    <row r="901" spans="1:207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</row>
    <row r="902" spans="1:207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</row>
    <row r="903" spans="1:207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</row>
    <row r="904" spans="1:207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</row>
    <row r="905" spans="1:207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</row>
    <row r="906" spans="1:207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</row>
    <row r="907" spans="1:207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</row>
    <row r="908" spans="1:207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</row>
    <row r="909" spans="1:207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</row>
    <row r="910" spans="1:207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</row>
    <row r="911" spans="1:207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</row>
    <row r="912" spans="1:207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</row>
    <row r="913" spans="1:207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</row>
    <row r="914" spans="1:207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</row>
    <row r="915" spans="1:207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</row>
    <row r="916" spans="1:207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  <c r="FK916" s="2"/>
      <c r="FL916" s="2"/>
      <c r="FM916" s="2"/>
      <c r="FN916" s="2"/>
      <c r="FO916" s="2"/>
      <c r="FP916" s="2"/>
      <c r="FQ916" s="2"/>
      <c r="FR916" s="2"/>
      <c r="FS916" s="2"/>
      <c r="FT916" s="2"/>
      <c r="FU916" s="2"/>
      <c r="FV916" s="2"/>
      <c r="FW916" s="2"/>
      <c r="FX916" s="2"/>
      <c r="FY916" s="2"/>
      <c r="FZ916" s="2"/>
      <c r="GA916" s="2"/>
      <c r="GB916" s="2"/>
      <c r="GC916" s="2"/>
      <c r="GD916" s="2"/>
      <c r="GE916" s="2"/>
      <c r="GF916" s="2"/>
      <c r="GG916" s="2"/>
      <c r="GH916" s="2"/>
      <c r="GI916" s="2"/>
      <c r="GJ916" s="2"/>
      <c r="GK916" s="2"/>
      <c r="GL916" s="2"/>
      <c r="GM916" s="2"/>
      <c r="GN916" s="2"/>
      <c r="GO916" s="2"/>
      <c r="GP916" s="2"/>
      <c r="GQ916" s="2"/>
      <c r="GR916" s="2"/>
      <c r="GS916" s="2"/>
      <c r="GT916" s="2"/>
      <c r="GU916" s="2"/>
      <c r="GV916" s="2"/>
      <c r="GW916" s="2"/>
      <c r="GX916" s="2"/>
      <c r="GY916" s="2"/>
    </row>
    <row r="917" spans="1:207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  <c r="FE917" s="2"/>
      <c r="FF917" s="2"/>
      <c r="FG917" s="2"/>
      <c r="FH917" s="2"/>
      <c r="FI917" s="2"/>
      <c r="FJ917" s="2"/>
      <c r="FK917" s="2"/>
      <c r="FL917" s="2"/>
      <c r="FM917" s="2"/>
      <c r="FN917" s="2"/>
      <c r="FO917" s="2"/>
      <c r="FP917" s="2"/>
      <c r="FQ917" s="2"/>
      <c r="FR917" s="2"/>
      <c r="FS917" s="2"/>
      <c r="FT917" s="2"/>
      <c r="FU917" s="2"/>
      <c r="FV917" s="2"/>
      <c r="FW917" s="2"/>
      <c r="FX917" s="2"/>
      <c r="FY917" s="2"/>
      <c r="FZ917" s="2"/>
      <c r="GA917" s="2"/>
      <c r="GB917" s="2"/>
      <c r="GC917" s="2"/>
      <c r="GD917" s="2"/>
      <c r="GE917" s="2"/>
      <c r="GF917" s="2"/>
      <c r="GG917" s="2"/>
      <c r="GH917" s="2"/>
      <c r="GI917" s="2"/>
      <c r="GJ917" s="2"/>
      <c r="GK917" s="2"/>
      <c r="GL917" s="2"/>
      <c r="GM917" s="2"/>
      <c r="GN917" s="2"/>
      <c r="GO917" s="2"/>
      <c r="GP917" s="2"/>
      <c r="GQ917" s="2"/>
      <c r="GR917" s="2"/>
      <c r="GS917" s="2"/>
      <c r="GT917" s="2"/>
      <c r="GU917" s="2"/>
      <c r="GV917" s="2"/>
      <c r="GW917" s="2"/>
      <c r="GX917" s="2"/>
      <c r="GY917" s="2"/>
    </row>
    <row r="918" spans="1:207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  <c r="FE918" s="2"/>
      <c r="FF918" s="2"/>
      <c r="FG918" s="2"/>
      <c r="FH918" s="2"/>
      <c r="FI918" s="2"/>
      <c r="FJ918" s="2"/>
      <c r="FK918" s="2"/>
      <c r="FL918" s="2"/>
      <c r="FM918" s="2"/>
      <c r="FN918" s="2"/>
      <c r="FO918" s="2"/>
      <c r="FP918" s="2"/>
      <c r="FQ918" s="2"/>
      <c r="FR918" s="2"/>
      <c r="FS918" s="2"/>
      <c r="FT918" s="2"/>
      <c r="FU918" s="2"/>
      <c r="FV918" s="2"/>
      <c r="FW918" s="2"/>
      <c r="FX918" s="2"/>
      <c r="FY918" s="2"/>
      <c r="FZ918" s="2"/>
      <c r="GA918" s="2"/>
      <c r="GB918" s="2"/>
      <c r="GC918" s="2"/>
      <c r="GD918" s="2"/>
      <c r="GE918" s="2"/>
      <c r="GF918" s="2"/>
      <c r="GG918" s="2"/>
      <c r="GH918" s="2"/>
      <c r="GI918" s="2"/>
      <c r="GJ918" s="2"/>
      <c r="GK918" s="2"/>
      <c r="GL918" s="2"/>
      <c r="GM918" s="2"/>
      <c r="GN918" s="2"/>
      <c r="GO918" s="2"/>
      <c r="GP918" s="2"/>
      <c r="GQ918" s="2"/>
      <c r="GR918" s="2"/>
      <c r="GS918" s="2"/>
      <c r="GT918" s="2"/>
      <c r="GU918" s="2"/>
      <c r="GV918" s="2"/>
      <c r="GW918" s="2"/>
      <c r="GX918" s="2"/>
      <c r="GY918" s="2"/>
    </row>
    <row r="919" spans="1:207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  <c r="FE919" s="2"/>
      <c r="FF919" s="2"/>
      <c r="FG919" s="2"/>
      <c r="FH919" s="2"/>
      <c r="FI919" s="2"/>
      <c r="FJ919" s="2"/>
      <c r="FK919" s="2"/>
      <c r="FL919" s="2"/>
      <c r="FM919" s="2"/>
      <c r="FN919" s="2"/>
      <c r="FO919" s="2"/>
      <c r="FP919" s="2"/>
      <c r="FQ919" s="2"/>
      <c r="FR919" s="2"/>
      <c r="FS919" s="2"/>
      <c r="FT919" s="2"/>
      <c r="FU919" s="2"/>
      <c r="FV919" s="2"/>
      <c r="FW919" s="2"/>
      <c r="FX919" s="2"/>
      <c r="FY919" s="2"/>
      <c r="FZ919" s="2"/>
      <c r="GA919" s="2"/>
      <c r="GB919" s="2"/>
      <c r="GC919" s="2"/>
      <c r="GD919" s="2"/>
      <c r="GE919" s="2"/>
      <c r="GF919" s="2"/>
      <c r="GG919" s="2"/>
      <c r="GH919" s="2"/>
      <c r="GI919" s="2"/>
      <c r="GJ919" s="2"/>
      <c r="GK919" s="2"/>
      <c r="GL919" s="2"/>
      <c r="GM919" s="2"/>
      <c r="GN919" s="2"/>
      <c r="GO919" s="2"/>
      <c r="GP919" s="2"/>
      <c r="GQ919" s="2"/>
      <c r="GR919" s="2"/>
      <c r="GS919" s="2"/>
      <c r="GT919" s="2"/>
      <c r="GU919" s="2"/>
      <c r="GV919" s="2"/>
      <c r="GW919" s="2"/>
      <c r="GX919" s="2"/>
      <c r="GY919" s="2"/>
    </row>
    <row r="920" spans="1:207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  <c r="FE920" s="2"/>
      <c r="FF920" s="2"/>
      <c r="FG920" s="2"/>
      <c r="FH920" s="2"/>
      <c r="FI920" s="2"/>
      <c r="FJ920" s="2"/>
      <c r="FK920" s="2"/>
      <c r="FL920" s="2"/>
      <c r="FM920" s="2"/>
      <c r="FN920" s="2"/>
      <c r="FO920" s="2"/>
      <c r="FP920" s="2"/>
      <c r="FQ920" s="2"/>
      <c r="FR920" s="2"/>
      <c r="FS920" s="2"/>
      <c r="FT920" s="2"/>
      <c r="FU920" s="2"/>
      <c r="FV920" s="2"/>
      <c r="FW920" s="2"/>
      <c r="FX920" s="2"/>
      <c r="FY920" s="2"/>
      <c r="FZ920" s="2"/>
      <c r="GA920" s="2"/>
      <c r="GB920" s="2"/>
      <c r="GC920" s="2"/>
      <c r="GD920" s="2"/>
      <c r="GE920" s="2"/>
      <c r="GF920" s="2"/>
      <c r="GG920" s="2"/>
      <c r="GH920" s="2"/>
      <c r="GI920" s="2"/>
      <c r="GJ920" s="2"/>
      <c r="GK920" s="2"/>
      <c r="GL920" s="2"/>
      <c r="GM920" s="2"/>
      <c r="GN920" s="2"/>
      <c r="GO920" s="2"/>
      <c r="GP920" s="2"/>
      <c r="GQ920" s="2"/>
      <c r="GR920" s="2"/>
      <c r="GS920" s="2"/>
      <c r="GT920" s="2"/>
      <c r="GU920" s="2"/>
      <c r="GV920" s="2"/>
      <c r="GW920" s="2"/>
      <c r="GX920" s="2"/>
      <c r="GY920" s="2"/>
    </row>
    <row r="921" spans="1:207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  <c r="FE921" s="2"/>
      <c r="FF921" s="2"/>
      <c r="FG921" s="2"/>
      <c r="FH921" s="2"/>
      <c r="FI921" s="2"/>
      <c r="FJ921" s="2"/>
      <c r="FK921" s="2"/>
      <c r="FL921" s="2"/>
      <c r="FM921" s="2"/>
      <c r="FN921" s="2"/>
      <c r="FO921" s="2"/>
      <c r="FP921" s="2"/>
      <c r="FQ921" s="2"/>
      <c r="FR921" s="2"/>
      <c r="FS921" s="2"/>
      <c r="FT921" s="2"/>
      <c r="FU921" s="2"/>
      <c r="FV921" s="2"/>
      <c r="FW921" s="2"/>
      <c r="FX921" s="2"/>
      <c r="FY921" s="2"/>
      <c r="FZ921" s="2"/>
      <c r="GA921" s="2"/>
      <c r="GB921" s="2"/>
      <c r="GC921" s="2"/>
      <c r="GD921" s="2"/>
      <c r="GE921" s="2"/>
      <c r="GF921" s="2"/>
      <c r="GG921" s="2"/>
      <c r="GH921" s="2"/>
      <c r="GI921" s="2"/>
      <c r="GJ921" s="2"/>
      <c r="GK921" s="2"/>
      <c r="GL921" s="2"/>
      <c r="GM921" s="2"/>
      <c r="GN921" s="2"/>
      <c r="GO921" s="2"/>
      <c r="GP921" s="2"/>
      <c r="GQ921" s="2"/>
      <c r="GR921" s="2"/>
      <c r="GS921" s="2"/>
      <c r="GT921" s="2"/>
      <c r="GU921" s="2"/>
      <c r="GV921" s="2"/>
      <c r="GW921" s="2"/>
      <c r="GX921" s="2"/>
      <c r="GY921" s="2"/>
    </row>
    <row r="922" spans="1:207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  <c r="FE922" s="2"/>
      <c r="FF922" s="2"/>
      <c r="FG922" s="2"/>
      <c r="FH922" s="2"/>
      <c r="FI922" s="2"/>
      <c r="FJ922" s="2"/>
      <c r="FK922" s="2"/>
      <c r="FL922" s="2"/>
      <c r="FM922" s="2"/>
      <c r="FN922" s="2"/>
      <c r="FO922" s="2"/>
      <c r="FP922" s="2"/>
      <c r="FQ922" s="2"/>
      <c r="FR922" s="2"/>
      <c r="FS922" s="2"/>
      <c r="FT922" s="2"/>
      <c r="FU922" s="2"/>
      <c r="FV922" s="2"/>
      <c r="FW922" s="2"/>
      <c r="FX922" s="2"/>
      <c r="FY922" s="2"/>
      <c r="FZ922" s="2"/>
      <c r="GA922" s="2"/>
      <c r="GB922" s="2"/>
      <c r="GC922" s="2"/>
      <c r="GD922" s="2"/>
      <c r="GE922" s="2"/>
      <c r="GF922" s="2"/>
      <c r="GG922" s="2"/>
      <c r="GH922" s="2"/>
      <c r="GI922" s="2"/>
      <c r="GJ922" s="2"/>
      <c r="GK922" s="2"/>
      <c r="GL922" s="2"/>
      <c r="GM922" s="2"/>
      <c r="GN922" s="2"/>
      <c r="GO922" s="2"/>
      <c r="GP922" s="2"/>
      <c r="GQ922" s="2"/>
      <c r="GR922" s="2"/>
      <c r="GS922" s="2"/>
      <c r="GT922" s="2"/>
      <c r="GU922" s="2"/>
      <c r="GV922" s="2"/>
      <c r="GW922" s="2"/>
      <c r="GX922" s="2"/>
      <c r="GY922" s="2"/>
    </row>
    <row r="923" spans="1:207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  <c r="FE923" s="2"/>
      <c r="FF923" s="2"/>
      <c r="FG923" s="2"/>
      <c r="FH923" s="2"/>
      <c r="FI923" s="2"/>
      <c r="FJ923" s="2"/>
      <c r="FK923" s="2"/>
      <c r="FL923" s="2"/>
      <c r="FM923" s="2"/>
      <c r="FN923" s="2"/>
      <c r="FO923" s="2"/>
      <c r="FP923" s="2"/>
      <c r="FQ923" s="2"/>
      <c r="FR923" s="2"/>
      <c r="FS923" s="2"/>
      <c r="FT923" s="2"/>
      <c r="FU923" s="2"/>
      <c r="FV923" s="2"/>
      <c r="FW923" s="2"/>
      <c r="FX923" s="2"/>
      <c r="FY923" s="2"/>
      <c r="FZ923" s="2"/>
      <c r="GA923" s="2"/>
      <c r="GB923" s="2"/>
      <c r="GC923" s="2"/>
      <c r="GD923" s="2"/>
      <c r="GE923" s="2"/>
      <c r="GF923" s="2"/>
      <c r="GG923" s="2"/>
      <c r="GH923" s="2"/>
      <c r="GI923" s="2"/>
      <c r="GJ923" s="2"/>
      <c r="GK923" s="2"/>
      <c r="GL923" s="2"/>
      <c r="GM923" s="2"/>
      <c r="GN923" s="2"/>
      <c r="GO923" s="2"/>
      <c r="GP923" s="2"/>
      <c r="GQ923" s="2"/>
      <c r="GR923" s="2"/>
      <c r="GS923" s="2"/>
      <c r="GT923" s="2"/>
      <c r="GU923" s="2"/>
      <c r="GV923" s="2"/>
      <c r="GW923" s="2"/>
      <c r="GX923" s="2"/>
      <c r="GY923" s="2"/>
    </row>
    <row r="924" spans="1:207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  <c r="FE924" s="2"/>
      <c r="FF924" s="2"/>
      <c r="FG924" s="2"/>
      <c r="FH924" s="2"/>
      <c r="FI924" s="2"/>
      <c r="FJ924" s="2"/>
      <c r="FK924" s="2"/>
      <c r="FL924" s="2"/>
      <c r="FM924" s="2"/>
      <c r="FN924" s="2"/>
      <c r="FO924" s="2"/>
      <c r="FP924" s="2"/>
      <c r="FQ924" s="2"/>
      <c r="FR924" s="2"/>
      <c r="FS924" s="2"/>
      <c r="FT924" s="2"/>
      <c r="FU924" s="2"/>
      <c r="FV924" s="2"/>
      <c r="FW924" s="2"/>
      <c r="FX924" s="2"/>
      <c r="FY924" s="2"/>
      <c r="FZ924" s="2"/>
      <c r="GA924" s="2"/>
      <c r="GB924" s="2"/>
      <c r="GC924" s="2"/>
      <c r="GD924" s="2"/>
      <c r="GE924" s="2"/>
      <c r="GF924" s="2"/>
      <c r="GG924" s="2"/>
      <c r="GH924" s="2"/>
      <c r="GI924" s="2"/>
      <c r="GJ924" s="2"/>
      <c r="GK924" s="2"/>
      <c r="GL924" s="2"/>
      <c r="GM924" s="2"/>
      <c r="GN924" s="2"/>
      <c r="GO924" s="2"/>
      <c r="GP924" s="2"/>
      <c r="GQ924" s="2"/>
      <c r="GR924" s="2"/>
      <c r="GS924" s="2"/>
      <c r="GT924" s="2"/>
      <c r="GU924" s="2"/>
      <c r="GV924" s="2"/>
      <c r="GW924" s="2"/>
      <c r="GX924" s="2"/>
      <c r="GY924" s="2"/>
    </row>
    <row r="925" spans="1:207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  <c r="FE925" s="2"/>
      <c r="FF925" s="2"/>
      <c r="FG925" s="2"/>
      <c r="FH925" s="2"/>
      <c r="FI925" s="2"/>
      <c r="FJ925" s="2"/>
      <c r="FK925" s="2"/>
      <c r="FL925" s="2"/>
      <c r="FM925" s="2"/>
      <c r="FN925" s="2"/>
      <c r="FO925" s="2"/>
      <c r="FP925" s="2"/>
      <c r="FQ925" s="2"/>
      <c r="FR925" s="2"/>
      <c r="FS925" s="2"/>
      <c r="FT925" s="2"/>
      <c r="FU925" s="2"/>
      <c r="FV925" s="2"/>
      <c r="FW925" s="2"/>
      <c r="FX925" s="2"/>
      <c r="FY925" s="2"/>
      <c r="FZ925" s="2"/>
      <c r="GA925" s="2"/>
      <c r="GB925" s="2"/>
      <c r="GC925" s="2"/>
      <c r="GD925" s="2"/>
      <c r="GE925" s="2"/>
      <c r="GF925" s="2"/>
      <c r="GG925" s="2"/>
      <c r="GH925" s="2"/>
      <c r="GI925" s="2"/>
      <c r="GJ925" s="2"/>
      <c r="GK925" s="2"/>
      <c r="GL925" s="2"/>
      <c r="GM925" s="2"/>
      <c r="GN925" s="2"/>
      <c r="GO925" s="2"/>
      <c r="GP925" s="2"/>
      <c r="GQ925" s="2"/>
      <c r="GR925" s="2"/>
      <c r="GS925" s="2"/>
      <c r="GT925" s="2"/>
      <c r="GU925" s="2"/>
      <c r="GV925" s="2"/>
      <c r="GW925" s="2"/>
      <c r="GX925" s="2"/>
      <c r="GY925" s="2"/>
    </row>
    <row r="926" spans="1:207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  <c r="FE926" s="2"/>
      <c r="FF926" s="2"/>
      <c r="FG926" s="2"/>
      <c r="FH926" s="2"/>
      <c r="FI926" s="2"/>
      <c r="FJ926" s="2"/>
      <c r="FK926" s="2"/>
      <c r="FL926" s="2"/>
      <c r="FM926" s="2"/>
      <c r="FN926" s="2"/>
      <c r="FO926" s="2"/>
      <c r="FP926" s="2"/>
      <c r="FQ926" s="2"/>
      <c r="FR926" s="2"/>
      <c r="FS926" s="2"/>
      <c r="FT926" s="2"/>
      <c r="FU926" s="2"/>
      <c r="FV926" s="2"/>
      <c r="FW926" s="2"/>
      <c r="FX926" s="2"/>
      <c r="FY926" s="2"/>
      <c r="FZ926" s="2"/>
      <c r="GA926" s="2"/>
      <c r="GB926" s="2"/>
      <c r="GC926" s="2"/>
      <c r="GD926" s="2"/>
      <c r="GE926" s="2"/>
      <c r="GF926" s="2"/>
      <c r="GG926" s="2"/>
      <c r="GH926" s="2"/>
      <c r="GI926" s="2"/>
      <c r="GJ926" s="2"/>
      <c r="GK926" s="2"/>
      <c r="GL926" s="2"/>
      <c r="GM926" s="2"/>
      <c r="GN926" s="2"/>
      <c r="GO926" s="2"/>
      <c r="GP926" s="2"/>
      <c r="GQ926" s="2"/>
      <c r="GR926" s="2"/>
      <c r="GS926" s="2"/>
      <c r="GT926" s="2"/>
      <c r="GU926" s="2"/>
      <c r="GV926" s="2"/>
      <c r="GW926" s="2"/>
      <c r="GX926" s="2"/>
      <c r="GY926" s="2"/>
    </row>
    <row r="927" spans="1:207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  <c r="FK927" s="2"/>
      <c r="FL927" s="2"/>
      <c r="FM927" s="2"/>
      <c r="FN927" s="2"/>
      <c r="FO927" s="2"/>
      <c r="FP927" s="2"/>
      <c r="FQ927" s="2"/>
      <c r="FR927" s="2"/>
      <c r="FS927" s="2"/>
      <c r="FT927" s="2"/>
      <c r="FU927" s="2"/>
      <c r="FV927" s="2"/>
      <c r="FW927" s="2"/>
      <c r="FX927" s="2"/>
      <c r="FY927" s="2"/>
      <c r="FZ927" s="2"/>
      <c r="GA927" s="2"/>
      <c r="GB927" s="2"/>
      <c r="GC927" s="2"/>
      <c r="GD927" s="2"/>
      <c r="GE927" s="2"/>
      <c r="GF927" s="2"/>
      <c r="GG927" s="2"/>
      <c r="GH927" s="2"/>
      <c r="GI927" s="2"/>
      <c r="GJ927" s="2"/>
      <c r="GK927" s="2"/>
      <c r="GL927" s="2"/>
      <c r="GM927" s="2"/>
      <c r="GN927" s="2"/>
      <c r="GO927" s="2"/>
      <c r="GP927" s="2"/>
      <c r="GQ927" s="2"/>
      <c r="GR927" s="2"/>
      <c r="GS927" s="2"/>
      <c r="GT927" s="2"/>
      <c r="GU927" s="2"/>
      <c r="GV927" s="2"/>
      <c r="GW927" s="2"/>
      <c r="GX927" s="2"/>
      <c r="GY927" s="2"/>
    </row>
    <row r="928" spans="1:207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  <c r="FE928" s="2"/>
      <c r="FF928" s="2"/>
      <c r="FG928" s="2"/>
      <c r="FH928" s="2"/>
      <c r="FI928" s="2"/>
      <c r="FJ928" s="2"/>
      <c r="FK928" s="2"/>
      <c r="FL928" s="2"/>
      <c r="FM928" s="2"/>
      <c r="FN928" s="2"/>
      <c r="FO928" s="2"/>
      <c r="FP928" s="2"/>
      <c r="FQ928" s="2"/>
      <c r="FR928" s="2"/>
      <c r="FS928" s="2"/>
      <c r="FT928" s="2"/>
      <c r="FU928" s="2"/>
      <c r="FV928" s="2"/>
      <c r="FW928" s="2"/>
      <c r="FX928" s="2"/>
      <c r="FY928" s="2"/>
      <c r="FZ928" s="2"/>
      <c r="GA928" s="2"/>
      <c r="GB928" s="2"/>
      <c r="GC928" s="2"/>
      <c r="GD928" s="2"/>
      <c r="GE928" s="2"/>
      <c r="GF928" s="2"/>
      <c r="GG928" s="2"/>
      <c r="GH928" s="2"/>
      <c r="GI928" s="2"/>
      <c r="GJ928" s="2"/>
      <c r="GK928" s="2"/>
      <c r="GL928" s="2"/>
      <c r="GM928" s="2"/>
      <c r="GN928" s="2"/>
      <c r="GO928" s="2"/>
      <c r="GP928" s="2"/>
      <c r="GQ928" s="2"/>
      <c r="GR928" s="2"/>
      <c r="GS928" s="2"/>
      <c r="GT928" s="2"/>
      <c r="GU928" s="2"/>
      <c r="GV928" s="2"/>
      <c r="GW928" s="2"/>
      <c r="GX928" s="2"/>
      <c r="GY928" s="2"/>
    </row>
    <row r="929" spans="1:207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  <c r="FE929" s="2"/>
      <c r="FF929" s="2"/>
      <c r="FG929" s="2"/>
      <c r="FH929" s="2"/>
      <c r="FI929" s="2"/>
      <c r="FJ929" s="2"/>
      <c r="FK929" s="2"/>
      <c r="FL929" s="2"/>
      <c r="FM929" s="2"/>
      <c r="FN929" s="2"/>
      <c r="FO929" s="2"/>
      <c r="FP929" s="2"/>
      <c r="FQ929" s="2"/>
      <c r="FR929" s="2"/>
      <c r="FS929" s="2"/>
      <c r="FT929" s="2"/>
      <c r="FU929" s="2"/>
      <c r="FV929" s="2"/>
      <c r="FW929" s="2"/>
      <c r="FX929" s="2"/>
      <c r="FY929" s="2"/>
      <c r="FZ929" s="2"/>
      <c r="GA929" s="2"/>
      <c r="GB929" s="2"/>
      <c r="GC929" s="2"/>
      <c r="GD929" s="2"/>
      <c r="GE929" s="2"/>
      <c r="GF929" s="2"/>
      <c r="GG929" s="2"/>
      <c r="GH929" s="2"/>
      <c r="GI929" s="2"/>
      <c r="GJ929" s="2"/>
      <c r="GK929" s="2"/>
      <c r="GL929" s="2"/>
      <c r="GM929" s="2"/>
      <c r="GN929" s="2"/>
      <c r="GO929" s="2"/>
      <c r="GP929" s="2"/>
      <c r="GQ929" s="2"/>
      <c r="GR929" s="2"/>
      <c r="GS929" s="2"/>
      <c r="GT929" s="2"/>
      <c r="GU929" s="2"/>
      <c r="GV929" s="2"/>
      <c r="GW929" s="2"/>
      <c r="GX929" s="2"/>
      <c r="GY929" s="2"/>
    </row>
    <row r="930" spans="1:207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  <c r="FE930" s="2"/>
      <c r="FF930" s="2"/>
      <c r="FG930" s="2"/>
      <c r="FH930" s="2"/>
      <c r="FI930" s="2"/>
      <c r="FJ930" s="2"/>
      <c r="FK930" s="2"/>
      <c r="FL930" s="2"/>
      <c r="FM930" s="2"/>
      <c r="FN930" s="2"/>
      <c r="FO930" s="2"/>
      <c r="FP930" s="2"/>
      <c r="FQ930" s="2"/>
      <c r="FR930" s="2"/>
      <c r="FS930" s="2"/>
      <c r="FT930" s="2"/>
      <c r="FU930" s="2"/>
      <c r="FV930" s="2"/>
      <c r="FW930" s="2"/>
      <c r="FX930" s="2"/>
      <c r="FY930" s="2"/>
      <c r="FZ930" s="2"/>
      <c r="GA930" s="2"/>
      <c r="GB930" s="2"/>
      <c r="GC930" s="2"/>
      <c r="GD930" s="2"/>
      <c r="GE930" s="2"/>
      <c r="GF930" s="2"/>
      <c r="GG930" s="2"/>
      <c r="GH930" s="2"/>
      <c r="GI930" s="2"/>
      <c r="GJ930" s="2"/>
      <c r="GK930" s="2"/>
      <c r="GL930" s="2"/>
      <c r="GM930" s="2"/>
      <c r="GN930" s="2"/>
      <c r="GO930" s="2"/>
      <c r="GP930" s="2"/>
      <c r="GQ930" s="2"/>
      <c r="GR930" s="2"/>
      <c r="GS930" s="2"/>
      <c r="GT930" s="2"/>
      <c r="GU930" s="2"/>
      <c r="GV930" s="2"/>
      <c r="GW930" s="2"/>
      <c r="GX930" s="2"/>
      <c r="GY930" s="2"/>
    </row>
    <row r="931" spans="1:207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  <c r="FH931" s="2"/>
      <c r="FI931" s="2"/>
      <c r="FJ931" s="2"/>
      <c r="FK931" s="2"/>
      <c r="FL931" s="2"/>
      <c r="FM931" s="2"/>
      <c r="FN931" s="2"/>
      <c r="FO931" s="2"/>
      <c r="FP931" s="2"/>
      <c r="FQ931" s="2"/>
      <c r="FR931" s="2"/>
      <c r="FS931" s="2"/>
      <c r="FT931" s="2"/>
      <c r="FU931" s="2"/>
      <c r="FV931" s="2"/>
      <c r="FW931" s="2"/>
      <c r="FX931" s="2"/>
      <c r="FY931" s="2"/>
      <c r="FZ931" s="2"/>
      <c r="GA931" s="2"/>
      <c r="GB931" s="2"/>
      <c r="GC931" s="2"/>
      <c r="GD931" s="2"/>
      <c r="GE931" s="2"/>
      <c r="GF931" s="2"/>
      <c r="GG931" s="2"/>
      <c r="GH931" s="2"/>
      <c r="GI931" s="2"/>
      <c r="GJ931" s="2"/>
      <c r="GK931" s="2"/>
      <c r="GL931" s="2"/>
      <c r="GM931" s="2"/>
      <c r="GN931" s="2"/>
      <c r="GO931" s="2"/>
      <c r="GP931" s="2"/>
      <c r="GQ931" s="2"/>
      <c r="GR931" s="2"/>
      <c r="GS931" s="2"/>
      <c r="GT931" s="2"/>
      <c r="GU931" s="2"/>
      <c r="GV931" s="2"/>
      <c r="GW931" s="2"/>
      <c r="GX931" s="2"/>
      <c r="GY931" s="2"/>
    </row>
    <row r="932" spans="1:207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  <c r="FH932" s="2"/>
      <c r="FI932" s="2"/>
      <c r="FJ932" s="2"/>
      <c r="FK932" s="2"/>
      <c r="FL932" s="2"/>
      <c r="FM932" s="2"/>
      <c r="FN932" s="2"/>
      <c r="FO932" s="2"/>
      <c r="FP932" s="2"/>
      <c r="FQ932" s="2"/>
      <c r="FR932" s="2"/>
      <c r="FS932" s="2"/>
      <c r="FT932" s="2"/>
      <c r="FU932" s="2"/>
      <c r="FV932" s="2"/>
      <c r="FW932" s="2"/>
      <c r="FX932" s="2"/>
      <c r="FY932" s="2"/>
      <c r="FZ932" s="2"/>
      <c r="GA932" s="2"/>
      <c r="GB932" s="2"/>
      <c r="GC932" s="2"/>
      <c r="GD932" s="2"/>
      <c r="GE932" s="2"/>
      <c r="GF932" s="2"/>
      <c r="GG932" s="2"/>
      <c r="GH932" s="2"/>
      <c r="GI932" s="2"/>
      <c r="GJ932" s="2"/>
      <c r="GK932" s="2"/>
      <c r="GL932" s="2"/>
      <c r="GM932" s="2"/>
      <c r="GN932" s="2"/>
      <c r="GO932" s="2"/>
      <c r="GP932" s="2"/>
      <c r="GQ932" s="2"/>
      <c r="GR932" s="2"/>
      <c r="GS932" s="2"/>
      <c r="GT932" s="2"/>
      <c r="GU932" s="2"/>
      <c r="GV932" s="2"/>
      <c r="GW932" s="2"/>
      <c r="GX932" s="2"/>
      <c r="GY932" s="2"/>
    </row>
    <row r="933" spans="1:207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  <c r="FE933" s="2"/>
      <c r="FF933" s="2"/>
      <c r="FG933" s="2"/>
      <c r="FH933" s="2"/>
      <c r="FI933" s="2"/>
      <c r="FJ933" s="2"/>
      <c r="FK933" s="2"/>
      <c r="FL933" s="2"/>
      <c r="FM933" s="2"/>
      <c r="FN933" s="2"/>
      <c r="FO933" s="2"/>
      <c r="FP933" s="2"/>
      <c r="FQ933" s="2"/>
      <c r="FR933" s="2"/>
      <c r="FS933" s="2"/>
      <c r="FT933" s="2"/>
      <c r="FU933" s="2"/>
      <c r="FV933" s="2"/>
      <c r="FW933" s="2"/>
      <c r="FX933" s="2"/>
      <c r="FY933" s="2"/>
      <c r="FZ933" s="2"/>
      <c r="GA933" s="2"/>
      <c r="GB933" s="2"/>
      <c r="GC933" s="2"/>
      <c r="GD933" s="2"/>
      <c r="GE933" s="2"/>
      <c r="GF933" s="2"/>
      <c r="GG933" s="2"/>
      <c r="GH933" s="2"/>
      <c r="GI933" s="2"/>
      <c r="GJ933" s="2"/>
      <c r="GK933" s="2"/>
      <c r="GL933" s="2"/>
      <c r="GM933" s="2"/>
      <c r="GN933" s="2"/>
      <c r="GO933" s="2"/>
      <c r="GP933" s="2"/>
      <c r="GQ933" s="2"/>
      <c r="GR933" s="2"/>
      <c r="GS933" s="2"/>
      <c r="GT933" s="2"/>
      <c r="GU933" s="2"/>
      <c r="GV933" s="2"/>
      <c r="GW933" s="2"/>
      <c r="GX933" s="2"/>
      <c r="GY933" s="2"/>
    </row>
    <row r="934" spans="1:207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  <c r="FH934" s="2"/>
      <c r="FI934" s="2"/>
      <c r="FJ934" s="2"/>
      <c r="FK934" s="2"/>
      <c r="FL934" s="2"/>
      <c r="FM934" s="2"/>
      <c r="FN934" s="2"/>
      <c r="FO934" s="2"/>
      <c r="FP934" s="2"/>
      <c r="FQ934" s="2"/>
      <c r="FR934" s="2"/>
      <c r="FS934" s="2"/>
      <c r="FT934" s="2"/>
      <c r="FU934" s="2"/>
      <c r="FV934" s="2"/>
      <c r="FW934" s="2"/>
      <c r="FX934" s="2"/>
      <c r="FY934" s="2"/>
      <c r="FZ934" s="2"/>
      <c r="GA934" s="2"/>
      <c r="GB934" s="2"/>
      <c r="GC934" s="2"/>
      <c r="GD934" s="2"/>
      <c r="GE934" s="2"/>
      <c r="GF934" s="2"/>
      <c r="GG934" s="2"/>
      <c r="GH934" s="2"/>
      <c r="GI934" s="2"/>
      <c r="GJ934" s="2"/>
      <c r="GK934" s="2"/>
      <c r="GL934" s="2"/>
      <c r="GM934" s="2"/>
      <c r="GN934" s="2"/>
      <c r="GO934" s="2"/>
      <c r="GP934" s="2"/>
      <c r="GQ934" s="2"/>
      <c r="GR934" s="2"/>
      <c r="GS934" s="2"/>
      <c r="GT934" s="2"/>
      <c r="GU934" s="2"/>
      <c r="GV934" s="2"/>
      <c r="GW934" s="2"/>
      <c r="GX934" s="2"/>
      <c r="GY934" s="2"/>
    </row>
    <row r="935" spans="1:207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  <c r="FE935" s="2"/>
      <c r="FF935" s="2"/>
      <c r="FG935" s="2"/>
      <c r="FH935" s="2"/>
      <c r="FI935" s="2"/>
      <c r="FJ935" s="2"/>
      <c r="FK935" s="2"/>
      <c r="FL935" s="2"/>
      <c r="FM935" s="2"/>
      <c r="FN935" s="2"/>
      <c r="FO935" s="2"/>
      <c r="FP935" s="2"/>
      <c r="FQ935" s="2"/>
      <c r="FR935" s="2"/>
      <c r="FS935" s="2"/>
      <c r="FT935" s="2"/>
      <c r="FU935" s="2"/>
      <c r="FV935" s="2"/>
      <c r="FW935" s="2"/>
      <c r="FX935" s="2"/>
      <c r="FY935" s="2"/>
      <c r="FZ935" s="2"/>
      <c r="GA935" s="2"/>
      <c r="GB935" s="2"/>
      <c r="GC935" s="2"/>
      <c r="GD935" s="2"/>
      <c r="GE935" s="2"/>
      <c r="GF935" s="2"/>
      <c r="GG935" s="2"/>
      <c r="GH935" s="2"/>
      <c r="GI935" s="2"/>
      <c r="GJ935" s="2"/>
      <c r="GK935" s="2"/>
      <c r="GL935" s="2"/>
      <c r="GM935" s="2"/>
      <c r="GN935" s="2"/>
      <c r="GO935" s="2"/>
      <c r="GP935" s="2"/>
      <c r="GQ935" s="2"/>
      <c r="GR935" s="2"/>
      <c r="GS935" s="2"/>
      <c r="GT935" s="2"/>
      <c r="GU935" s="2"/>
      <c r="GV935" s="2"/>
      <c r="GW935" s="2"/>
      <c r="GX935" s="2"/>
      <c r="GY935" s="2"/>
    </row>
    <row r="936" spans="1:207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  <c r="FH936" s="2"/>
      <c r="FI936" s="2"/>
      <c r="FJ936" s="2"/>
      <c r="FK936" s="2"/>
      <c r="FL936" s="2"/>
      <c r="FM936" s="2"/>
      <c r="FN936" s="2"/>
      <c r="FO936" s="2"/>
      <c r="FP936" s="2"/>
      <c r="FQ936" s="2"/>
      <c r="FR936" s="2"/>
      <c r="FS936" s="2"/>
      <c r="FT936" s="2"/>
      <c r="FU936" s="2"/>
      <c r="FV936" s="2"/>
      <c r="FW936" s="2"/>
      <c r="FX936" s="2"/>
      <c r="FY936" s="2"/>
      <c r="FZ936" s="2"/>
      <c r="GA936" s="2"/>
      <c r="GB936" s="2"/>
      <c r="GC936" s="2"/>
      <c r="GD936" s="2"/>
      <c r="GE936" s="2"/>
      <c r="GF936" s="2"/>
      <c r="GG936" s="2"/>
      <c r="GH936" s="2"/>
      <c r="GI936" s="2"/>
      <c r="GJ936" s="2"/>
      <c r="GK936" s="2"/>
      <c r="GL936" s="2"/>
      <c r="GM936" s="2"/>
      <c r="GN936" s="2"/>
      <c r="GO936" s="2"/>
      <c r="GP936" s="2"/>
      <c r="GQ936" s="2"/>
      <c r="GR936" s="2"/>
      <c r="GS936" s="2"/>
      <c r="GT936" s="2"/>
      <c r="GU936" s="2"/>
      <c r="GV936" s="2"/>
      <c r="GW936" s="2"/>
      <c r="GX936" s="2"/>
      <c r="GY936" s="2"/>
    </row>
    <row r="937" spans="1:207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  <c r="FH937" s="2"/>
      <c r="FI937" s="2"/>
      <c r="FJ937" s="2"/>
      <c r="FK937" s="2"/>
      <c r="FL937" s="2"/>
      <c r="FM937" s="2"/>
      <c r="FN937" s="2"/>
      <c r="FO937" s="2"/>
      <c r="FP937" s="2"/>
      <c r="FQ937" s="2"/>
      <c r="FR937" s="2"/>
      <c r="FS937" s="2"/>
      <c r="FT937" s="2"/>
      <c r="FU937" s="2"/>
      <c r="FV937" s="2"/>
      <c r="FW937" s="2"/>
      <c r="FX937" s="2"/>
      <c r="FY937" s="2"/>
      <c r="FZ937" s="2"/>
      <c r="GA937" s="2"/>
      <c r="GB937" s="2"/>
      <c r="GC937" s="2"/>
      <c r="GD937" s="2"/>
      <c r="GE937" s="2"/>
      <c r="GF937" s="2"/>
      <c r="GG937" s="2"/>
      <c r="GH937" s="2"/>
      <c r="GI937" s="2"/>
      <c r="GJ937" s="2"/>
      <c r="GK937" s="2"/>
      <c r="GL937" s="2"/>
      <c r="GM937" s="2"/>
      <c r="GN937" s="2"/>
      <c r="GO937" s="2"/>
      <c r="GP937" s="2"/>
      <c r="GQ937" s="2"/>
      <c r="GR937" s="2"/>
      <c r="GS937" s="2"/>
      <c r="GT937" s="2"/>
      <c r="GU937" s="2"/>
      <c r="GV937" s="2"/>
      <c r="GW937" s="2"/>
      <c r="GX937" s="2"/>
      <c r="GY937" s="2"/>
    </row>
    <row r="938" spans="1:207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  <c r="FE938" s="2"/>
      <c r="FF938" s="2"/>
      <c r="FG938" s="2"/>
      <c r="FH938" s="2"/>
      <c r="FI938" s="2"/>
      <c r="FJ938" s="2"/>
      <c r="FK938" s="2"/>
      <c r="FL938" s="2"/>
      <c r="FM938" s="2"/>
      <c r="FN938" s="2"/>
      <c r="FO938" s="2"/>
      <c r="FP938" s="2"/>
      <c r="FQ938" s="2"/>
      <c r="FR938" s="2"/>
      <c r="FS938" s="2"/>
      <c r="FT938" s="2"/>
      <c r="FU938" s="2"/>
      <c r="FV938" s="2"/>
      <c r="FW938" s="2"/>
      <c r="FX938" s="2"/>
      <c r="FY938" s="2"/>
      <c r="FZ938" s="2"/>
      <c r="GA938" s="2"/>
      <c r="GB938" s="2"/>
      <c r="GC938" s="2"/>
      <c r="GD938" s="2"/>
      <c r="GE938" s="2"/>
      <c r="GF938" s="2"/>
      <c r="GG938" s="2"/>
      <c r="GH938" s="2"/>
      <c r="GI938" s="2"/>
      <c r="GJ938" s="2"/>
      <c r="GK938" s="2"/>
      <c r="GL938" s="2"/>
      <c r="GM938" s="2"/>
      <c r="GN938" s="2"/>
      <c r="GO938" s="2"/>
      <c r="GP938" s="2"/>
      <c r="GQ938" s="2"/>
      <c r="GR938" s="2"/>
      <c r="GS938" s="2"/>
      <c r="GT938" s="2"/>
      <c r="GU938" s="2"/>
      <c r="GV938" s="2"/>
      <c r="GW938" s="2"/>
      <c r="GX938" s="2"/>
      <c r="GY938" s="2"/>
    </row>
    <row r="939" spans="1:207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  <c r="FE939" s="2"/>
      <c r="FF939" s="2"/>
      <c r="FG939" s="2"/>
      <c r="FH939" s="2"/>
      <c r="FI939" s="2"/>
      <c r="FJ939" s="2"/>
      <c r="FK939" s="2"/>
      <c r="FL939" s="2"/>
      <c r="FM939" s="2"/>
      <c r="FN939" s="2"/>
      <c r="FO939" s="2"/>
      <c r="FP939" s="2"/>
      <c r="FQ939" s="2"/>
      <c r="FR939" s="2"/>
      <c r="FS939" s="2"/>
      <c r="FT939" s="2"/>
      <c r="FU939" s="2"/>
      <c r="FV939" s="2"/>
      <c r="FW939" s="2"/>
      <c r="FX939" s="2"/>
      <c r="FY939" s="2"/>
      <c r="FZ939" s="2"/>
      <c r="GA939" s="2"/>
      <c r="GB939" s="2"/>
      <c r="GC939" s="2"/>
      <c r="GD939" s="2"/>
      <c r="GE939" s="2"/>
      <c r="GF939" s="2"/>
      <c r="GG939" s="2"/>
      <c r="GH939" s="2"/>
      <c r="GI939" s="2"/>
      <c r="GJ939" s="2"/>
      <c r="GK939" s="2"/>
      <c r="GL939" s="2"/>
      <c r="GM939" s="2"/>
      <c r="GN939" s="2"/>
      <c r="GO939" s="2"/>
      <c r="GP939" s="2"/>
      <c r="GQ939" s="2"/>
      <c r="GR939" s="2"/>
      <c r="GS939" s="2"/>
      <c r="GT939" s="2"/>
      <c r="GU939" s="2"/>
      <c r="GV939" s="2"/>
      <c r="GW939" s="2"/>
      <c r="GX939" s="2"/>
      <c r="GY939" s="2"/>
    </row>
    <row r="940" spans="1:207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  <c r="FE940" s="2"/>
      <c r="FF940" s="2"/>
      <c r="FG940" s="2"/>
      <c r="FH940" s="2"/>
      <c r="FI940" s="2"/>
      <c r="FJ940" s="2"/>
      <c r="FK940" s="2"/>
      <c r="FL940" s="2"/>
      <c r="FM940" s="2"/>
      <c r="FN940" s="2"/>
      <c r="FO940" s="2"/>
      <c r="FP940" s="2"/>
      <c r="FQ940" s="2"/>
      <c r="FR940" s="2"/>
      <c r="FS940" s="2"/>
      <c r="FT940" s="2"/>
      <c r="FU940" s="2"/>
      <c r="FV940" s="2"/>
      <c r="FW940" s="2"/>
      <c r="FX940" s="2"/>
      <c r="FY940" s="2"/>
      <c r="FZ940" s="2"/>
      <c r="GA940" s="2"/>
      <c r="GB940" s="2"/>
      <c r="GC940" s="2"/>
      <c r="GD940" s="2"/>
      <c r="GE940" s="2"/>
      <c r="GF940" s="2"/>
      <c r="GG940" s="2"/>
      <c r="GH940" s="2"/>
      <c r="GI940" s="2"/>
      <c r="GJ940" s="2"/>
      <c r="GK940" s="2"/>
      <c r="GL940" s="2"/>
      <c r="GM940" s="2"/>
      <c r="GN940" s="2"/>
      <c r="GO940" s="2"/>
      <c r="GP940" s="2"/>
      <c r="GQ940" s="2"/>
      <c r="GR940" s="2"/>
      <c r="GS940" s="2"/>
      <c r="GT940" s="2"/>
      <c r="GU940" s="2"/>
      <c r="GV940" s="2"/>
      <c r="GW940" s="2"/>
      <c r="GX940" s="2"/>
      <c r="GY940" s="2"/>
    </row>
    <row r="941" spans="1:207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  <c r="FE941" s="2"/>
      <c r="FF941" s="2"/>
      <c r="FG941" s="2"/>
      <c r="FH941" s="2"/>
      <c r="FI941" s="2"/>
      <c r="FJ941" s="2"/>
      <c r="FK941" s="2"/>
      <c r="FL941" s="2"/>
      <c r="FM941" s="2"/>
      <c r="FN941" s="2"/>
      <c r="FO941" s="2"/>
      <c r="FP941" s="2"/>
      <c r="FQ941" s="2"/>
      <c r="FR941" s="2"/>
      <c r="FS941" s="2"/>
      <c r="FT941" s="2"/>
      <c r="FU941" s="2"/>
      <c r="FV941" s="2"/>
      <c r="FW941" s="2"/>
      <c r="FX941" s="2"/>
      <c r="FY941" s="2"/>
      <c r="FZ941" s="2"/>
      <c r="GA941" s="2"/>
      <c r="GB941" s="2"/>
      <c r="GC941" s="2"/>
      <c r="GD941" s="2"/>
      <c r="GE941" s="2"/>
      <c r="GF941" s="2"/>
      <c r="GG941" s="2"/>
      <c r="GH941" s="2"/>
      <c r="GI941" s="2"/>
      <c r="GJ941" s="2"/>
      <c r="GK941" s="2"/>
      <c r="GL941" s="2"/>
      <c r="GM941" s="2"/>
      <c r="GN941" s="2"/>
      <c r="GO941" s="2"/>
      <c r="GP941" s="2"/>
      <c r="GQ941" s="2"/>
      <c r="GR941" s="2"/>
      <c r="GS941" s="2"/>
      <c r="GT941" s="2"/>
      <c r="GU941" s="2"/>
      <c r="GV941" s="2"/>
      <c r="GW941" s="2"/>
      <c r="GX941" s="2"/>
      <c r="GY941" s="2"/>
    </row>
    <row r="942" spans="1:207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  <c r="FE942" s="2"/>
      <c r="FF942" s="2"/>
      <c r="FG942" s="2"/>
      <c r="FH942" s="2"/>
      <c r="FI942" s="2"/>
      <c r="FJ942" s="2"/>
      <c r="FK942" s="2"/>
      <c r="FL942" s="2"/>
      <c r="FM942" s="2"/>
      <c r="FN942" s="2"/>
      <c r="FO942" s="2"/>
      <c r="FP942" s="2"/>
      <c r="FQ942" s="2"/>
      <c r="FR942" s="2"/>
      <c r="FS942" s="2"/>
      <c r="FT942" s="2"/>
      <c r="FU942" s="2"/>
      <c r="FV942" s="2"/>
      <c r="FW942" s="2"/>
      <c r="FX942" s="2"/>
      <c r="FY942" s="2"/>
      <c r="FZ942" s="2"/>
      <c r="GA942" s="2"/>
      <c r="GB942" s="2"/>
      <c r="GC942" s="2"/>
      <c r="GD942" s="2"/>
      <c r="GE942" s="2"/>
      <c r="GF942" s="2"/>
      <c r="GG942" s="2"/>
      <c r="GH942" s="2"/>
      <c r="GI942" s="2"/>
      <c r="GJ942" s="2"/>
      <c r="GK942" s="2"/>
      <c r="GL942" s="2"/>
      <c r="GM942" s="2"/>
      <c r="GN942" s="2"/>
      <c r="GO942" s="2"/>
      <c r="GP942" s="2"/>
      <c r="GQ942" s="2"/>
      <c r="GR942" s="2"/>
      <c r="GS942" s="2"/>
      <c r="GT942" s="2"/>
      <c r="GU942" s="2"/>
      <c r="GV942" s="2"/>
      <c r="GW942" s="2"/>
      <c r="GX942" s="2"/>
      <c r="GY942" s="2"/>
    </row>
    <row r="943" spans="1:207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  <c r="FE943" s="2"/>
      <c r="FF943" s="2"/>
      <c r="FG943" s="2"/>
      <c r="FH943" s="2"/>
      <c r="FI943" s="2"/>
      <c r="FJ943" s="2"/>
      <c r="FK943" s="2"/>
      <c r="FL943" s="2"/>
      <c r="FM943" s="2"/>
      <c r="FN943" s="2"/>
      <c r="FO943" s="2"/>
      <c r="FP943" s="2"/>
      <c r="FQ943" s="2"/>
      <c r="FR943" s="2"/>
      <c r="FS943" s="2"/>
      <c r="FT943" s="2"/>
      <c r="FU943" s="2"/>
      <c r="FV943" s="2"/>
      <c r="FW943" s="2"/>
      <c r="FX943" s="2"/>
      <c r="FY943" s="2"/>
      <c r="FZ943" s="2"/>
      <c r="GA943" s="2"/>
      <c r="GB943" s="2"/>
      <c r="GC943" s="2"/>
      <c r="GD943" s="2"/>
      <c r="GE943" s="2"/>
      <c r="GF943" s="2"/>
      <c r="GG943" s="2"/>
      <c r="GH943" s="2"/>
      <c r="GI943" s="2"/>
      <c r="GJ943" s="2"/>
      <c r="GK943" s="2"/>
      <c r="GL943" s="2"/>
      <c r="GM943" s="2"/>
      <c r="GN943" s="2"/>
      <c r="GO943" s="2"/>
      <c r="GP943" s="2"/>
      <c r="GQ943" s="2"/>
      <c r="GR943" s="2"/>
      <c r="GS943" s="2"/>
      <c r="GT943" s="2"/>
      <c r="GU943" s="2"/>
      <c r="GV943" s="2"/>
      <c r="GW943" s="2"/>
      <c r="GX943" s="2"/>
      <c r="GY943" s="2"/>
    </row>
    <row r="944" spans="1:207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  <c r="FE944" s="2"/>
      <c r="FF944" s="2"/>
      <c r="FG944" s="2"/>
      <c r="FH944" s="2"/>
      <c r="FI944" s="2"/>
      <c r="FJ944" s="2"/>
      <c r="FK944" s="2"/>
      <c r="FL944" s="2"/>
      <c r="FM944" s="2"/>
      <c r="FN944" s="2"/>
      <c r="FO944" s="2"/>
      <c r="FP944" s="2"/>
      <c r="FQ944" s="2"/>
      <c r="FR944" s="2"/>
      <c r="FS944" s="2"/>
      <c r="FT944" s="2"/>
      <c r="FU944" s="2"/>
      <c r="FV944" s="2"/>
      <c r="FW944" s="2"/>
      <c r="FX944" s="2"/>
      <c r="FY944" s="2"/>
      <c r="FZ944" s="2"/>
      <c r="GA944" s="2"/>
      <c r="GB944" s="2"/>
      <c r="GC944" s="2"/>
      <c r="GD944" s="2"/>
      <c r="GE944" s="2"/>
      <c r="GF944" s="2"/>
      <c r="GG944" s="2"/>
      <c r="GH944" s="2"/>
      <c r="GI944" s="2"/>
      <c r="GJ944" s="2"/>
      <c r="GK944" s="2"/>
      <c r="GL944" s="2"/>
      <c r="GM944" s="2"/>
      <c r="GN944" s="2"/>
      <c r="GO944" s="2"/>
      <c r="GP944" s="2"/>
      <c r="GQ944" s="2"/>
      <c r="GR944" s="2"/>
      <c r="GS944" s="2"/>
      <c r="GT944" s="2"/>
      <c r="GU944" s="2"/>
      <c r="GV944" s="2"/>
      <c r="GW944" s="2"/>
      <c r="GX944" s="2"/>
      <c r="GY944" s="2"/>
    </row>
    <row r="945" spans="1:207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  <c r="FE945" s="2"/>
      <c r="FF945" s="2"/>
      <c r="FG945" s="2"/>
      <c r="FH945" s="2"/>
      <c r="FI945" s="2"/>
      <c r="FJ945" s="2"/>
      <c r="FK945" s="2"/>
      <c r="FL945" s="2"/>
      <c r="FM945" s="2"/>
      <c r="FN945" s="2"/>
      <c r="FO945" s="2"/>
      <c r="FP945" s="2"/>
      <c r="FQ945" s="2"/>
      <c r="FR945" s="2"/>
      <c r="FS945" s="2"/>
      <c r="FT945" s="2"/>
      <c r="FU945" s="2"/>
      <c r="FV945" s="2"/>
      <c r="FW945" s="2"/>
      <c r="FX945" s="2"/>
      <c r="FY945" s="2"/>
      <c r="FZ945" s="2"/>
      <c r="GA945" s="2"/>
      <c r="GB945" s="2"/>
      <c r="GC945" s="2"/>
      <c r="GD945" s="2"/>
      <c r="GE945" s="2"/>
      <c r="GF945" s="2"/>
      <c r="GG945" s="2"/>
      <c r="GH945" s="2"/>
      <c r="GI945" s="2"/>
      <c r="GJ945" s="2"/>
      <c r="GK945" s="2"/>
      <c r="GL945" s="2"/>
      <c r="GM945" s="2"/>
      <c r="GN945" s="2"/>
      <c r="GO945" s="2"/>
      <c r="GP945" s="2"/>
      <c r="GQ945" s="2"/>
      <c r="GR945" s="2"/>
      <c r="GS945" s="2"/>
      <c r="GT945" s="2"/>
      <c r="GU945" s="2"/>
      <c r="GV945" s="2"/>
      <c r="GW945" s="2"/>
      <c r="GX945" s="2"/>
      <c r="GY945" s="2"/>
    </row>
    <row r="946" spans="1:207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  <c r="FE946" s="2"/>
      <c r="FF946" s="2"/>
      <c r="FG946" s="2"/>
      <c r="FH946" s="2"/>
      <c r="FI946" s="2"/>
      <c r="FJ946" s="2"/>
      <c r="FK946" s="2"/>
      <c r="FL946" s="2"/>
      <c r="FM946" s="2"/>
      <c r="FN946" s="2"/>
      <c r="FO946" s="2"/>
      <c r="FP946" s="2"/>
      <c r="FQ946" s="2"/>
      <c r="FR946" s="2"/>
      <c r="FS946" s="2"/>
      <c r="FT946" s="2"/>
      <c r="FU946" s="2"/>
      <c r="FV946" s="2"/>
      <c r="FW946" s="2"/>
      <c r="FX946" s="2"/>
      <c r="FY946" s="2"/>
      <c r="FZ946" s="2"/>
      <c r="GA946" s="2"/>
      <c r="GB946" s="2"/>
      <c r="GC946" s="2"/>
      <c r="GD946" s="2"/>
      <c r="GE946" s="2"/>
      <c r="GF946" s="2"/>
      <c r="GG946" s="2"/>
      <c r="GH946" s="2"/>
      <c r="GI946" s="2"/>
      <c r="GJ946" s="2"/>
      <c r="GK946" s="2"/>
      <c r="GL946" s="2"/>
      <c r="GM946" s="2"/>
      <c r="GN946" s="2"/>
      <c r="GO946" s="2"/>
      <c r="GP946" s="2"/>
      <c r="GQ946" s="2"/>
      <c r="GR946" s="2"/>
      <c r="GS946" s="2"/>
      <c r="GT946" s="2"/>
      <c r="GU946" s="2"/>
      <c r="GV946" s="2"/>
      <c r="GW946" s="2"/>
      <c r="GX946" s="2"/>
      <c r="GY946" s="2"/>
    </row>
    <row r="947" spans="1:207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  <c r="FE947" s="2"/>
      <c r="FF947" s="2"/>
      <c r="FG947" s="2"/>
      <c r="FH947" s="2"/>
      <c r="FI947" s="2"/>
      <c r="FJ947" s="2"/>
      <c r="FK947" s="2"/>
      <c r="FL947" s="2"/>
      <c r="FM947" s="2"/>
      <c r="FN947" s="2"/>
      <c r="FO947" s="2"/>
      <c r="FP947" s="2"/>
      <c r="FQ947" s="2"/>
      <c r="FR947" s="2"/>
      <c r="FS947" s="2"/>
      <c r="FT947" s="2"/>
      <c r="FU947" s="2"/>
      <c r="FV947" s="2"/>
      <c r="FW947" s="2"/>
      <c r="FX947" s="2"/>
      <c r="FY947" s="2"/>
      <c r="FZ947" s="2"/>
      <c r="GA947" s="2"/>
      <c r="GB947" s="2"/>
      <c r="GC947" s="2"/>
      <c r="GD947" s="2"/>
      <c r="GE947" s="2"/>
      <c r="GF947" s="2"/>
      <c r="GG947" s="2"/>
      <c r="GH947" s="2"/>
      <c r="GI947" s="2"/>
      <c r="GJ947" s="2"/>
      <c r="GK947" s="2"/>
      <c r="GL947" s="2"/>
      <c r="GM947" s="2"/>
      <c r="GN947" s="2"/>
      <c r="GO947" s="2"/>
      <c r="GP947" s="2"/>
      <c r="GQ947" s="2"/>
      <c r="GR947" s="2"/>
      <c r="GS947" s="2"/>
      <c r="GT947" s="2"/>
      <c r="GU947" s="2"/>
      <c r="GV947" s="2"/>
      <c r="GW947" s="2"/>
      <c r="GX947" s="2"/>
      <c r="GY947" s="2"/>
    </row>
    <row r="948" spans="1:207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  <c r="FE948" s="2"/>
      <c r="FF948" s="2"/>
      <c r="FG948" s="2"/>
      <c r="FH948" s="2"/>
      <c r="FI948" s="2"/>
      <c r="FJ948" s="2"/>
      <c r="FK948" s="2"/>
      <c r="FL948" s="2"/>
      <c r="FM948" s="2"/>
      <c r="FN948" s="2"/>
      <c r="FO948" s="2"/>
      <c r="FP948" s="2"/>
      <c r="FQ948" s="2"/>
      <c r="FR948" s="2"/>
      <c r="FS948" s="2"/>
      <c r="FT948" s="2"/>
      <c r="FU948" s="2"/>
      <c r="FV948" s="2"/>
      <c r="FW948" s="2"/>
      <c r="FX948" s="2"/>
      <c r="FY948" s="2"/>
      <c r="FZ948" s="2"/>
      <c r="GA948" s="2"/>
      <c r="GB948" s="2"/>
      <c r="GC948" s="2"/>
      <c r="GD948" s="2"/>
      <c r="GE948" s="2"/>
      <c r="GF948" s="2"/>
      <c r="GG948" s="2"/>
      <c r="GH948" s="2"/>
      <c r="GI948" s="2"/>
      <c r="GJ948" s="2"/>
      <c r="GK948" s="2"/>
      <c r="GL948" s="2"/>
      <c r="GM948" s="2"/>
      <c r="GN948" s="2"/>
      <c r="GO948" s="2"/>
      <c r="GP948" s="2"/>
      <c r="GQ948" s="2"/>
      <c r="GR948" s="2"/>
      <c r="GS948" s="2"/>
      <c r="GT948" s="2"/>
      <c r="GU948" s="2"/>
      <c r="GV948" s="2"/>
      <c r="GW948" s="2"/>
      <c r="GX948" s="2"/>
      <c r="GY948" s="2"/>
    </row>
    <row r="949" spans="1:207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  <c r="FE949" s="2"/>
      <c r="FF949" s="2"/>
      <c r="FG949" s="2"/>
      <c r="FH949" s="2"/>
      <c r="FI949" s="2"/>
      <c r="FJ949" s="2"/>
      <c r="FK949" s="2"/>
      <c r="FL949" s="2"/>
      <c r="FM949" s="2"/>
      <c r="FN949" s="2"/>
      <c r="FO949" s="2"/>
      <c r="FP949" s="2"/>
      <c r="FQ949" s="2"/>
      <c r="FR949" s="2"/>
      <c r="FS949" s="2"/>
      <c r="FT949" s="2"/>
      <c r="FU949" s="2"/>
      <c r="FV949" s="2"/>
      <c r="FW949" s="2"/>
      <c r="FX949" s="2"/>
      <c r="FY949" s="2"/>
      <c r="FZ949" s="2"/>
      <c r="GA949" s="2"/>
      <c r="GB949" s="2"/>
      <c r="GC949" s="2"/>
      <c r="GD949" s="2"/>
      <c r="GE949" s="2"/>
      <c r="GF949" s="2"/>
      <c r="GG949" s="2"/>
      <c r="GH949" s="2"/>
      <c r="GI949" s="2"/>
      <c r="GJ949" s="2"/>
      <c r="GK949" s="2"/>
      <c r="GL949" s="2"/>
      <c r="GM949" s="2"/>
      <c r="GN949" s="2"/>
      <c r="GO949" s="2"/>
      <c r="GP949" s="2"/>
      <c r="GQ949" s="2"/>
      <c r="GR949" s="2"/>
      <c r="GS949" s="2"/>
      <c r="GT949" s="2"/>
      <c r="GU949" s="2"/>
      <c r="GV949" s="2"/>
      <c r="GW949" s="2"/>
      <c r="GX949" s="2"/>
      <c r="GY949" s="2"/>
    </row>
    <row r="950" spans="1:207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  <c r="FE950" s="2"/>
      <c r="FF950" s="2"/>
      <c r="FG950" s="2"/>
      <c r="FH950" s="2"/>
      <c r="FI950" s="2"/>
      <c r="FJ950" s="2"/>
      <c r="FK950" s="2"/>
      <c r="FL950" s="2"/>
      <c r="FM950" s="2"/>
      <c r="FN950" s="2"/>
      <c r="FO950" s="2"/>
      <c r="FP950" s="2"/>
      <c r="FQ950" s="2"/>
      <c r="FR950" s="2"/>
      <c r="FS950" s="2"/>
      <c r="FT950" s="2"/>
      <c r="FU950" s="2"/>
      <c r="FV950" s="2"/>
      <c r="FW950" s="2"/>
      <c r="FX950" s="2"/>
      <c r="FY950" s="2"/>
      <c r="FZ950" s="2"/>
      <c r="GA950" s="2"/>
      <c r="GB950" s="2"/>
      <c r="GC950" s="2"/>
      <c r="GD950" s="2"/>
      <c r="GE950" s="2"/>
      <c r="GF950" s="2"/>
      <c r="GG950" s="2"/>
      <c r="GH950" s="2"/>
      <c r="GI950" s="2"/>
      <c r="GJ950" s="2"/>
      <c r="GK950" s="2"/>
      <c r="GL950" s="2"/>
      <c r="GM950" s="2"/>
      <c r="GN950" s="2"/>
      <c r="GO950" s="2"/>
      <c r="GP950" s="2"/>
      <c r="GQ950" s="2"/>
      <c r="GR950" s="2"/>
      <c r="GS950" s="2"/>
      <c r="GT950" s="2"/>
      <c r="GU950" s="2"/>
      <c r="GV950" s="2"/>
      <c r="GW950" s="2"/>
      <c r="GX950" s="2"/>
      <c r="GY950" s="2"/>
    </row>
    <row r="951" spans="1:207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  <c r="FE951" s="2"/>
      <c r="FF951" s="2"/>
      <c r="FG951" s="2"/>
      <c r="FH951" s="2"/>
      <c r="FI951" s="2"/>
      <c r="FJ951" s="2"/>
      <c r="FK951" s="2"/>
      <c r="FL951" s="2"/>
      <c r="FM951" s="2"/>
      <c r="FN951" s="2"/>
      <c r="FO951" s="2"/>
      <c r="FP951" s="2"/>
      <c r="FQ951" s="2"/>
      <c r="FR951" s="2"/>
      <c r="FS951" s="2"/>
      <c r="FT951" s="2"/>
      <c r="FU951" s="2"/>
      <c r="FV951" s="2"/>
      <c r="FW951" s="2"/>
      <c r="FX951" s="2"/>
      <c r="FY951" s="2"/>
      <c r="FZ951" s="2"/>
      <c r="GA951" s="2"/>
      <c r="GB951" s="2"/>
      <c r="GC951" s="2"/>
      <c r="GD951" s="2"/>
      <c r="GE951" s="2"/>
      <c r="GF951" s="2"/>
      <c r="GG951" s="2"/>
      <c r="GH951" s="2"/>
      <c r="GI951" s="2"/>
      <c r="GJ951" s="2"/>
      <c r="GK951" s="2"/>
      <c r="GL951" s="2"/>
      <c r="GM951" s="2"/>
      <c r="GN951" s="2"/>
      <c r="GO951" s="2"/>
      <c r="GP951" s="2"/>
      <c r="GQ951" s="2"/>
      <c r="GR951" s="2"/>
      <c r="GS951" s="2"/>
      <c r="GT951" s="2"/>
      <c r="GU951" s="2"/>
      <c r="GV951" s="2"/>
      <c r="GW951" s="2"/>
      <c r="GX951" s="2"/>
      <c r="GY951" s="2"/>
    </row>
    <row r="952" spans="1:207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  <c r="FE952" s="2"/>
      <c r="FF952" s="2"/>
      <c r="FG952" s="2"/>
      <c r="FH952" s="2"/>
      <c r="FI952" s="2"/>
      <c r="FJ952" s="2"/>
      <c r="FK952" s="2"/>
      <c r="FL952" s="2"/>
      <c r="FM952" s="2"/>
      <c r="FN952" s="2"/>
      <c r="FO952" s="2"/>
      <c r="FP952" s="2"/>
      <c r="FQ952" s="2"/>
      <c r="FR952" s="2"/>
      <c r="FS952" s="2"/>
      <c r="FT952" s="2"/>
      <c r="FU952" s="2"/>
      <c r="FV952" s="2"/>
      <c r="FW952" s="2"/>
      <c r="FX952" s="2"/>
      <c r="FY952" s="2"/>
      <c r="FZ952" s="2"/>
      <c r="GA952" s="2"/>
      <c r="GB952" s="2"/>
      <c r="GC952" s="2"/>
      <c r="GD952" s="2"/>
      <c r="GE952" s="2"/>
      <c r="GF952" s="2"/>
      <c r="GG952" s="2"/>
      <c r="GH952" s="2"/>
      <c r="GI952" s="2"/>
      <c r="GJ952" s="2"/>
      <c r="GK952" s="2"/>
      <c r="GL952" s="2"/>
      <c r="GM952" s="2"/>
      <c r="GN952" s="2"/>
      <c r="GO952" s="2"/>
      <c r="GP952" s="2"/>
      <c r="GQ952" s="2"/>
      <c r="GR952" s="2"/>
      <c r="GS952" s="2"/>
      <c r="GT952" s="2"/>
      <c r="GU952" s="2"/>
      <c r="GV952" s="2"/>
      <c r="GW952" s="2"/>
      <c r="GX952" s="2"/>
      <c r="GY952" s="2"/>
    </row>
    <row r="953" spans="1:207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  <c r="FE953" s="2"/>
      <c r="FF953" s="2"/>
      <c r="FG953" s="2"/>
      <c r="FH953" s="2"/>
      <c r="FI953" s="2"/>
      <c r="FJ953" s="2"/>
      <c r="FK953" s="2"/>
      <c r="FL953" s="2"/>
      <c r="FM953" s="2"/>
      <c r="FN953" s="2"/>
      <c r="FO953" s="2"/>
      <c r="FP953" s="2"/>
      <c r="FQ953" s="2"/>
      <c r="FR953" s="2"/>
      <c r="FS953" s="2"/>
      <c r="FT953" s="2"/>
      <c r="FU953" s="2"/>
      <c r="FV953" s="2"/>
      <c r="FW953" s="2"/>
      <c r="FX953" s="2"/>
      <c r="FY953" s="2"/>
      <c r="FZ953" s="2"/>
      <c r="GA953" s="2"/>
      <c r="GB953" s="2"/>
      <c r="GC953" s="2"/>
      <c r="GD953" s="2"/>
      <c r="GE953" s="2"/>
      <c r="GF953" s="2"/>
      <c r="GG953" s="2"/>
      <c r="GH953" s="2"/>
      <c r="GI953" s="2"/>
      <c r="GJ953" s="2"/>
      <c r="GK953" s="2"/>
      <c r="GL953" s="2"/>
      <c r="GM953" s="2"/>
      <c r="GN953" s="2"/>
      <c r="GO953" s="2"/>
      <c r="GP953" s="2"/>
      <c r="GQ953" s="2"/>
      <c r="GR953" s="2"/>
      <c r="GS953" s="2"/>
      <c r="GT953" s="2"/>
      <c r="GU953" s="2"/>
      <c r="GV953" s="2"/>
      <c r="GW953" s="2"/>
      <c r="GX953" s="2"/>
      <c r="GY953" s="2"/>
    </row>
    <row r="954" spans="1:207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  <c r="FE954" s="2"/>
      <c r="FF954" s="2"/>
      <c r="FG954" s="2"/>
      <c r="FH954" s="2"/>
      <c r="FI954" s="2"/>
      <c r="FJ954" s="2"/>
      <c r="FK954" s="2"/>
      <c r="FL954" s="2"/>
      <c r="FM954" s="2"/>
      <c r="FN954" s="2"/>
      <c r="FO954" s="2"/>
      <c r="FP954" s="2"/>
      <c r="FQ954" s="2"/>
      <c r="FR954" s="2"/>
      <c r="FS954" s="2"/>
      <c r="FT954" s="2"/>
      <c r="FU954" s="2"/>
      <c r="FV954" s="2"/>
      <c r="FW954" s="2"/>
      <c r="FX954" s="2"/>
      <c r="FY954" s="2"/>
      <c r="FZ954" s="2"/>
      <c r="GA954" s="2"/>
      <c r="GB954" s="2"/>
      <c r="GC954" s="2"/>
      <c r="GD954" s="2"/>
      <c r="GE954" s="2"/>
      <c r="GF954" s="2"/>
      <c r="GG954" s="2"/>
      <c r="GH954" s="2"/>
      <c r="GI954" s="2"/>
      <c r="GJ954" s="2"/>
      <c r="GK954" s="2"/>
      <c r="GL954" s="2"/>
      <c r="GM954" s="2"/>
      <c r="GN954" s="2"/>
      <c r="GO954" s="2"/>
      <c r="GP954" s="2"/>
      <c r="GQ954" s="2"/>
      <c r="GR954" s="2"/>
      <c r="GS954" s="2"/>
      <c r="GT954" s="2"/>
      <c r="GU954" s="2"/>
      <c r="GV954" s="2"/>
      <c r="GW954" s="2"/>
      <c r="GX954" s="2"/>
      <c r="GY954" s="2"/>
    </row>
    <row r="955" spans="1:207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  <c r="FE955" s="2"/>
      <c r="FF955" s="2"/>
      <c r="FG955" s="2"/>
      <c r="FH955" s="2"/>
      <c r="FI955" s="2"/>
      <c r="FJ955" s="2"/>
      <c r="FK955" s="2"/>
      <c r="FL955" s="2"/>
      <c r="FM955" s="2"/>
      <c r="FN955" s="2"/>
      <c r="FO955" s="2"/>
      <c r="FP955" s="2"/>
      <c r="FQ955" s="2"/>
      <c r="FR955" s="2"/>
      <c r="FS955" s="2"/>
      <c r="FT955" s="2"/>
      <c r="FU955" s="2"/>
      <c r="FV955" s="2"/>
      <c r="FW955" s="2"/>
      <c r="FX955" s="2"/>
      <c r="FY955" s="2"/>
      <c r="FZ955" s="2"/>
      <c r="GA955" s="2"/>
      <c r="GB955" s="2"/>
      <c r="GC955" s="2"/>
      <c r="GD955" s="2"/>
      <c r="GE955" s="2"/>
      <c r="GF955" s="2"/>
      <c r="GG955" s="2"/>
      <c r="GH955" s="2"/>
      <c r="GI955" s="2"/>
      <c r="GJ955" s="2"/>
      <c r="GK955" s="2"/>
      <c r="GL955" s="2"/>
      <c r="GM955" s="2"/>
      <c r="GN955" s="2"/>
      <c r="GO955" s="2"/>
      <c r="GP955" s="2"/>
      <c r="GQ955" s="2"/>
      <c r="GR955" s="2"/>
      <c r="GS955" s="2"/>
      <c r="GT955" s="2"/>
      <c r="GU955" s="2"/>
      <c r="GV955" s="2"/>
      <c r="GW955" s="2"/>
      <c r="GX955" s="2"/>
      <c r="GY955" s="2"/>
    </row>
    <row r="956" spans="1:207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  <c r="FE956" s="2"/>
      <c r="FF956" s="2"/>
      <c r="FG956" s="2"/>
      <c r="FH956" s="2"/>
      <c r="FI956" s="2"/>
      <c r="FJ956" s="2"/>
      <c r="FK956" s="2"/>
      <c r="FL956" s="2"/>
      <c r="FM956" s="2"/>
      <c r="FN956" s="2"/>
      <c r="FO956" s="2"/>
      <c r="FP956" s="2"/>
      <c r="FQ956" s="2"/>
      <c r="FR956" s="2"/>
      <c r="FS956" s="2"/>
      <c r="FT956" s="2"/>
      <c r="FU956" s="2"/>
      <c r="FV956" s="2"/>
      <c r="FW956" s="2"/>
      <c r="FX956" s="2"/>
      <c r="FY956" s="2"/>
      <c r="FZ956" s="2"/>
      <c r="GA956" s="2"/>
      <c r="GB956" s="2"/>
      <c r="GC956" s="2"/>
      <c r="GD956" s="2"/>
      <c r="GE956" s="2"/>
      <c r="GF956" s="2"/>
      <c r="GG956" s="2"/>
      <c r="GH956" s="2"/>
      <c r="GI956" s="2"/>
      <c r="GJ956" s="2"/>
      <c r="GK956" s="2"/>
      <c r="GL956" s="2"/>
      <c r="GM956" s="2"/>
      <c r="GN956" s="2"/>
      <c r="GO956" s="2"/>
      <c r="GP956" s="2"/>
      <c r="GQ956" s="2"/>
      <c r="GR956" s="2"/>
      <c r="GS956" s="2"/>
      <c r="GT956" s="2"/>
      <c r="GU956" s="2"/>
      <c r="GV956" s="2"/>
      <c r="GW956" s="2"/>
      <c r="GX956" s="2"/>
      <c r="GY956" s="2"/>
    </row>
    <row r="957" spans="1:207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  <c r="FE957" s="2"/>
      <c r="FF957" s="2"/>
      <c r="FG957" s="2"/>
      <c r="FH957" s="2"/>
      <c r="FI957" s="2"/>
      <c r="FJ957" s="2"/>
      <c r="FK957" s="2"/>
      <c r="FL957" s="2"/>
      <c r="FM957" s="2"/>
      <c r="FN957" s="2"/>
      <c r="FO957" s="2"/>
      <c r="FP957" s="2"/>
      <c r="FQ957" s="2"/>
      <c r="FR957" s="2"/>
      <c r="FS957" s="2"/>
      <c r="FT957" s="2"/>
      <c r="FU957" s="2"/>
      <c r="FV957" s="2"/>
      <c r="FW957" s="2"/>
      <c r="FX957" s="2"/>
      <c r="FY957" s="2"/>
      <c r="FZ957" s="2"/>
      <c r="GA957" s="2"/>
      <c r="GB957" s="2"/>
      <c r="GC957" s="2"/>
      <c r="GD957" s="2"/>
      <c r="GE957" s="2"/>
      <c r="GF957" s="2"/>
      <c r="GG957" s="2"/>
      <c r="GH957" s="2"/>
      <c r="GI957" s="2"/>
      <c r="GJ957" s="2"/>
      <c r="GK957" s="2"/>
      <c r="GL957" s="2"/>
      <c r="GM957" s="2"/>
      <c r="GN957" s="2"/>
      <c r="GO957" s="2"/>
      <c r="GP957" s="2"/>
      <c r="GQ957" s="2"/>
      <c r="GR957" s="2"/>
      <c r="GS957" s="2"/>
      <c r="GT957" s="2"/>
      <c r="GU957" s="2"/>
      <c r="GV957" s="2"/>
      <c r="GW957" s="2"/>
      <c r="GX957" s="2"/>
      <c r="GY957" s="2"/>
    </row>
    <row r="958" spans="1:207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  <c r="FE958" s="2"/>
      <c r="FF958" s="2"/>
      <c r="FG958" s="2"/>
      <c r="FH958" s="2"/>
      <c r="FI958" s="2"/>
      <c r="FJ958" s="2"/>
      <c r="FK958" s="2"/>
      <c r="FL958" s="2"/>
      <c r="FM958" s="2"/>
      <c r="FN958" s="2"/>
      <c r="FO958" s="2"/>
      <c r="FP958" s="2"/>
      <c r="FQ958" s="2"/>
      <c r="FR958" s="2"/>
      <c r="FS958" s="2"/>
      <c r="FT958" s="2"/>
      <c r="FU958" s="2"/>
      <c r="FV958" s="2"/>
      <c r="FW958" s="2"/>
      <c r="FX958" s="2"/>
      <c r="FY958" s="2"/>
      <c r="FZ958" s="2"/>
      <c r="GA958" s="2"/>
      <c r="GB958" s="2"/>
      <c r="GC958" s="2"/>
      <c r="GD958" s="2"/>
      <c r="GE958" s="2"/>
      <c r="GF958" s="2"/>
      <c r="GG958" s="2"/>
      <c r="GH958" s="2"/>
      <c r="GI958" s="2"/>
      <c r="GJ958" s="2"/>
      <c r="GK958" s="2"/>
      <c r="GL958" s="2"/>
      <c r="GM958" s="2"/>
      <c r="GN958" s="2"/>
      <c r="GO958" s="2"/>
      <c r="GP958" s="2"/>
      <c r="GQ958" s="2"/>
      <c r="GR958" s="2"/>
      <c r="GS958" s="2"/>
      <c r="GT958" s="2"/>
      <c r="GU958" s="2"/>
      <c r="GV958" s="2"/>
      <c r="GW958" s="2"/>
      <c r="GX958" s="2"/>
      <c r="GY958" s="2"/>
    </row>
    <row r="959" spans="1:207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  <c r="FE959" s="2"/>
      <c r="FF959" s="2"/>
      <c r="FG959" s="2"/>
      <c r="FH959" s="2"/>
      <c r="FI959" s="2"/>
      <c r="FJ959" s="2"/>
      <c r="FK959" s="2"/>
      <c r="FL959" s="2"/>
      <c r="FM959" s="2"/>
      <c r="FN959" s="2"/>
      <c r="FO959" s="2"/>
      <c r="FP959" s="2"/>
      <c r="FQ959" s="2"/>
      <c r="FR959" s="2"/>
      <c r="FS959" s="2"/>
      <c r="FT959" s="2"/>
      <c r="FU959" s="2"/>
      <c r="FV959" s="2"/>
      <c r="FW959" s="2"/>
      <c r="FX959" s="2"/>
      <c r="FY959" s="2"/>
      <c r="FZ959" s="2"/>
      <c r="GA959" s="2"/>
      <c r="GB959" s="2"/>
      <c r="GC959" s="2"/>
      <c r="GD959" s="2"/>
      <c r="GE959" s="2"/>
      <c r="GF959" s="2"/>
      <c r="GG959" s="2"/>
      <c r="GH959" s="2"/>
      <c r="GI959" s="2"/>
      <c r="GJ959" s="2"/>
      <c r="GK959" s="2"/>
      <c r="GL959" s="2"/>
      <c r="GM959" s="2"/>
      <c r="GN959" s="2"/>
      <c r="GO959" s="2"/>
      <c r="GP959" s="2"/>
      <c r="GQ959" s="2"/>
      <c r="GR959" s="2"/>
      <c r="GS959" s="2"/>
      <c r="GT959" s="2"/>
      <c r="GU959" s="2"/>
      <c r="GV959" s="2"/>
      <c r="GW959" s="2"/>
      <c r="GX959" s="2"/>
      <c r="GY959" s="2"/>
    </row>
    <row r="960" spans="1:207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  <c r="FE960" s="2"/>
      <c r="FF960" s="2"/>
      <c r="FG960" s="2"/>
      <c r="FH960" s="2"/>
      <c r="FI960" s="2"/>
      <c r="FJ960" s="2"/>
      <c r="FK960" s="2"/>
      <c r="FL960" s="2"/>
      <c r="FM960" s="2"/>
      <c r="FN960" s="2"/>
      <c r="FO960" s="2"/>
      <c r="FP960" s="2"/>
      <c r="FQ960" s="2"/>
      <c r="FR960" s="2"/>
      <c r="FS960" s="2"/>
      <c r="FT960" s="2"/>
      <c r="FU960" s="2"/>
      <c r="FV960" s="2"/>
      <c r="FW960" s="2"/>
      <c r="FX960" s="2"/>
      <c r="FY960" s="2"/>
      <c r="FZ960" s="2"/>
      <c r="GA960" s="2"/>
      <c r="GB960" s="2"/>
      <c r="GC960" s="2"/>
      <c r="GD960" s="2"/>
      <c r="GE960" s="2"/>
      <c r="GF960" s="2"/>
      <c r="GG960" s="2"/>
      <c r="GH960" s="2"/>
      <c r="GI960" s="2"/>
      <c r="GJ960" s="2"/>
      <c r="GK960" s="2"/>
      <c r="GL960" s="2"/>
      <c r="GM960" s="2"/>
      <c r="GN960" s="2"/>
      <c r="GO960" s="2"/>
      <c r="GP960" s="2"/>
      <c r="GQ960" s="2"/>
      <c r="GR960" s="2"/>
      <c r="GS960" s="2"/>
      <c r="GT960" s="2"/>
      <c r="GU960" s="2"/>
      <c r="GV960" s="2"/>
      <c r="GW960" s="2"/>
      <c r="GX960" s="2"/>
      <c r="GY960" s="2"/>
    </row>
    <row r="961" spans="1:207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  <c r="FE961" s="2"/>
      <c r="FF961" s="2"/>
      <c r="FG961" s="2"/>
      <c r="FH961" s="2"/>
      <c r="FI961" s="2"/>
      <c r="FJ961" s="2"/>
      <c r="FK961" s="2"/>
      <c r="FL961" s="2"/>
      <c r="FM961" s="2"/>
      <c r="FN961" s="2"/>
      <c r="FO961" s="2"/>
      <c r="FP961" s="2"/>
      <c r="FQ961" s="2"/>
      <c r="FR961" s="2"/>
      <c r="FS961" s="2"/>
      <c r="FT961" s="2"/>
      <c r="FU961" s="2"/>
      <c r="FV961" s="2"/>
      <c r="FW961" s="2"/>
      <c r="FX961" s="2"/>
      <c r="FY961" s="2"/>
      <c r="FZ961" s="2"/>
      <c r="GA961" s="2"/>
      <c r="GB961" s="2"/>
      <c r="GC961" s="2"/>
      <c r="GD961" s="2"/>
      <c r="GE961" s="2"/>
      <c r="GF961" s="2"/>
      <c r="GG961" s="2"/>
      <c r="GH961" s="2"/>
      <c r="GI961" s="2"/>
      <c r="GJ961" s="2"/>
      <c r="GK961" s="2"/>
      <c r="GL961" s="2"/>
      <c r="GM961" s="2"/>
      <c r="GN961" s="2"/>
      <c r="GO961" s="2"/>
      <c r="GP961" s="2"/>
      <c r="GQ961" s="2"/>
      <c r="GR961" s="2"/>
      <c r="GS961" s="2"/>
      <c r="GT961" s="2"/>
      <c r="GU961" s="2"/>
      <c r="GV961" s="2"/>
      <c r="GW961" s="2"/>
      <c r="GX961" s="2"/>
      <c r="GY961" s="2"/>
    </row>
    <row r="962" spans="1:207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  <c r="FE962" s="2"/>
      <c r="FF962" s="2"/>
      <c r="FG962" s="2"/>
      <c r="FH962" s="2"/>
      <c r="FI962" s="2"/>
      <c r="FJ962" s="2"/>
      <c r="FK962" s="2"/>
      <c r="FL962" s="2"/>
      <c r="FM962" s="2"/>
      <c r="FN962" s="2"/>
      <c r="FO962" s="2"/>
      <c r="FP962" s="2"/>
      <c r="FQ962" s="2"/>
      <c r="FR962" s="2"/>
      <c r="FS962" s="2"/>
      <c r="FT962" s="2"/>
      <c r="FU962" s="2"/>
      <c r="FV962" s="2"/>
      <c r="FW962" s="2"/>
      <c r="FX962" s="2"/>
      <c r="FY962" s="2"/>
      <c r="FZ962" s="2"/>
      <c r="GA962" s="2"/>
      <c r="GB962" s="2"/>
      <c r="GC962" s="2"/>
      <c r="GD962" s="2"/>
      <c r="GE962" s="2"/>
      <c r="GF962" s="2"/>
      <c r="GG962" s="2"/>
      <c r="GH962" s="2"/>
      <c r="GI962" s="2"/>
      <c r="GJ962" s="2"/>
      <c r="GK962" s="2"/>
      <c r="GL962" s="2"/>
      <c r="GM962" s="2"/>
      <c r="GN962" s="2"/>
      <c r="GO962" s="2"/>
      <c r="GP962" s="2"/>
      <c r="GQ962" s="2"/>
      <c r="GR962" s="2"/>
      <c r="GS962" s="2"/>
      <c r="GT962" s="2"/>
      <c r="GU962" s="2"/>
      <c r="GV962" s="2"/>
      <c r="GW962" s="2"/>
      <c r="GX962" s="2"/>
      <c r="GY962" s="2"/>
    </row>
    <row r="963" spans="1:207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  <c r="FE963" s="2"/>
      <c r="FF963" s="2"/>
      <c r="FG963" s="2"/>
      <c r="FH963" s="2"/>
      <c r="FI963" s="2"/>
      <c r="FJ963" s="2"/>
      <c r="FK963" s="2"/>
      <c r="FL963" s="2"/>
      <c r="FM963" s="2"/>
      <c r="FN963" s="2"/>
      <c r="FO963" s="2"/>
      <c r="FP963" s="2"/>
      <c r="FQ963" s="2"/>
      <c r="FR963" s="2"/>
      <c r="FS963" s="2"/>
      <c r="FT963" s="2"/>
      <c r="FU963" s="2"/>
      <c r="FV963" s="2"/>
      <c r="FW963" s="2"/>
      <c r="FX963" s="2"/>
      <c r="FY963" s="2"/>
      <c r="FZ963" s="2"/>
      <c r="GA963" s="2"/>
      <c r="GB963" s="2"/>
      <c r="GC963" s="2"/>
      <c r="GD963" s="2"/>
      <c r="GE963" s="2"/>
      <c r="GF963" s="2"/>
      <c r="GG963" s="2"/>
      <c r="GH963" s="2"/>
      <c r="GI963" s="2"/>
      <c r="GJ963" s="2"/>
      <c r="GK963" s="2"/>
      <c r="GL963" s="2"/>
      <c r="GM963" s="2"/>
      <c r="GN963" s="2"/>
      <c r="GO963" s="2"/>
      <c r="GP963" s="2"/>
      <c r="GQ963" s="2"/>
      <c r="GR963" s="2"/>
      <c r="GS963" s="2"/>
      <c r="GT963" s="2"/>
      <c r="GU963" s="2"/>
      <c r="GV963" s="2"/>
      <c r="GW963" s="2"/>
      <c r="GX963" s="2"/>
      <c r="GY963" s="2"/>
    </row>
    <row r="964" spans="1:207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  <c r="FE964" s="2"/>
      <c r="FF964" s="2"/>
      <c r="FG964" s="2"/>
      <c r="FH964" s="2"/>
      <c r="FI964" s="2"/>
      <c r="FJ964" s="2"/>
      <c r="FK964" s="2"/>
      <c r="FL964" s="2"/>
      <c r="FM964" s="2"/>
      <c r="FN964" s="2"/>
      <c r="FO964" s="2"/>
      <c r="FP964" s="2"/>
      <c r="FQ964" s="2"/>
      <c r="FR964" s="2"/>
      <c r="FS964" s="2"/>
      <c r="FT964" s="2"/>
      <c r="FU964" s="2"/>
      <c r="FV964" s="2"/>
      <c r="FW964" s="2"/>
      <c r="FX964" s="2"/>
      <c r="FY964" s="2"/>
      <c r="FZ964" s="2"/>
      <c r="GA964" s="2"/>
      <c r="GB964" s="2"/>
      <c r="GC964" s="2"/>
      <c r="GD964" s="2"/>
      <c r="GE964" s="2"/>
      <c r="GF964" s="2"/>
      <c r="GG964" s="2"/>
      <c r="GH964" s="2"/>
      <c r="GI964" s="2"/>
      <c r="GJ964" s="2"/>
      <c r="GK964" s="2"/>
      <c r="GL964" s="2"/>
      <c r="GM964" s="2"/>
      <c r="GN964" s="2"/>
      <c r="GO964" s="2"/>
      <c r="GP964" s="2"/>
      <c r="GQ964" s="2"/>
      <c r="GR964" s="2"/>
      <c r="GS964" s="2"/>
      <c r="GT964" s="2"/>
      <c r="GU964" s="2"/>
      <c r="GV964" s="2"/>
      <c r="GW964" s="2"/>
      <c r="GX964" s="2"/>
      <c r="GY964" s="2"/>
    </row>
    <row r="965" spans="1:207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  <c r="FE965" s="2"/>
      <c r="FF965" s="2"/>
      <c r="FG965" s="2"/>
      <c r="FH965" s="2"/>
      <c r="FI965" s="2"/>
      <c r="FJ965" s="2"/>
      <c r="FK965" s="2"/>
      <c r="FL965" s="2"/>
      <c r="FM965" s="2"/>
      <c r="FN965" s="2"/>
      <c r="FO965" s="2"/>
      <c r="FP965" s="2"/>
      <c r="FQ965" s="2"/>
      <c r="FR965" s="2"/>
      <c r="FS965" s="2"/>
      <c r="FT965" s="2"/>
      <c r="FU965" s="2"/>
      <c r="FV965" s="2"/>
      <c r="FW965" s="2"/>
      <c r="FX965" s="2"/>
      <c r="FY965" s="2"/>
      <c r="FZ965" s="2"/>
      <c r="GA965" s="2"/>
      <c r="GB965" s="2"/>
      <c r="GC965" s="2"/>
      <c r="GD965" s="2"/>
      <c r="GE965" s="2"/>
      <c r="GF965" s="2"/>
      <c r="GG965" s="2"/>
      <c r="GH965" s="2"/>
      <c r="GI965" s="2"/>
      <c r="GJ965" s="2"/>
      <c r="GK965" s="2"/>
      <c r="GL965" s="2"/>
      <c r="GM965" s="2"/>
      <c r="GN965" s="2"/>
      <c r="GO965" s="2"/>
      <c r="GP965" s="2"/>
      <c r="GQ965" s="2"/>
      <c r="GR965" s="2"/>
      <c r="GS965" s="2"/>
      <c r="GT965" s="2"/>
      <c r="GU965" s="2"/>
      <c r="GV965" s="2"/>
      <c r="GW965" s="2"/>
      <c r="GX965" s="2"/>
      <c r="GY965" s="2"/>
    </row>
    <row r="966" spans="1:207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  <c r="FE966" s="2"/>
      <c r="FF966" s="2"/>
      <c r="FG966" s="2"/>
      <c r="FH966" s="2"/>
      <c r="FI966" s="2"/>
      <c r="FJ966" s="2"/>
      <c r="FK966" s="2"/>
      <c r="FL966" s="2"/>
      <c r="FM966" s="2"/>
      <c r="FN966" s="2"/>
      <c r="FO966" s="2"/>
      <c r="FP966" s="2"/>
      <c r="FQ966" s="2"/>
      <c r="FR966" s="2"/>
      <c r="FS966" s="2"/>
      <c r="FT966" s="2"/>
      <c r="FU966" s="2"/>
      <c r="FV966" s="2"/>
      <c r="FW966" s="2"/>
      <c r="FX966" s="2"/>
      <c r="FY966" s="2"/>
      <c r="FZ966" s="2"/>
      <c r="GA966" s="2"/>
      <c r="GB966" s="2"/>
      <c r="GC966" s="2"/>
      <c r="GD966" s="2"/>
      <c r="GE966" s="2"/>
      <c r="GF966" s="2"/>
      <c r="GG966" s="2"/>
      <c r="GH966" s="2"/>
      <c r="GI966" s="2"/>
      <c r="GJ966" s="2"/>
      <c r="GK966" s="2"/>
      <c r="GL966" s="2"/>
      <c r="GM966" s="2"/>
      <c r="GN966" s="2"/>
      <c r="GO966" s="2"/>
      <c r="GP966" s="2"/>
      <c r="GQ966" s="2"/>
      <c r="GR966" s="2"/>
      <c r="GS966" s="2"/>
      <c r="GT966" s="2"/>
      <c r="GU966" s="2"/>
      <c r="GV966" s="2"/>
      <c r="GW966" s="2"/>
      <c r="GX966" s="2"/>
      <c r="GY966" s="2"/>
    </row>
    <row r="967" spans="1:207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  <c r="FH967" s="2"/>
      <c r="FI967" s="2"/>
      <c r="FJ967" s="2"/>
      <c r="FK967" s="2"/>
      <c r="FL967" s="2"/>
      <c r="FM967" s="2"/>
      <c r="FN967" s="2"/>
      <c r="FO967" s="2"/>
      <c r="FP967" s="2"/>
      <c r="FQ967" s="2"/>
      <c r="FR967" s="2"/>
      <c r="FS967" s="2"/>
      <c r="FT967" s="2"/>
      <c r="FU967" s="2"/>
      <c r="FV967" s="2"/>
      <c r="FW967" s="2"/>
      <c r="FX967" s="2"/>
      <c r="FY967" s="2"/>
      <c r="FZ967" s="2"/>
      <c r="GA967" s="2"/>
      <c r="GB967" s="2"/>
      <c r="GC967" s="2"/>
      <c r="GD967" s="2"/>
      <c r="GE967" s="2"/>
      <c r="GF967" s="2"/>
      <c r="GG967" s="2"/>
      <c r="GH967" s="2"/>
      <c r="GI967" s="2"/>
      <c r="GJ967" s="2"/>
      <c r="GK967" s="2"/>
      <c r="GL967" s="2"/>
      <c r="GM967" s="2"/>
      <c r="GN967" s="2"/>
      <c r="GO967" s="2"/>
      <c r="GP967" s="2"/>
      <c r="GQ967" s="2"/>
      <c r="GR967" s="2"/>
      <c r="GS967" s="2"/>
      <c r="GT967" s="2"/>
      <c r="GU967" s="2"/>
      <c r="GV967" s="2"/>
      <c r="GW967" s="2"/>
      <c r="GX967" s="2"/>
      <c r="GY967" s="2"/>
    </row>
    <row r="968" spans="1:207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  <c r="FE968" s="2"/>
      <c r="FF968" s="2"/>
      <c r="FG968" s="2"/>
      <c r="FH968" s="2"/>
      <c r="FI968" s="2"/>
      <c r="FJ968" s="2"/>
      <c r="FK968" s="2"/>
      <c r="FL968" s="2"/>
      <c r="FM968" s="2"/>
      <c r="FN968" s="2"/>
      <c r="FO968" s="2"/>
      <c r="FP968" s="2"/>
      <c r="FQ968" s="2"/>
      <c r="FR968" s="2"/>
      <c r="FS968" s="2"/>
      <c r="FT968" s="2"/>
      <c r="FU968" s="2"/>
      <c r="FV968" s="2"/>
      <c r="FW968" s="2"/>
      <c r="FX968" s="2"/>
      <c r="FY968" s="2"/>
      <c r="FZ968" s="2"/>
      <c r="GA968" s="2"/>
      <c r="GB968" s="2"/>
      <c r="GC968" s="2"/>
      <c r="GD968" s="2"/>
      <c r="GE968" s="2"/>
      <c r="GF968" s="2"/>
      <c r="GG968" s="2"/>
      <c r="GH968" s="2"/>
      <c r="GI968" s="2"/>
      <c r="GJ968" s="2"/>
      <c r="GK968" s="2"/>
      <c r="GL968" s="2"/>
      <c r="GM968" s="2"/>
      <c r="GN968" s="2"/>
      <c r="GO968" s="2"/>
      <c r="GP968" s="2"/>
      <c r="GQ968" s="2"/>
      <c r="GR968" s="2"/>
      <c r="GS968" s="2"/>
      <c r="GT968" s="2"/>
      <c r="GU968" s="2"/>
      <c r="GV968" s="2"/>
      <c r="GW968" s="2"/>
      <c r="GX968" s="2"/>
      <c r="GY968" s="2"/>
    </row>
    <row r="969" spans="1:207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  <c r="FE969" s="2"/>
      <c r="FF969" s="2"/>
      <c r="FG969" s="2"/>
      <c r="FH969" s="2"/>
      <c r="FI969" s="2"/>
      <c r="FJ969" s="2"/>
      <c r="FK969" s="2"/>
      <c r="FL969" s="2"/>
      <c r="FM969" s="2"/>
      <c r="FN969" s="2"/>
      <c r="FO969" s="2"/>
      <c r="FP969" s="2"/>
      <c r="FQ969" s="2"/>
      <c r="FR969" s="2"/>
      <c r="FS969" s="2"/>
      <c r="FT969" s="2"/>
      <c r="FU969" s="2"/>
      <c r="FV969" s="2"/>
      <c r="FW969" s="2"/>
      <c r="FX969" s="2"/>
      <c r="FY969" s="2"/>
      <c r="FZ969" s="2"/>
      <c r="GA969" s="2"/>
      <c r="GB969" s="2"/>
      <c r="GC969" s="2"/>
      <c r="GD969" s="2"/>
      <c r="GE969" s="2"/>
      <c r="GF969" s="2"/>
      <c r="GG969" s="2"/>
      <c r="GH969" s="2"/>
      <c r="GI969" s="2"/>
      <c r="GJ969" s="2"/>
      <c r="GK969" s="2"/>
      <c r="GL969" s="2"/>
      <c r="GM969" s="2"/>
      <c r="GN969" s="2"/>
      <c r="GO969" s="2"/>
      <c r="GP969" s="2"/>
      <c r="GQ969" s="2"/>
      <c r="GR969" s="2"/>
      <c r="GS969" s="2"/>
      <c r="GT969" s="2"/>
      <c r="GU969" s="2"/>
      <c r="GV969" s="2"/>
      <c r="GW969" s="2"/>
      <c r="GX969" s="2"/>
      <c r="GY969" s="2"/>
    </row>
    <row r="970" spans="1:207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  <c r="FE970" s="2"/>
      <c r="FF970" s="2"/>
      <c r="FG970" s="2"/>
      <c r="FH970" s="2"/>
      <c r="FI970" s="2"/>
      <c r="FJ970" s="2"/>
      <c r="FK970" s="2"/>
      <c r="FL970" s="2"/>
      <c r="FM970" s="2"/>
      <c r="FN970" s="2"/>
      <c r="FO970" s="2"/>
      <c r="FP970" s="2"/>
      <c r="FQ970" s="2"/>
      <c r="FR970" s="2"/>
      <c r="FS970" s="2"/>
      <c r="FT970" s="2"/>
      <c r="FU970" s="2"/>
      <c r="FV970" s="2"/>
      <c r="FW970" s="2"/>
      <c r="FX970" s="2"/>
      <c r="FY970" s="2"/>
      <c r="FZ970" s="2"/>
      <c r="GA970" s="2"/>
      <c r="GB970" s="2"/>
      <c r="GC970" s="2"/>
      <c r="GD970" s="2"/>
      <c r="GE970" s="2"/>
      <c r="GF970" s="2"/>
      <c r="GG970" s="2"/>
      <c r="GH970" s="2"/>
      <c r="GI970" s="2"/>
      <c r="GJ970" s="2"/>
      <c r="GK970" s="2"/>
      <c r="GL970" s="2"/>
      <c r="GM970" s="2"/>
      <c r="GN970" s="2"/>
      <c r="GO970" s="2"/>
      <c r="GP970" s="2"/>
      <c r="GQ970" s="2"/>
      <c r="GR970" s="2"/>
      <c r="GS970" s="2"/>
      <c r="GT970" s="2"/>
      <c r="GU970" s="2"/>
      <c r="GV970" s="2"/>
      <c r="GW970" s="2"/>
      <c r="GX970" s="2"/>
      <c r="GY970" s="2"/>
    </row>
    <row r="971" spans="1:207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  <c r="FE971" s="2"/>
      <c r="FF971" s="2"/>
      <c r="FG971" s="2"/>
      <c r="FH971" s="2"/>
      <c r="FI971" s="2"/>
      <c r="FJ971" s="2"/>
      <c r="FK971" s="2"/>
      <c r="FL971" s="2"/>
      <c r="FM971" s="2"/>
      <c r="FN971" s="2"/>
      <c r="FO971" s="2"/>
      <c r="FP971" s="2"/>
      <c r="FQ971" s="2"/>
      <c r="FR971" s="2"/>
      <c r="FS971" s="2"/>
      <c r="FT971" s="2"/>
      <c r="FU971" s="2"/>
      <c r="FV971" s="2"/>
      <c r="FW971" s="2"/>
      <c r="FX971" s="2"/>
      <c r="FY971" s="2"/>
      <c r="FZ971" s="2"/>
      <c r="GA971" s="2"/>
      <c r="GB971" s="2"/>
      <c r="GC971" s="2"/>
      <c r="GD971" s="2"/>
      <c r="GE971" s="2"/>
      <c r="GF971" s="2"/>
      <c r="GG971" s="2"/>
      <c r="GH971" s="2"/>
      <c r="GI971" s="2"/>
      <c r="GJ971" s="2"/>
      <c r="GK971" s="2"/>
      <c r="GL971" s="2"/>
      <c r="GM971" s="2"/>
      <c r="GN971" s="2"/>
      <c r="GO971" s="2"/>
      <c r="GP971" s="2"/>
      <c r="GQ971" s="2"/>
      <c r="GR971" s="2"/>
      <c r="GS971" s="2"/>
      <c r="GT971" s="2"/>
      <c r="GU971" s="2"/>
      <c r="GV971" s="2"/>
      <c r="GW971" s="2"/>
      <c r="GX971" s="2"/>
      <c r="GY971" s="2"/>
    </row>
    <row r="972" spans="1:207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  <c r="FE972" s="2"/>
      <c r="FF972" s="2"/>
      <c r="FG972" s="2"/>
      <c r="FH972" s="2"/>
      <c r="FI972" s="2"/>
      <c r="FJ972" s="2"/>
      <c r="FK972" s="2"/>
      <c r="FL972" s="2"/>
      <c r="FM972" s="2"/>
      <c r="FN972" s="2"/>
      <c r="FO972" s="2"/>
      <c r="FP972" s="2"/>
      <c r="FQ972" s="2"/>
      <c r="FR972" s="2"/>
      <c r="FS972" s="2"/>
      <c r="FT972" s="2"/>
      <c r="FU972" s="2"/>
      <c r="FV972" s="2"/>
      <c r="FW972" s="2"/>
      <c r="FX972" s="2"/>
      <c r="FY972" s="2"/>
      <c r="FZ972" s="2"/>
      <c r="GA972" s="2"/>
      <c r="GB972" s="2"/>
      <c r="GC972" s="2"/>
      <c r="GD972" s="2"/>
      <c r="GE972" s="2"/>
      <c r="GF972" s="2"/>
      <c r="GG972" s="2"/>
      <c r="GH972" s="2"/>
      <c r="GI972" s="2"/>
      <c r="GJ972" s="2"/>
      <c r="GK972" s="2"/>
      <c r="GL972" s="2"/>
      <c r="GM972" s="2"/>
      <c r="GN972" s="2"/>
      <c r="GO972" s="2"/>
      <c r="GP972" s="2"/>
      <c r="GQ972" s="2"/>
      <c r="GR972" s="2"/>
      <c r="GS972" s="2"/>
      <c r="GT972" s="2"/>
      <c r="GU972" s="2"/>
      <c r="GV972" s="2"/>
      <c r="GW972" s="2"/>
      <c r="GX972" s="2"/>
      <c r="GY972" s="2"/>
    </row>
    <row r="973" spans="1:207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  <c r="FE973" s="2"/>
      <c r="FF973" s="2"/>
      <c r="FG973" s="2"/>
      <c r="FH973" s="2"/>
      <c r="FI973" s="2"/>
      <c r="FJ973" s="2"/>
      <c r="FK973" s="2"/>
      <c r="FL973" s="2"/>
      <c r="FM973" s="2"/>
      <c r="FN973" s="2"/>
      <c r="FO973" s="2"/>
      <c r="FP973" s="2"/>
      <c r="FQ973" s="2"/>
      <c r="FR973" s="2"/>
      <c r="FS973" s="2"/>
      <c r="FT973" s="2"/>
      <c r="FU973" s="2"/>
      <c r="FV973" s="2"/>
      <c r="FW973" s="2"/>
      <c r="FX973" s="2"/>
      <c r="FY973" s="2"/>
      <c r="FZ973" s="2"/>
      <c r="GA973" s="2"/>
      <c r="GB973" s="2"/>
      <c r="GC973" s="2"/>
      <c r="GD973" s="2"/>
      <c r="GE973" s="2"/>
      <c r="GF973" s="2"/>
      <c r="GG973" s="2"/>
      <c r="GH973" s="2"/>
      <c r="GI973" s="2"/>
      <c r="GJ973" s="2"/>
      <c r="GK973" s="2"/>
      <c r="GL973" s="2"/>
      <c r="GM973" s="2"/>
      <c r="GN973" s="2"/>
      <c r="GO973" s="2"/>
      <c r="GP973" s="2"/>
      <c r="GQ973" s="2"/>
      <c r="GR973" s="2"/>
      <c r="GS973" s="2"/>
      <c r="GT973" s="2"/>
      <c r="GU973" s="2"/>
      <c r="GV973" s="2"/>
      <c r="GW973" s="2"/>
      <c r="GX973" s="2"/>
      <c r="GY973" s="2"/>
    </row>
    <row r="974" spans="1:207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  <c r="FE974" s="2"/>
      <c r="FF974" s="2"/>
      <c r="FG974" s="2"/>
      <c r="FH974" s="2"/>
      <c r="FI974" s="2"/>
      <c r="FJ974" s="2"/>
      <c r="FK974" s="2"/>
      <c r="FL974" s="2"/>
      <c r="FM974" s="2"/>
      <c r="FN974" s="2"/>
      <c r="FO974" s="2"/>
      <c r="FP974" s="2"/>
      <c r="FQ974" s="2"/>
      <c r="FR974" s="2"/>
      <c r="FS974" s="2"/>
      <c r="FT974" s="2"/>
      <c r="FU974" s="2"/>
      <c r="FV974" s="2"/>
      <c r="FW974" s="2"/>
      <c r="FX974" s="2"/>
      <c r="FY974" s="2"/>
      <c r="FZ974" s="2"/>
      <c r="GA974" s="2"/>
      <c r="GB974" s="2"/>
      <c r="GC974" s="2"/>
      <c r="GD974" s="2"/>
      <c r="GE974" s="2"/>
      <c r="GF974" s="2"/>
      <c r="GG974" s="2"/>
      <c r="GH974" s="2"/>
      <c r="GI974" s="2"/>
      <c r="GJ974" s="2"/>
      <c r="GK974" s="2"/>
      <c r="GL974" s="2"/>
      <c r="GM974" s="2"/>
      <c r="GN974" s="2"/>
      <c r="GO974" s="2"/>
      <c r="GP974" s="2"/>
      <c r="GQ974" s="2"/>
      <c r="GR974" s="2"/>
      <c r="GS974" s="2"/>
      <c r="GT974" s="2"/>
      <c r="GU974" s="2"/>
      <c r="GV974" s="2"/>
      <c r="GW974" s="2"/>
      <c r="GX974" s="2"/>
      <c r="GY97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ER3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4" sqref="A14"/>
    </sheetView>
  </sheetViews>
  <sheetFormatPr baseColWidth="10" defaultColWidth="14.42578125" defaultRowHeight="15.75" customHeight="1" x14ac:dyDescent="0.2"/>
  <cols>
    <col min="1" max="1" width="29.28515625" bestFit="1" customWidth="1"/>
    <col min="2" max="2" width="8.85546875" customWidth="1"/>
    <col min="3" max="3" width="17.85546875" customWidth="1"/>
    <col min="4" max="4" width="12.85546875" customWidth="1"/>
    <col min="5" max="5" width="8" customWidth="1"/>
    <col min="6" max="6" width="14.7109375" customWidth="1"/>
    <col min="7" max="7" width="5.85546875" customWidth="1"/>
    <col min="8" max="8" width="11.5703125" customWidth="1"/>
    <col min="9" max="9" width="8.85546875" customWidth="1"/>
    <col min="10" max="10" width="17.85546875" customWidth="1"/>
    <col min="11" max="11" width="12.85546875" customWidth="1"/>
    <col min="12" max="12" width="8" customWidth="1"/>
    <col min="13" max="13" width="14.7109375" customWidth="1"/>
    <col min="14" max="14" width="5.85546875" customWidth="1"/>
    <col min="15" max="15" width="5.85546875" bestFit="1" customWidth="1"/>
    <col min="16" max="16" width="8.85546875" customWidth="1"/>
    <col min="17" max="17" width="17.85546875" customWidth="1"/>
    <col min="18" max="18" width="12.85546875" customWidth="1"/>
    <col min="19" max="19" width="8" customWidth="1"/>
    <col min="20" max="20" width="14.7109375" customWidth="1"/>
    <col min="21" max="21" width="5.85546875" customWidth="1"/>
    <col min="22" max="22" width="6" customWidth="1"/>
    <col min="23" max="23" width="8.85546875" customWidth="1"/>
    <col min="24" max="24" width="17.85546875" customWidth="1"/>
    <col min="25" max="25" width="12.85546875" customWidth="1"/>
    <col min="26" max="26" width="8" customWidth="1"/>
    <col min="27" max="27" width="14.7109375" customWidth="1"/>
    <col min="28" max="28" width="5.85546875" customWidth="1"/>
    <col min="29" max="29" width="6" customWidth="1"/>
    <col min="30" max="30" width="8.85546875" customWidth="1"/>
    <col min="31" max="31" width="17.85546875" customWidth="1"/>
    <col min="32" max="32" width="12.85546875" customWidth="1"/>
    <col min="33" max="33" width="8" customWidth="1"/>
    <col min="34" max="34" width="14.7109375" customWidth="1"/>
    <col min="35" max="35" width="5.85546875" customWidth="1"/>
    <col min="36" max="36" width="6" customWidth="1"/>
    <col min="37" max="37" width="8.85546875" customWidth="1"/>
    <col min="38" max="38" width="17.85546875" customWidth="1"/>
    <col min="39" max="39" width="12.85546875" customWidth="1"/>
    <col min="40" max="40" width="8" customWidth="1"/>
    <col min="41" max="41" width="14.7109375" customWidth="1"/>
    <col min="42" max="42" width="5.85546875" customWidth="1"/>
    <col min="43" max="43" width="6" customWidth="1"/>
    <col min="44" max="44" width="8.85546875" customWidth="1"/>
    <col min="45" max="45" width="17.85546875" customWidth="1"/>
    <col min="46" max="46" width="12.85546875" customWidth="1"/>
    <col min="47" max="47" width="8" customWidth="1"/>
    <col min="48" max="48" width="14.7109375" customWidth="1"/>
    <col min="49" max="49" width="5.85546875" customWidth="1"/>
    <col min="50" max="50" width="6" customWidth="1"/>
    <col min="51" max="51" width="8.85546875" customWidth="1"/>
    <col min="52" max="52" width="17.85546875" customWidth="1"/>
    <col min="53" max="53" width="12.85546875" customWidth="1"/>
    <col min="54" max="54" width="8" customWidth="1"/>
    <col min="55" max="55" width="14.7109375" customWidth="1"/>
    <col min="56" max="56" width="5.85546875" customWidth="1"/>
    <col min="57" max="57" width="6" customWidth="1"/>
    <col min="58" max="58" width="8.85546875" customWidth="1"/>
    <col min="59" max="59" width="17.85546875" customWidth="1"/>
    <col min="60" max="60" width="12.85546875" customWidth="1"/>
    <col min="61" max="61" width="8" customWidth="1"/>
    <col min="62" max="62" width="14.7109375" customWidth="1"/>
    <col min="63" max="63" width="5.85546875" customWidth="1"/>
    <col min="64" max="64" width="6" customWidth="1"/>
    <col min="65" max="65" width="10" customWidth="1"/>
    <col min="66" max="66" width="17.85546875" customWidth="1"/>
    <col min="67" max="67" width="12.85546875" customWidth="1"/>
    <col min="68" max="68" width="8" customWidth="1"/>
    <col min="69" max="69" width="14.7109375" customWidth="1"/>
    <col min="70" max="70" width="5.85546875" customWidth="1"/>
    <col min="71" max="71" width="6" customWidth="1"/>
    <col min="72" max="72" width="9.85546875" customWidth="1"/>
    <col min="73" max="73" width="17.85546875" customWidth="1"/>
    <col min="74" max="74" width="12.85546875" customWidth="1"/>
    <col min="75" max="75" width="8" customWidth="1"/>
    <col min="76" max="76" width="14.7109375" customWidth="1"/>
    <col min="77" max="77" width="5.85546875" customWidth="1"/>
    <col min="78" max="78" width="6" customWidth="1"/>
    <col min="79" max="79" width="10" customWidth="1"/>
    <col min="80" max="80" width="17.85546875" customWidth="1"/>
    <col min="81" max="81" width="12.85546875" customWidth="1"/>
    <col min="82" max="82" width="8" customWidth="1"/>
    <col min="83" max="83" width="14.7109375" customWidth="1"/>
    <col min="84" max="84" width="5.85546875" customWidth="1"/>
    <col min="85" max="85" width="6" customWidth="1"/>
    <col min="86" max="86" width="10" customWidth="1"/>
    <col min="87" max="87" width="17.85546875" customWidth="1"/>
    <col min="88" max="88" width="12.85546875" customWidth="1"/>
    <col min="89" max="89" width="8" customWidth="1"/>
    <col min="90" max="90" width="14.7109375" customWidth="1"/>
    <col min="91" max="91" width="5.85546875" customWidth="1"/>
    <col min="92" max="92" width="6" customWidth="1"/>
    <col min="93" max="93" width="10" customWidth="1"/>
    <col min="94" max="94" width="17.85546875" customWidth="1"/>
    <col min="95" max="95" width="12.85546875" customWidth="1"/>
    <col min="96" max="96" width="8" customWidth="1"/>
    <col min="97" max="97" width="14.7109375" customWidth="1"/>
    <col min="98" max="98" width="5.85546875" customWidth="1"/>
    <col min="99" max="99" width="6" customWidth="1"/>
    <col min="100" max="100" width="10" customWidth="1"/>
    <col min="101" max="101" width="17.85546875" customWidth="1"/>
    <col min="102" max="102" width="12.85546875" customWidth="1"/>
    <col min="103" max="103" width="8" customWidth="1"/>
    <col min="104" max="104" width="14.7109375" customWidth="1"/>
    <col min="105" max="105" width="5.85546875" customWidth="1"/>
    <col min="106" max="106" width="6" customWidth="1"/>
    <col min="107" max="107" width="10" customWidth="1"/>
    <col min="108" max="108" width="17.85546875" customWidth="1"/>
    <col min="109" max="109" width="12.85546875" customWidth="1"/>
    <col min="110" max="110" width="8" customWidth="1"/>
    <col min="111" max="111" width="14.7109375" customWidth="1"/>
    <col min="112" max="112" width="5.85546875" customWidth="1"/>
    <col min="113" max="113" width="6" customWidth="1"/>
    <col min="114" max="114" width="10" customWidth="1"/>
    <col min="115" max="115" width="17.85546875" customWidth="1"/>
    <col min="116" max="116" width="12.85546875" customWidth="1"/>
    <col min="117" max="117" width="8" customWidth="1"/>
    <col min="118" max="118" width="14.7109375" customWidth="1"/>
    <col min="119" max="119" width="5.85546875" customWidth="1"/>
    <col min="120" max="120" width="6" customWidth="1"/>
    <col min="121" max="121" width="10" customWidth="1"/>
    <col min="122" max="122" width="17.85546875" customWidth="1"/>
    <col min="123" max="123" width="12.85546875" customWidth="1"/>
    <col min="124" max="124" width="8" customWidth="1"/>
    <col min="125" max="125" width="14.7109375" customWidth="1"/>
    <col min="126" max="126" width="5.85546875" customWidth="1"/>
    <col min="127" max="127" width="6" customWidth="1"/>
    <col min="128" max="128" width="10" customWidth="1"/>
    <col min="129" max="129" width="17.85546875" customWidth="1"/>
    <col min="130" max="130" width="12.85546875" customWidth="1"/>
    <col min="131" max="131" width="8" customWidth="1"/>
    <col min="132" max="132" width="14.7109375" customWidth="1"/>
    <col min="133" max="133" width="5.85546875" customWidth="1"/>
    <col min="134" max="134" width="6" customWidth="1"/>
    <col min="135" max="135" width="10" customWidth="1"/>
    <col min="136" max="136" width="17.85546875" customWidth="1"/>
    <col min="137" max="137" width="12.85546875" customWidth="1"/>
    <col min="138" max="138" width="8" customWidth="1"/>
    <col min="139" max="139" width="14.7109375" customWidth="1"/>
    <col min="140" max="140" width="5.85546875" customWidth="1"/>
    <col min="141" max="141" width="6" customWidth="1"/>
    <col min="142" max="142" width="10" customWidth="1"/>
    <col min="143" max="143" width="17.85546875" customWidth="1"/>
    <col min="144" max="144" width="12.85546875" customWidth="1"/>
    <col min="145" max="145" width="8" customWidth="1"/>
    <col min="146" max="146" width="14.7109375" customWidth="1"/>
    <col min="147" max="147" width="5.85546875" customWidth="1"/>
    <col min="148" max="148" width="6" customWidth="1"/>
  </cols>
  <sheetData>
    <row r="1" spans="1:148" x14ac:dyDescent="0.25">
      <c r="A1" s="7"/>
      <c r="B1" s="44" t="s">
        <v>16</v>
      </c>
      <c r="C1" s="40"/>
      <c r="D1" s="40"/>
      <c r="E1" s="40"/>
      <c r="F1" s="40"/>
      <c r="G1" s="40"/>
      <c r="H1" s="40"/>
      <c r="I1" s="44" t="s">
        <v>17</v>
      </c>
      <c r="J1" s="40"/>
      <c r="K1" s="40"/>
      <c r="L1" s="40"/>
      <c r="M1" s="40"/>
      <c r="N1" s="40"/>
      <c r="O1" s="40"/>
      <c r="P1" s="44" t="s">
        <v>18</v>
      </c>
      <c r="Q1" s="40"/>
      <c r="R1" s="40"/>
      <c r="S1" s="40"/>
      <c r="T1" s="40"/>
      <c r="U1" s="40"/>
      <c r="V1" s="40"/>
      <c r="W1" s="44" t="s">
        <v>19</v>
      </c>
      <c r="X1" s="40"/>
      <c r="Y1" s="40"/>
      <c r="Z1" s="40"/>
      <c r="AA1" s="40"/>
      <c r="AB1" s="40"/>
      <c r="AC1" s="40"/>
      <c r="AD1" s="44" t="s">
        <v>20</v>
      </c>
      <c r="AE1" s="40"/>
      <c r="AF1" s="40"/>
      <c r="AG1" s="40"/>
      <c r="AH1" s="40"/>
      <c r="AI1" s="40"/>
      <c r="AJ1" s="40"/>
      <c r="AK1" s="44" t="s">
        <v>21</v>
      </c>
      <c r="AL1" s="40"/>
      <c r="AM1" s="40"/>
      <c r="AN1" s="40"/>
      <c r="AO1" s="40"/>
      <c r="AP1" s="40"/>
      <c r="AQ1" s="40"/>
      <c r="AR1" s="44" t="s">
        <v>22</v>
      </c>
      <c r="AS1" s="40"/>
      <c r="AT1" s="40"/>
      <c r="AU1" s="40"/>
      <c r="AV1" s="40"/>
      <c r="AW1" s="40"/>
      <c r="AX1" s="40"/>
      <c r="AY1" s="44" t="s">
        <v>23</v>
      </c>
      <c r="AZ1" s="40"/>
      <c r="BA1" s="40"/>
      <c r="BB1" s="40"/>
      <c r="BC1" s="40"/>
      <c r="BD1" s="40"/>
      <c r="BE1" s="40"/>
      <c r="BF1" s="44" t="s">
        <v>24</v>
      </c>
      <c r="BG1" s="40"/>
      <c r="BH1" s="40"/>
      <c r="BI1" s="40"/>
      <c r="BJ1" s="40"/>
      <c r="BK1" s="40"/>
      <c r="BL1" s="40"/>
      <c r="BM1" s="44" t="s">
        <v>25</v>
      </c>
      <c r="BN1" s="40"/>
      <c r="BO1" s="40"/>
      <c r="BP1" s="40"/>
      <c r="BQ1" s="40"/>
      <c r="BR1" s="40"/>
      <c r="BS1" s="40"/>
      <c r="BT1" s="44" t="s">
        <v>26</v>
      </c>
      <c r="BU1" s="40"/>
      <c r="BV1" s="40"/>
      <c r="BW1" s="40"/>
      <c r="BX1" s="40"/>
      <c r="BY1" s="40"/>
      <c r="BZ1" s="40"/>
      <c r="CA1" s="44" t="s">
        <v>27</v>
      </c>
      <c r="CB1" s="40"/>
      <c r="CC1" s="40"/>
      <c r="CD1" s="40"/>
      <c r="CE1" s="40"/>
      <c r="CF1" s="40"/>
      <c r="CG1" s="40"/>
      <c r="CH1" s="44" t="s">
        <v>28</v>
      </c>
      <c r="CI1" s="40"/>
      <c r="CJ1" s="40"/>
      <c r="CK1" s="40"/>
      <c r="CL1" s="40"/>
      <c r="CM1" s="40"/>
      <c r="CN1" s="40"/>
      <c r="CO1" s="44" t="s">
        <v>29</v>
      </c>
      <c r="CP1" s="40"/>
      <c r="CQ1" s="40"/>
      <c r="CR1" s="40"/>
      <c r="CS1" s="40"/>
      <c r="CT1" s="40"/>
      <c r="CU1" s="40"/>
      <c r="CV1" s="44" t="s">
        <v>30</v>
      </c>
      <c r="CW1" s="40"/>
      <c r="CX1" s="40"/>
      <c r="CY1" s="40"/>
      <c r="CZ1" s="40"/>
      <c r="DA1" s="40"/>
      <c r="DB1" s="40"/>
      <c r="DC1" s="44" t="s">
        <v>31</v>
      </c>
      <c r="DD1" s="40"/>
      <c r="DE1" s="40"/>
      <c r="DF1" s="40"/>
      <c r="DG1" s="40"/>
      <c r="DH1" s="40"/>
      <c r="DI1" s="40"/>
      <c r="DJ1" s="44" t="s">
        <v>32</v>
      </c>
      <c r="DK1" s="40"/>
      <c r="DL1" s="40"/>
      <c r="DM1" s="40"/>
      <c r="DN1" s="40"/>
      <c r="DO1" s="40"/>
      <c r="DP1" s="40"/>
      <c r="DQ1" s="44" t="s">
        <v>33</v>
      </c>
      <c r="DR1" s="40"/>
      <c r="DS1" s="40"/>
      <c r="DT1" s="40"/>
      <c r="DU1" s="40"/>
      <c r="DV1" s="40"/>
      <c r="DW1" s="40"/>
      <c r="DX1" s="44" t="s">
        <v>34</v>
      </c>
      <c r="DY1" s="40"/>
      <c r="DZ1" s="40"/>
      <c r="EA1" s="40"/>
      <c r="EB1" s="40"/>
      <c r="EC1" s="40"/>
      <c r="ED1" s="40"/>
      <c r="EE1" s="44" t="s">
        <v>35</v>
      </c>
      <c r="EF1" s="40"/>
      <c r="EG1" s="40"/>
      <c r="EH1" s="40"/>
      <c r="EI1" s="40"/>
      <c r="EJ1" s="40"/>
      <c r="EK1" s="40"/>
      <c r="EL1" s="44" t="s">
        <v>36</v>
      </c>
      <c r="EM1" s="40"/>
      <c r="EN1" s="40"/>
      <c r="EO1" s="40"/>
      <c r="EP1" s="40"/>
      <c r="EQ1" s="40"/>
      <c r="ER1" s="40"/>
    </row>
    <row r="2" spans="1:148" s="65" customFormat="1" ht="38.25" x14ac:dyDescent="0.2">
      <c r="A2" s="63"/>
      <c r="B2" s="63" t="s">
        <v>76</v>
      </c>
      <c r="C2" s="63" t="s">
        <v>10</v>
      </c>
      <c r="D2" s="63" t="s">
        <v>14</v>
      </c>
      <c r="E2" s="63" t="s">
        <v>69</v>
      </c>
      <c r="F2" s="64" t="s">
        <v>77</v>
      </c>
      <c r="G2" s="63" t="s">
        <v>11</v>
      </c>
      <c r="H2" s="64" t="s">
        <v>78</v>
      </c>
      <c r="I2" s="63" t="s">
        <v>76</v>
      </c>
      <c r="J2" s="63" t="s">
        <v>10</v>
      </c>
      <c r="K2" s="63" t="s">
        <v>14</v>
      </c>
      <c r="L2" s="63" t="s">
        <v>69</v>
      </c>
      <c r="M2" s="63" t="s">
        <v>77</v>
      </c>
      <c r="N2" s="63" t="s">
        <v>11</v>
      </c>
      <c r="O2" s="63" t="s">
        <v>78</v>
      </c>
      <c r="P2" s="63" t="s">
        <v>76</v>
      </c>
      <c r="Q2" s="63" t="s">
        <v>10</v>
      </c>
      <c r="R2" s="63" t="s">
        <v>14</v>
      </c>
      <c r="S2" s="63" t="s">
        <v>69</v>
      </c>
      <c r="T2" s="63" t="s">
        <v>77</v>
      </c>
      <c r="U2" s="63" t="s">
        <v>11</v>
      </c>
      <c r="V2" s="63" t="s">
        <v>78</v>
      </c>
      <c r="W2" s="63" t="s">
        <v>76</v>
      </c>
      <c r="X2" s="63" t="s">
        <v>10</v>
      </c>
      <c r="Y2" s="63" t="s">
        <v>14</v>
      </c>
      <c r="Z2" s="63" t="s">
        <v>69</v>
      </c>
      <c r="AA2" s="63" t="s">
        <v>77</v>
      </c>
      <c r="AB2" s="63" t="s">
        <v>11</v>
      </c>
      <c r="AC2" s="63" t="s">
        <v>78</v>
      </c>
      <c r="AD2" s="63" t="s">
        <v>76</v>
      </c>
      <c r="AE2" s="63" t="s">
        <v>10</v>
      </c>
      <c r="AF2" s="63" t="s">
        <v>14</v>
      </c>
      <c r="AG2" s="63" t="s">
        <v>69</v>
      </c>
      <c r="AH2" s="63" t="s">
        <v>77</v>
      </c>
      <c r="AI2" s="63" t="s">
        <v>11</v>
      </c>
      <c r="AJ2" s="63" t="s">
        <v>78</v>
      </c>
      <c r="AK2" s="63" t="s">
        <v>76</v>
      </c>
      <c r="AL2" s="63" t="s">
        <v>10</v>
      </c>
      <c r="AM2" s="63" t="s">
        <v>14</v>
      </c>
      <c r="AN2" s="63" t="s">
        <v>69</v>
      </c>
      <c r="AO2" s="63" t="s">
        <v>77</v>
      </c>
      <c r="AP2" s="63" t="s">
        <v>11</v>
      </c>
      <c r="AQ2" s="63" t="s">
        <v>78</v>
      </c>
      <c r="AR2" s="63" t="s">
        <v>76</v>
      </c>
      <c r="AS2" s="63" t="s">
        <v>10</v>
      </c>
      <c r="AT2" s="63" t="s">
        <v>14</v>
      </c>
      <c r="AU2" s="63" t="s">
        <v>69</v>
      </c>
      <c r="AV2" s="63" t="s">
        <v>77</v>
      </c>
      <c r="AW2" s="63" t="s">
        <v>11</v>
      </c>
      <c r="AX2" s="63" t="s">
        <v>78</v>
      </c>
      <c r="AY2" s="63" t="s">
        <v>76</v>
      </c>
      <c r="AZ2" s="63" t="s">
        <v>10</v>
      </c>
      <c r="BA2" s="63" t="s">
        <v>14</v>
      </c>
      <c r="BB2" s="63" t="s">
        <v>69</v>
      </c>
      <c r="BC2" s="63" t="s">
        <v>77</v>
      </c>
      <c r="BD2" s="63" t="s">
        <v>11</v>
      </c>
      <c r="BE2" s="63" t="s">
        <v>78</v>
      </c>
      <c r="BF2" s="63" t="s">
        <v>76</v>
      </c>
      <c r="BG2" s="63" t="s">
        <v>10</v>
      </c>
      <c r="BH2" s="63" t="s">
        <v>14</v>
      </c>
      <c r="BI2" s="63" t="s">
        <v>69</v>
      </c>
      <c r="BJ2" s="63" t="s">
        <v>77</v>
      </c>
      <c r="BK2" s="63" t="s">
        <v>11</v>
      </c>
      <c r="BL2" s="63" t="s">
        <v>78</v>
      </c>
      <c r="BM2" s="63" t="s">
        <v>76</v>
      </c>
      <c r="BN2" s="63" t="s">
        <v>10</v>
      </c>
      <c r="BO2" s="63" t="s">
        <v>14</v>
      </c>
      <c r="BP2" s="63" t="s">
        <v>69</v>
      </c>
      <c r="BQ2" s="63" t="s">
        <v>77</v>
      </c>
      <c r="BR2" s="63" t="s">
        <v>11</v>
      </c>
      <c r="BS2" s="63" t="s">
        <v>78</v>
      </c>
      <c r="BT2" s="63" t="s">
        <v>76</v>
      </c>
      <c r="BU2" s="63" t="s">
        <v>10</v>
      </c>
      <c r="BV2" s="63" t="s">
        <v>14</v>
      </c>
      <c r="BW2" s="63" t="s">
        <v>69</v>
      </c>
      <c r="BX2" s="63" t="s">
        <v>77</v>
      </c>
      <c r="BY2" s="63" t="s">
        <v>11</v>
      </c>
      <c r="BZ2" s="63" t="s">
        <v>78</v>
      </c>
      <c r="CA2" s="63" t="s">
        <v>76</v>
      </c>
      <c r="CB2" s="63" t="s">
        <v>10</v>
      </c>
      <c r="CC2" s="63" t="s">
        <v>14</v>
      </c>
      <c r="CD2" s="63" t="s">
        <v>69</v>
      </c>
      <c r="CE2" s="63" t="s">
        <v>77</v>
      </c>
      <c r="CF2" s="63" t="s">
        <v>11</v>
      </c>
      <c r="CG2" s="63" t="s">
        <v>78</v>
      </c>
      <c r="CH2" s="63" t="s">
        <v>76</v>
      </c>
      <c r="CI2" s="63" t="s">
        <v>10</v>
      </c>
      <c r="CJ2" s="63" t="s">
        <v>14</v>
      </c>
      <c r="CK2" s="63" t="s">
        <v>69</v>
      </c>
      <c r="CL2" s="63" t="s">
        <v>77</v>
      </c>
      <c r="CM2" s="63" t="s">
        <v>11</v>
      </c>
      <c r="CN2" s="63" t="s">
        <v>78</v>
      </c>
      <c r="CO2" s="63" t="s">
        <v>76</v>
      </c>
      <c r="CP2" s="63" t="s">
        <v>10</v>
      </c>
      <c r="CQ2" s="63" t="s">
        <v>14</v>
      </c>
      <c r="CR2" s="63" t="s">
        <v>69</v>
      </c>
      <c r="CS2" s="63" t="s">
        <v>77</v>
      </c>
      <c r="CT2" s="63" t="s">
        <v>11</v>
      </c>
      <c r="CU2" s="63" t="s">
        <v>78</v>
      </c>
      <c r="CV2" s="63" t="s">
        <v>76</v>
      </c>
      <c r="CW2" s="63" t="s">
        <v>10</v>
      </c>
      <c r="CX2" s="63" t="s">
        <v>14</v>
      </c>
      <c r="CY2" s="63" t="s">
        <v>69</v>
      </c>
      <c r="CZ2" s="63" t="s">
        <v>77</v>
      </c>
      <c r="DA2" s="63" t="s">
        <v>11</v>
      </c>
      <c r="DB2" s="63" t="s">
        <v>78</v>
      </c>
      <c r="DC2" s="63" t="s">
        <v>76</v>
      </c>
      <c r="DD2" s="63" t="s">
        <v>10</v>
      </c>
      <c r="DE2" s="63" t="s">
        <v>14</v>
      </c>
      <c r="DF2" s="63" t="s">
        <v>69</v>
      </c>
      <c r="DG2" s="63" t="s">
        <v>77</v>
      </c>
      <c r="DH2" s="63" t="s">
        <v>11</v>
      </c>
      <c r="DI2" s="63" t="s">
        <v>78</v>
      </c>
      <c r="DJ2" s="63" t="s">
        <v>76</v>
      </c>
      <c r="DK2" s="63" t="s">
        <v>10</v>
      </c>
      <c r="DL2" s="63" t="s">
        <v>14</v>
      </c>
      <c r="DM2" s="63" t="s">
        <v>69</v>
      </c>
      <c r="DN2" s="63" t="s">
        <v>77</v>
      </c>
      <c r="DO2" s="63" t="s">
        <v>11</v>
      </c>
      <c r="DP2" s="63" t="s">
        <v>78</v>
      </c>
      <c r="DQ2" s="63" t="s">
        <v>76</v>
      </c>
      <c r="DR2" s="63" t="s">
        <v>10</v>
      </c>
      <c r="DS2" s="63" t="s">
        <v>14</v>
      </c>
      <c r="DT2" s="63" t="s">
        <v>69</v>
      </c>
      <c r="DU2" s="63" t="s">
        <v>77</v>
      </c>
      <c r="DV2" s="63" t="s">
        <v>11</v>
      </c>
      <c r="DW2" s="63" t="s">
        <v>78</v>
      </c>
      <c r="DX2" s="63" t="s">
        <v>76</v>
      </c>
      <c r="DY2" s="63" t="s">
        <v>10</v>
      </c>
      <c r="DZ2" s="63" t="s">
        <v>14</v>
      </c>
      <c r="EA2" s="63" t="s">
        <v>69</v>
      </c>
      <c r="EB2" s="63" t="s">
        <v>77</v>
      </c>
      <c r="EC2" s="63" t="s">
        <v>11</v>
      </c>
      <c r="ED2" s="63" t="s">
        <v>78</v>
      </c>
      <c r="EE2" s="63" t="s">
        <v>76</v>
      </c>
      <c r="EF2" s="63" t="s">
        <v>10</v>
      </c>
      <c r="EG2" s="63" t="s">
        <v>14</v>
      </c>
      <c r="EH2" s="63" t="s">
        <v>69</v>
      </c>
      <c r="EI2" s="63" t="s">
        <v>77</v>
      </c>
      <c r="EJ2" s="63" t="s">
        <v>11</v>
      </c>
      <c r="EK2" s="63" t="s">
        <v>78</v>
      </c>
      <c r="EL2" s="63" t="s">
        <v>76</v>
      </c>
      <c r="EM2" s="63" t="s">
        <v>10</v>
      </c>
      <c r="EN2" s="63" t="s">
        <v>14</v>
      </c>
      <c r="EO2" s="63" t="s">
        <v>69</v>
      </c>
      <c r="EP2" s="63" t="s">
        <v>77</v>
      </c>
      <c r="EQ2" s="63" t="s">
        <v>11</v>
      </c>
      <c r="ER2" s="63" t="s">
        <v>78</v>
      </c>
    </row>
    <row r="3" spans="1:148" s="62" customFormat="1" ht="12.75" x14ac:dyDescent="0.2">
      <c r="A3" s="59" t="s">
        <v>70</v>
      </c>
      <c r="B3" s="34"/>
      <c r="C3" s="59"/>
      <c r="D3" s="59"/>
      <c r="E3" s="59"/>
      <c r="F3" s="59"/>
      <c r="G3" s="59"/>
      <c r="H3" s="59"/>
      <c r="I3" s="34"/>
      <c r="J3" s="59"/>
      <c r="K3" s="59"/>
      <c r="L3" s="59"/>
      <c r="M3" s="59"/>
      <c r="N3" s="59"/>
      <c r="O3" s="59"/>
      <c r="P3" s="34"/>
      <c r="Q3" s="59"/>
      <c r="R3" s="59"/>
      <c r="S3" s="59"/>
      <c r="T3" s="59"/>
      <c r="U3" s="59"/>
      <c r="V3" s="59"/>
      <c r="W3" s="34"/>
      <c r="X3" s="59"/>
      <c r="Y3" s="59"/>
      <c r="Z3" s="59"/>
      <c r="AA3" s="59"/>
      <c r="AB3" s="59"/>
      <c r="AC3" s="59"/>
      <c r="AD3" s="34"/>
      <c r="AE3" s="59"/>
      <c r="AF3" s="59"/>
      <c r="AG3" s="59"/>
      <c r="AH3" s="59"/>
      <c r="AI3" s="59"/>
      <c r="AJ3" s="59"/>
      <c r="AK3" s="34"/>
      <c r="AL3" s="59"/>
      <c r="AM3" s="59"/>
      <c r="AN3" s="59"/>
      <c r="AO3" s="59"/>
      <c r="AP3" s="59"/>
      <c r="AQ3" s="59"/>
      <c r="AR3" s="34"/>
      <c r="AS3" s="59"/>
      <c r="AT3" s="59"/>
      <c r="AU3" s="59"/>
      <c r="AV3" s="59"/>
      <c r="AW3" s="59"/>
      <c r="AX3" s="59"/>
      <c r="AY3" s="34"/>
      <c r="AZ3" s="59"/>
      <c r="BA3" s="59"/>
      <c r="BB3" s="59"/>
      <c r="BC3" s="59"/>
      <c r="BD3" s="59"/>
      <c r="BE3" s="59"/>
      <c r="BF3" s="34"/>
      <c r="BG3" s="59"/>
      <c r="BH3" s="59"/>
      <c r="BI3" s="59"/>
      <c r="BJ3" s="59"/>
      <c r="BK3" s="59"/>
      <c r="BL3" s="59"/>
      <c r="BM3" s="34"/>
      <c r="BN3" s="59"/>
      <c r="BO3" s="59"/>
      <c r="BP3" s="59"/>
      <c r="BQ3" s="59"/>
      <c r="BR3" s="59"/>
      <c r="BS3" s="59"/>
      <c r="BT3" s="34"/>
      <c r="BU3" s="59"/>
      <c r="BV3" s="59"/>
      <c r="BW3" s="59"/>
      <c r="BX3" s="59"/>
      <c r="BY3" s="59"/>
      <c r="BZ3" s="59"/>
      <c r="CA3" s="34"/>
      <c r="CB3" s="59"/>
      <c r="CC3" s="59"/>
      <c r="CD3" s="59"/>
      <c r="CE3" s="59"/>
      <c r="CF3" s="59"/>
      <c r="CG3" s="59"/>
      <c r="CH3" s="34"/>
      <c r="CI3" s="59"/>
      <c r="CJ3" s="59"/>
      <c r="CK3" s="59"/>
      <c r="CL3" s="59"/>
      <c r="CM3" s="59"/>
      <c r="CN3" s="59"/>
      <c r="CO3" s="34"/>
      <c r="CP3" s="59"/>
      <c r="CQ3" s="59"/>
      <c r="CR3" s="59"/>
      <c r="CS3" s="59"/>
      <c r="CT3" s="59"/>
      <c r="CU3" s="59"/>
      <c r="CV3" s="34"/>
      <c r="CW3" s="59"/>
      <c r="CX3" s="59"/>
      <c r="CY3" s="59"/>
      <c r="CZ3" s="59"/>
      <c r="DA3" s="59"/>
      <c r="DB3" s="59"/>
      <c r="DC3" s="34"/>
      <c r="DD3" s="59"/>
      <c r="DE3" s="59"/>
      <c r="DF3" s="59"/>
      <c r="DG3" s="59"/>
      <c r="DH3" s="59"/>
      <c r="DI3" s="59"/>
      <c r="DJ3" s="34"/>
      <c r="DK3" s="59"/>
      <c r="DL3" s="59"/>
      <c r="DM3" s="59"/>
      <c r="DN3" s="59"/>
      <c r="DO3" s="59"/>
      <c r="DP3" s="59"/>
      <c r="DQ3" s="34"/>
      <c r="DR3" s="59"/>
      <c r="DS3" s="59"/>
      <c r="DT3" s="59"/>
      <c r="DU3" s="59"/>
      <c r="DV3" s="59"/>
      <c r="DW3" s="59"/>
      <c r="DX3" s="34"/>
      <c r="DY3" s="59"/>
      <c r="DZ3" s="59"/>
      <c r="EA3" s="59"/>
      <c r="EB3" s="59"/>
      <c r="EC3" s="59"/>
      <c r="ED3" s="59"/>
      <c r="EE3" s="60"/>
      <c r="EF3" s="61"/>
      <c r="EG3" s="61"/>
      <c r="EH3" s="61"/>
      <c r="EI3" s="61"/>
      <c r="EJ3" s="61"/>
      <c r="EK3" s="61"/>
      <c r="EL3" s="34"/>
      <c r="EM3" s="59"/>
      <c r="EN3" s="59"/>
      <c r="EO3" s="59"/>
      <c r="EP3" s="59"/>
      <c r="EQ3" s="59"/>
      <c r="ER3" s="59"/>
    </row>
    <row r="4" spans="1:148" ht="12.75" hidden="1" x14ac:dyDescent="0.2">
      <c r="A4" s="28" t="str">
        <f>CONCATENATE(A5," TM")</f>
        <v>Sentadilla TM</v>
      </c>
      <c r="B4" s="29">
        <f>IF(D4="",'Configuracion Rapida'!D5,D4/'Configuracion Rapida'!E5)</f>
        <v>490</v>
      </c>
      <c r="C4" s="30" t="s">
        <v>12</v>
      </c>
      <c r="D4" s="31"/>
      <c r="E4" s="32"/>
      <c r="F4" s="32"/>
      <c r="G4" s="32"/>
      <c r="H4" s="32"/>
      <c r="I4" s="29">
        <f>IF(K4="", IF(F5&lt;&gt;"", IF((F5-D5)&lt;-1,B4*(1+Configuracion!F3),IF((F5-D5)&lt;0,B4*(1+Configuracion!G3),IF((F5-D5)=0,B4*(1+Configuracion!H3),IF((F5-D5)=1,B4*(1+Configuracion!I3),IF((F5-D5)=2,B4*(1+Configuracion!J3),IF((F5-D5)=3,B4*(1+Configuracion!K3),IF((F5-D5)=4,B4*(1+Configuracion!L3),IF((F5-D5)&gt;4,B4*(1+Configuracion!M3),B4)))))))),B4),K4/'Configuracion Rapida'!$E5)</f>
        <v>490</v>
      </c>
      <c r="J4" s="30" t="s">
        <v>12</v>
      </c>
      <c r="K4" s="31"/>
      <c r="L4" s="32"/>
      <c r="M4" s="32"/>
      <c r="N4" s="32"/>
      <c r="O4" s="32"/>
      <c r="P4" s="29">
        <f>IF(R4="", IF(M5&lt;&gt;"", IF((M5-K5)&lt;-1,I4*(1+Configuracion!R3),IF((M5-K5)&lt;0,I4*(1+Configuracion!S3),IF((M5-K5)=0,I4*(1+Configuracion!T3),IF((M5-K5)=1,I4*(1+Configuracion!U3),IF((M5-K5)=2,I4*(1+Configuracion!V3),IF((M5-K5)=3,I4*(1+Configuracion!W3),IF((M5-K5)=4,I4*(1+Configuracion!X3),IF((M5-K5)&gt;4,I4*(1+Configuracion!Y3),I4)))))))),I4),R4/'Configuracion Rapida'!$E5)</f>
        <v>490</v>
      </c>
      <c r="Q4" s="30" t="s">
        <v>12</v>
      </c>
      <c r="R4" s="33"/>
      <c r="S4" s="32"/>
      <c r="T4" s="32"/>
      <c r="U4" s="32"/>
      <c r="V4" s="32"/>
      <c r="W4" s="29">
        <f>IF(Y4="", IF(T5&lt;&gt;"", IF((T5-R5)&lt;-1,P4*(1+Configuracion!AD3),IF((T5-R5)&lt;0,P4*(1+Configuracion!AE3),IF((T5-R5)=0,P4*(1+Configuracion!AF3),IF((T5-R5)=1,P4*(1+Configuracion!AG3),IF((T5-R5)=2,P4*(1+Configuracion!AH3),IF((T5-R5)=3,P4*(1+Configuracion!AI3),IF((T5-R5)=4,P4*(1+Configuracion!AJ3),IF((T5-R5)&gt;4,P4*(1+Configuracion!AK3),P4)))))))),P4),Y4/'Configuracion Rapida'!$E5)</f>
        <v>490</v>
      </c>
      <c r="X4" s="30" t="s">
        <v>12</v>
      </c>
      <c r="Y4" s="33"/>
      <c r="Z4" s="32"/>
      <c r="AA4" s="32"/>
      <c r="AB4" s="32"/>
      <c r="AC4" s="32"/>
      <c r="AD4" s="29">
        <f>IF(AF4="", IF(AA5&lt;&gt;"", IF((AA5-Y5)&lt;-1,W4*(1+Configuracion!AP3),IF((AA5-Y5)&lt;0,W4*(1+Configuracion!AQ3),IF((AA5-Y5)=0,W4*(1+Configuracion!AR3),IF((AA5-Y5)=1,W4*(1+Configuracion!AS3),IF((AA5-Y5)=2,W4*(1+Configuracion!AT3),IF((AA5-Y5)=3,W4*(1+Configuracion!AU3),IF((AA5-Y5)=4,W4*(1+Configuracion!AV3),IF((AA5-Y5)&gt;4,W4*(1+Configuracion!AW3),W4)))))))),W4),AF4/'Configuracion Rapida'!$E5)</f>
        <v>490</v>
      </c>
      <c r="AE4" s="30" t="s">
        <v>12</v>
      </c>
      <c r="AF4" s="31"/>
      <c r="AG4" s="32"/>
      <c r="AH4" s="32"/>
      <c r="AI4" s="32"/>
      <c r="AJ4" s="32"/>
      <c r="AK4" s="29">
        <f>IF(AM4="", IF(AH5&lt;&gt;"", IF((AH5-AF5)&lt;-1,AD4*(1+Configuracion!BB3),IF((AH5-AF5)&lt;0,AD4*(1+Configuracion!BC3),IF((AH5-AF5)=0,AD4*(1+Configuracion!BD3),IF((AH5-AF5)=1,AD4*(1+Configuracion!BE3),IF((AH5-AF5)=2,AD4*(1+Configuracion!BF3),IF((AH5-AF5)=3,AD4*(1+Configuracion!BG3),IF((AH5-AF5)=4,AD4*(1+Configuracion!BH3),IF((AH5-AF5)&gt;4,AD4*(1+Configuracion!BI3),AD4)))))))),AD4),AM4/'Configuracion Rapida'!$E5)</f>
        <v>490</v>
      </c>
      <c r="AL4" s="30" t="s">
        <v>12</v>
      </c>
      <c r="AM4" s="33"/>
      <c r="AN4" s="32"/>
      <c r="AO4" s="32"/>
      <c r="AP4" s="32"/>
      <c r="AQ4" s="32"/>
      <c r="AR4" s="29">
        <f>IF(AT4="", IF(AO5&lt;&gt;"", IF((AO5-AM5)&lt;-1,AK4*(1+Configuracion!BN3),IF((AO5-AM5)&lt;0,AK4*(1+Configuracion!BO3),IF((AO5-AM5)=0,AK4*(1+Configuracion!BP3),IF((AO5-AM5)=1,AK4*(1+Configuracion!BQ3),IF((AO5-AM5)=2,AK4*(1+Configuracion!BR3),IF((AO5-AM5)=3,AK4*(1+Configuracion!BS3),IF((AO5-AM5)=4,AK4*(1+Configuracion!BT3),IF((AO5-AM5)&gt;4,AK4*(1+Configuracion!BU3),AK4)))))))),AK4),AT4/'Configuracion Rapida'!$E5)</f>
        <v>490</v>
      </c>
      <c r="AS4" s="30" t="s">
        <v>12</v>
      </c>
      <c r="AT4" s="33"/>
      <c r="AU4" s="32"/>
      <c r="AV4" s="32"/>
      <c r="AW4" s="32"/>
      <c r="AX4" s="32"/>
      <c r="AY4" s="29">
        <f>IF(BA4="",AR4,BA4/'Configuracion Rapida'!$E5)</f>
        <v>490</v>
      </c>
      <c r="AZ4" s="30" t="s">
        <v>12</v>
      </c>
      <c r="BA4" s="33"/>
      <c r="BB4" s="32"/>
      <c r="BC4" s="32"/>
      <c r="BD4" s="32"/>
      <c r="BE4" s="32"/>
      <c r="BF4" s="29">
        <f>IF(BH4="", IF(BC5&lt;&gt;"", IF((BC5-BA5)&lt;-1,AY4*(1+Configuracion!CL3),IF((BC5-BA5)&lt;0,AY4*(1+Configuracion!CM3),IF((BC5-BA5)=0,AY4*(1+Configuracion!CN3),IF((BC5-BA5)=1,AY4*(1+Configuracion!CO3),IF((BC5-BA5)=2,AY4*(1+Configuracion!CP3),IF((BC5-BA5)=3,AY4*(1+Configuracion!CQ3),IF((BC5-BA5)=4,AY4*(1+Configuracion!CR3),IF((BC5-BA5)&gt;4,AY4*(1+Configuracion!CS3),AY4)))))))),AY4),BH4/'Configuracion Rapida'!$E5)</f>
        <v>490</v>
      </c>
      <c r="BG4" s="30" t="s">
        <v>12</v>
      </c>
      <c r="BH4" s="33"/>
      <c r="BI4" s="32"/>
      <c r="BJ4" s="32"/>
      <c r="BK4" s="32"/>
      <c r="BL4" s="32"/>
      <c r="BM4" s="29">
        <f>IF(BO4="", IF(BJ5&lt;&gt;"", IF((BJ5-BH5)&lt;-1,BF4*(1+Configuracion!CX3),IF((BJ5-BH5)&lt;0,BF4*(1+Configuracion!CY3),IF((BJ5-BH5)=0,BF4*(1+Configuracion!CZ3),IF((BJ5-BH5)=1,BF4*(1+Configuracion!DA3),IF((BJ5-BH5)=2,BF4*(1+Configuracion!DB3),IF((BJ5-BH5)=3,BF4*(1+Configuracion!DC3),IF((BJ5-BH5)=4,BF4*(1+Configuracion!DD3),IF((BJ5-BH5)&gt;4,BF4*(1+Configuracion!DE3),BF4)))))))),BF4),BO4/'Configuracion Rapida'!$E5)</f>
        <v>490</v>
      </c>
      <c r="BN4" s="30" t="s">
        <v>12</v>
      </c>
      <c r="BO4" s="33"/>
      <c r="BP4" s="32"/>
      <c r="BQ4" s="32"/>
      <c r="BR4" s="32"/>
      <c r="BS4" s="32"/>
      <c r="BT4" s="29">
        <f>IF(BV4="", IF(BQ5&lt;&gt;"", IF((BQ5-BO5)&lt;-1,BM4*(1+Configuracion!DJ3),IF((BQ5-BO5)&lt;0,BM4*(1+Configuracion!DK3),IF((BQ5-BO5)=0,BM4*(1+Configuracion!DL3),IF((BQ5-BO5)=1,BM4*(1+Configuracion!DM3),IF((BQ5-BO5)=2,BM4*(1+Configuracion!DN3),IF((BQ5-BO5)=3,BM4*(1+Configuracion!DO3),IF((BQ5-BO5)=4,BM4*(1+Configuracion!DP3),IF((BQ5-BO5)&gt;4,BM4*(1+Configuracion!DQ3),BM4)))))))),BM4),BV4/'Configuracion Rapida'!$E5)</f>
        <v>490</v>
      </c>
      <c r="BU4" s="30" t="s">
        <v>12</v>
      </c>
      <c r="BV4" s="33"/>
      <c r="BW4" s="32"/>
      <c r="BX4" s="32"/>
      <c r="BY4" s="32"/>
      <c r="BZ4" s="32"/>
      <c r="CA4" s="29">
        <f>IF(CC4="", IF(BX5&lt;&gt;"", IF((BX5-BV5)&lt;-1,BT4*(1+Configuracion!DV3),IF((BX5-BV5)&lt;0,BT4*(1+Configuracion!DW3),IF((BX5-BV5)=0,BT4*(1+Configuracion!DX3),IF((BX5-BV5)=1,BT4*(1+Configuracion!DY3),IF((BX5-BV5)=2,BT4*(1+Configuracion!DZ3),IF((BX5-BV5)=3,BT4*(1+Configuracion!EA3),IF((BX5-BV5)=4,BT4*(1+Configuracion!EB3),IF((BX5-BV5)&gt;4,BT4*(1+Configuracion!EC3),BT4)))))))),BT4),CC4/'Configuracion Rapida'!$E5)</f>
        <v>490</v>
      </c>
      <c r="CB4" s="30" t="s">
        <v>12</v>
      </c>
      <c r="CC4" s="33"/>
      <c r="CD4" s="32"/>
      <c r="CE4" s="32"/>
      <c r="CF4" s="32"/>
      <c r="CG4" s="32"/>
      <c r="CH4" s="29">
        <f>IF(CJ4="", IF(CE5&lt;&gt;"", IF((CE5-CC5)&lt;-1,CA4*(1+Configuracion!EH3),IF((CE5-CC5)&lt;0,CA4*(1+Configuracion!EI3),IF((CE5-CC5)=0,CA4*(1+Configuracion!EJ3),IF((CE5-CC5)=1,CA4*(1+Configuracion!EK3),IF((CE5-CC5)=2,CA4*(1+Configuracion!EL3),IF((CE5-CC5)=3,CA4*(1+Configuracion!EM3),IF((CE5-CC5)=4,CA4*(1+Configuracion!EN3),IF((CE5-CC5)&gt;4,CA4*(1+Configuracion!EO3),CA4)))))))),CA4),CJ4/'Configuracion Rapida'!$E5)</f>
        <v>490</v>
      </c>
      <c r="CI4" s="30" t="s">
        <v>12</v>
      </c>
      <c r="CJ4" s="33"/>
      <c r="CK4" s="32"/>
      <c r="CL4" s="32"/>
      <c r="CM4" s="32"/>
      <c r="CN4" s="32"/>
      <c r="CO4" s="29">
        <f>IF(CQ4="", IF(CL5&lt;&gt;"", IF((CL5-CJ5)&lt;-1,CH4*(1+Configuracion!ET3),IF((CL5-CJ5)&lt;0,CH4*(1+Configuracion!EU3),IF((CL5-CJ5)=0,CH4*(1+Configuracion!EV3),IF((CL5-CJ5)=1,CH4*(1+Configuracion!EW3),IF((CL5-CJ5)=2,CH4*(1+Configuracion!EX3),IF((CL5-CJ5)=3,CH4*(1+Configuracion!EY3),IF((CL5-CJ5)=4,CH4*(1+Configuracion!EZ3),IF((CL5-CJ5)&gt;4,CH4*(1+Configuracion!FA3),CH4)))))))),CH4),CQ4/'Configuracion Rapida'!$E5)</f>
        <v>490</v>
      </c>
      <c r="CP4" s="30" t="s">
        <v>12</v>
      </c>
      <c r="CQ4" s="33"/>
      <c r="CR4" s="32"/>
      <c r="CS4" s="32"/>
      <c r="CT4" s="32"/>
      <c r="CU4" s="32"/>
      <c r="CV4" s="29">
        <f>IF(CX4="",CO4,CX4/'Configuracion Rapida'!$E5)</f>
        <v>490</v>
      </c>
      <c r="CW4" s="30" t="s">
        <v>12</v>
      </c>
      <c r="CX4" s="33"/>
      <c r="CY4" s="32"/>
      <c r="CZ4" s="32"/>
      <c r="DA4" s="32"/>
      <c r="DB4" s="32"/>
      <c r="DC4" s="29">
        <f>IF(DE4="", IF(CZ5&lt;&gt;"", IF((CZ5-CX5)&lt;-1,CV4*(1+Configuracion!FR3),IF((CZ5-CX5)&lt;0,CV4*(1+Configuracion!FS3),IF((CZ5-CX5)=0,CV4*(1+Configuracion!FT3),IF((CZ5-CX5)=1,CV4*(1+Configuracion!FU3),IF((CZ5-CX5)=2,CV4*(1+Configuracion!FV3),IF((CZ5-CX5)=3,CV4*(1+Configuracion!FW3),IF((CZ5-CX5)=4,CV4*(1+Configuracion!FX3),IF((CZ5-CX5)&gt;4,CV4*(1+Configuracion!FY3),CV4)))))))),CV4),DE4/'Configuracion Rapida'!$E5)</f>
        <v>490</v>
      </c>
      <c r="DD4" s="30" t="s">
        <v>12</v>
      </c>
      <c r="DE4" s="33"/>
      <c r="DF4" s="32"/>
      <c r="DG4" s="32"/>
      <c r="DH4" s="32"/>
      <c r="DI4" s="32"/>
      <c r="DJ4" s="29">
        <f>IF(DL4="", IF(DG5&lt;&gt;"", IF((DG5-DE5)&lt;-1,DC4*(1+Configuracion!GD3),IF((DG5-DE5)&lt;0,DC4*(1+Configuracion!GE3),IF((DG5-DE5)=0,DC4*(1+Configuracion!GF3),IF((DG5-DE5)=1,DC4*(1+Configuracion!GG3),IF((DG5-DE5)=2,DC4*(1+Configuracion!GH3),IF((DG5-DE5)=3,DC4*(1+Configuracion!GI3),IF((DG5-DE5)=4,DC4*(1+Configuracion!GJ3),IF((DG5-DE5)&gt;4,DC4*(1+Configuracion!GK3),DC4)))))))),DC4),DL4/'Configuracion Rapida'!$E5)</f>
        <v>490</v>
      </c>
      <c r="DK4" s="30" t="s">
        <v>12</v>
      </c>
      <c r="DL4" s="33"/>
      <c r="DM4" s="32"/>
      <c r="DN4" s="32"/>
      <c r="DO4" s="32"/>
      <c r="DP4" s="32"/>
      <c r="DQ4" s="29">
        <f>IF(DS4="", IF(DN5&lt;&gt;"", IF((DN5-DL5)&lt;-1,DJ4*(1+Configuracion!GP3),IF((DN5-DL5)&lt;0,DJ4*(1+Configuracion!GQ3),IF((DN5-DL5)=0,DJ4*(1+Configuracion!GR3),IF((DN5-DL5)=1,DJ4*(1+Configuracion!GS3),IF((DN5-DL5)=2,DJ4*(1+Configuracion!GT3),IF((DN5-DL5)=3,DJ4*(1+Configuracion!GU3),IF((DN5-DL5)=4,DJ4*(1+Configuracion!GV3),IF((DN5-DL5)&gt;4,DJ4*(1+Configuracion!GW3),DJ4)))))))),DJ4),DS4/'Configuracion Rapida'!$E5)</f>
        <v>490</v>
      </c>
      <c r="DR4" s="30" t="s">
        <v>12</v>
      </c>
      <c r="DS4" s="33"/>
      <c r="DT4" s="32"/>
      <c r="DU4" s="32"/>
      <c r="DV4" s="32"/>
      <c r="DW4" s="32"/>
      <c r="DX4" s="29">
        <f>IF(DZ4="", IF(DU5&lt;&gt;"", IF((DU5-DS5)&lt;-1,DQ4*(1+Configuracion!HB3),IF((DU5-DS5)&lt;0,DQ4*(1+Configuracion!HC3),IF((DU5-DS5)=0,DQ4*(1+Configuracion!HD3),IF((DU5-DS5)=1,DQ4*(1+Configuracion!HE3),IF((DU5-DS5)=2,DQ4*(1+Configuracion!HF3),IF((DU5-DS5)=3,DQ4*(1+Configuracion!HG3),IF((DU5-DS5)=4,DQ4*(1+Configuracion!HH3),IF((DU5-DS5)&gt;4,DQ4*(1+Configuracion!HI3),DQ4)))))))),DQ4),DZ4/'Configuracion Rapida'!$E5)</f>
        <v>490</v>
      </c>
      <c r="DY4" s="30" t="s">
        <v>12</v>
      </c>
      <c r="DZ4" s="33"/>
      <c r="EA4" s="32"/>
      <c r="EB4" s="32"/>
      <c r="EC4" s="32"/>
      <c r="ED4" s="32"/>
      <c r="EE4" s="29">
        <f>IF(EG4="", IF(EB5&lt;&gt;"", IF((EB5-DZ5)&lt;-1,DX4*(1+Configuracion!HN3),IF((EB5-DZ5)&lt;0,DX4*(1+Configuracion!HO3),IF((EB5-DZ5)=0,DX4*(1+Configuracion!HP3),IF((EB5-DZ5)=1,DX4*(1+Configuracion!HQ3),IF((EB5-DZ5)=2,DX4*(1+Configuracion!HR3),IF((EB5-DZ5)=3,DX4*(1+Configuracion!HS3),IF((EB5-DZ5)=4,DX4*(1+Configuracion!HT3),IF((EB5-DZ5)&gt;4,DX4*(1+Configuracion!HU3),DX4)))))))),DX4),EG4/'Configuracion Rapida'!$E5)</f>
        <v>490</v>
      </c>
      <c r="EF4" s="30" t="s">
        <v>12</v>
      </c>
      <c r="EG4" s="33"/>
      <c r="EH4" s="32"/>
      <c r="EI4" s="32"/>
      <c r="EJ4" s="32"/>
      <c r="EK4" s="32"/>
      <c r="EL4" s="29">
        <f>IF(EN4="", IF(EI5&lt;&gt;"", IF((EI5-EG5)&lt;-1,EE4*(1+Configuracion!HZ3),IF((EI5-EG5)&lt;0,EE4*(1+Configuracion!IA3),IF((EI5-EG5)=0,EE4*(1+Configuracion!IB3),IF((EI5-EG5)=1,EE4*(1+Configuracion!IC3),IF((EI5-EG5)=2,EE4*(1+Configuracion!ID3),IF((EI5-EG5)=3,EE4*(1+Configuracion!IE3),IF((EI5-EG5)=4,EE4*(1+Configuracion!IF3),IF((EI5-EG5)&gt;4,EE4*(1+Configuracion!IG3),EE4)))))))),EE4),EN4/'Configuracion Rapida'!$E5)</f>
        <v>490</v>
      </c>
      <c r="EM4" s="30" t="s">
        <v>12</v>
      </c>
      <c r="EN4" s="33"/>
      <c r="EO4" s="32"/>
      <c r="EP4" s="32"/>
      <c r="EQ4" s="32"/>
      <c r="ER4" s="32"/>
    </row>
    <row r="5" spans="1:148" ht="12.75" x14ac:dyDescent="0.2">
      <c r="A5" s="1" t="str">
        <f>Configuracion!A3</f>
        <v>Sentadilla</v>
      </c>
      <c r="B5" s="34">
        <f>MROUND(B4*Configuracion!B3,'Configuracion Rapida'!$A$2)</f>
        <v>342.5</v>
      </c>
      <c r="C5" s="2">
        <f>Configuracion!C3</f>
        <v>10</v>
      </c>
      <c r="D5" s="2">
        <f>Configuracion!D3</f>
        <v>12</v>
      </c>
      <c r="E5" s="2">
        <f>Configuracion!E3</f>
        <v>4</v>
      </c>
      <c r="F5" s="8"/>
      <c r="G5" s="8"/>
      <c r="H5" s="8"/>
      <c r="I5" s="34">
        <f>MROUND(I4*Configuracion!N3,'Configuracion Rapida'!$A$2)</f>
        <v>355</v>
      </c>
      <c r="J5" s="2">
        <f>Configuracion!O3</f>
        <v>9</v>
      </c>
      <c r="K5" s="2">
        <f>Configuracion!P3</f>
        <v>11</v>
      </c>
      <c r="L5" s="2">
        <f>Configuracion!Q3</f>
        <v>4</v>
      </c>
      <c r="M5" s="8"/>
      <c r="N5" s="8"/>
      <c r="O5" s="8"/>
      <c r="P5" s="34">
        <f>MROUND(P4*Configuracion!Z3,'Configuracion Rapida'!$A$2)</f>
        <v>367.5</v>
      </c>
      <c r="Q5" s="2">
        <f>Configuracion!AA3</f>
        <v>8</v>
      </c>
      <c r="R5" s="2">
        <f>Configuracion!AB3</f>
        <v>10</v>
      </c>
      <c r="S5" s="2">
        <f>Configuracion!AC3</f>
        <v>4</v>
      </c>
      <c r="T5" s="8"/>
      <c r="U5" s="8"/>
      <c r="V5" s="8"/>
      <c r="W5" s="34">
        <f>MROUND(W4*Configuracion!AL3,'Configuracion Rapida'!$A$2)</f>
        <v>355</v>
      </c>
      <c r="X5" s="2">
        <f>Configuracion!AM3</f>
        <v>9</v>
      </c>
      <c r="Y5" s="2">
        <f>Configuracion!AN3</f>
        <v>11</v>
      </c>
      <c r="Z5" s="2">
        <f>Configuracion!AO3</f>
        <v>4</v>
      </c>
      <c r="AA5" s="8"/>
      <c r="AB5" s="8"/>
      <c r="AC5" s="8"/>
      <c r="AD5" s="34">
        <f>MROUND(AD4*Configuracion!AX3,'Configuracion Rapida'!$A$2)</f>
        <v>367.5</v>
      </c>
      <c r="AE5" s="2">
        <f>Configuracion!AY3</f>
        <v>8</v>
      </c>
      <c r="AF5" s="2">
        <f>Configuracion!AZ3</f>
        <v>10</v>
      </c>
      <c r="AG5" s="2">
        <f>Configuracion!BA3</f>
        <v>4</v>
      </c>
      <c r="AH5" s="8"/>
      <c r="AI5" s="8"/>
      <c r="AJ5" s="8"/>
      <c r="AK5" s="34">
        <f>MROUND(AK4*Configuracion!BJ3,'Configuracion Rapida'!$A$2)</f>
        <v>380</v>
      </c>
      <c r="AL5" s="2">
        <f>Configuracion!BK3</f>
        <v>7</v>
      </c>
      <c r="AM5" s="2">
        <f>Configuracion!BL3</f>
        <v>9</v>
      </c>
      <c r="AN5" s="2">
        <f>Configuracion!BM3</f>
        <v>4</v>
      </c>
      <c r="AO5" s="8"/>
      <c r="AP5" s="8"/>
      <c r="AQ5" s="8"/>
      <c r="AR5" s="34">
        <f>MROUND(AR4*Configuracion!BV3,'Configuracion Rapida'!$A$2)</f>
        <v>295</v>
      </c>
      <c r="AS5" s="1">
        <v>5</v>
      </c>
      <c r="AT5" s="1" t="s">
        <v>13</v>
      </c>
      <c r="AU5" s="2">
        <f>Configuracion!BY3</f>
        <v>4</v>
      </c>
      <c r="AV5" s="8"/>
      <c r="AW5" s="8"/>
      <c r="AX5" s="8"/>
      <c r="AY5" s="34">
        <f>MROUND(AY4*Configuracion!CH3,'Configuracion Rapida'!$A$2)</f>
        <v>355</v>
      </c>
      <c r="AZ5" s="2">
        <f>Configuracion!CI3</f>
        <v>9</v>
      </c>
      <c r="BA5" s="2">
        <f>Configuracion!CJ3</f>
        <v>11</v>
      </c>
      <c r="BB5" s="2">
        <f>Configuracion!CK3</f>
        <v>4</v>
      </c>
      <c r="BC5" s="8"/>
      <c r="BD5" s="8"/>
      <c r="BE5" s="8"/>
      <c r="BF5" s="34">
        <f>MROUND(BF4*Configuracion!CT3,'Configuracion Rapida'!$A$2)</f>
        <v>367.5</v>
      </c>
      <c r="BG5" s="2">
        <f>Configuracion!CU3</f>
        <v>8</v>
      </c>
      <c r="BH5" s="2">
        <f>Configuracion!CV3</f>
        <v>10</v>
      </c>
      <c r="BI5" s="2">
        <f>Configuracion!CW3</f>
        <v>4</v>
      </c>
      <c r="BJ5" s="8"/>
      <c r="BK5" s="8"/>
      <c r="BL5" s="8"/>
      <c r="BM5" s="34">
        <f>MROUND(BM4*Configuracion!DF3,'Configuracion Rapida'!$A$2)</f>
        <v>380</v>
      </c>
      <c r="BN5" s="2">
        <f>Configuracion!DG3</f>
        <v>7</v>
      </c>
      <c r="BO5" s="2">
        <f>Configuracion!DH3</f>
        <v>9</v>
      </c>
      <c r="BP5" s="2">
        <f>Configuracion!DI3</f>
        <v>4</v>
      </c>
      <c r="BQ5" s="8"/>
      <c r="BR5" s="8"/>
      <c r="BS5" s="8"/>
      <c r="BT5" s="34">
        <f>MROUND(BT4*Configuracion!DR3,'Configuracion Rapida'!$A$2)</f>
        <v>367.5</v>
      </c>
      <c r="BU5" s="2">
        <f>Configuracion!DS3</f>
        <v>8</v>
      </c>
      <c r="BV5" s="2">
        <f>Configuracion!DT3</f>
        <v>10</v>
      </c>
      <c r="BW5" s="2">
        <f>Configuracion!DU3</f>
        <v>4</v>
      </c>
      <c r="BX5" s="8"/>
      <c r="BY5" s="8"/>
      <c r="BZ5" s="8"/>
      <c r="CA5" s="34">
        <f>MROUND(CA4*Configuracion!ED3,'Configuracion Rapida'!$A$2)</f>
        <v>380</v>
      </c>
      <c r="CB5" s="2">
        <f>Configuracion!EE3</f>
        <v>7</v>
      </c>
      <c r="CC5" s="2">
        <f>Configuracion!EF3</f>
        <v>9</v>
      </c>
      <c r="CD5" s="2">
        <f>Configuracion!EG3</f>
        <v>4</v>
      </c>
      <c r="CE5" s="8"/>
      <c r="CF5" s="8"/>
      <c r="CG5" s="8"/>
      <c r="CH5" s="34">
        <f>MROUND(CH4*Configuracion!EP3,'Configuracion Rapida'!$A$2)</f>
        <v>392.5</v>
      </c>
      <c r="CI5" s="2">
        <f>Configuracion!EQ3</f>
        <v>6</v>
      </c>
      <c r="CJ5" s="2">
        <f>Configuracion!ER3</f>
        <v>8</v>
      </c>
      <c r="CK5" s="2">
        <f>Configuracion!ES3</f>
        <v>4</v>
      </c>
      <c r="CL5" s="8"/>
      <c r="CM5" s="8"/>
      <c r="CN5" s="8"/>
      <c r="CO5" s="34">
        <f>MROUND(CO4*Configuracion!FB3,'Configuracion Rapida'!$A$2)</f>
        <v>295</v>
      </c>
      <c r="CP5" s="1">
        <v>5</v>
      </c>
      <c r="CQ5" s="1" t="s">
        <v>13</v>
      </c>
      <c r="CR5" s="2">
        <f>Configuracion!FE3</f>
        <v>4</v>
      </c>
      <c r="CS5" s="8"/>
      <c r="CT5" s="8"/>
      <c r="CU5" s="8"/>
      <c r="CV5" s="34">
        <f>MROUND(CV4*Configuracion!FN3,'Configuracion Rapida'!$A$2)</f>
        <v>367.5</v>
      </c>
      <c r="CW5" s="2">
        <f>Configuracion!FO3</f>
        <v>8</v>
      </c>
      <c r="CX5" s="2">
        <f>Configuracion!FP3</f>
        <v>10</v>
      </c>
      <c r="CY5" s="2">
        <f>Configuracion!FQ3</f>
        <v>4</v>
      </c>
      <c r="CZ5" s="8"/>
      <c r="DA5" s="8"/>
      <c r="DB5" s="8"/>
      <c r="DC5" s="34">
        <f>MROUND(DC4*Configuracion!FZ3,'Configuracion Rapida'!$A$2)</f>
        <v>380</v>
      </c>
      <c r="DD5" s="2">
        <f>Configuracion!GA3</f>
        <v>7</v>
      </c>
      <c r="DE5" s="2">
        <f>Configuracion!GB3</f>
        <v>9</v>
      </c>
      <c r="DF5" s="2">
        <f>Configuracion!GC3</f>
        <v>4</v>
      </c>
      <c r="DG5" s="8"/>
      <c r="DH5" s="8"/>
      <c r="DI5" s="8"/>
      <c r="DJ5" s="34">
        <f>MROUND(DJ4*Configuracion!GL3,'Configuracion Rapida'!$A$2)</f>
        <v>392.5</v>
      </c>
      <c r="DK5" s="2">
        <f>Configuracion!GM3</f>
        <v>6</v>
      </c>
      <c r="DL5" s="2">
        <f>Configuracion!GN3</f>
        <v>8</v>
      </c>
      <c r="DM5" s="2">
        <f>Configuracion!GO3</f>
        <v>4</v>
      </c>
      <c r="DN5" s="8"/>
      <c r="DO5" s="8"/>
      <c r="DP5" s="8"/>
      <c r="DQ5" s="34">
        <f>MROUND(DQ4*Configuracion!GX3,'Configuracion Rapida'!$A$2)</f>
        <v>380</v>
      </c>
      <c r="DR5" s="2">
        <f>Configuracion!GY3</f>
        <v>7</v>
      </c>
      <c r="DS5" s="2">
        <f>Configuracion!GZ3</f>
        <v>9</v>
      </c>
      <c r="DT5" s="2">
        <f>Configuracion!HA3</f>
        <v>4</v>
      </c>
      <c r="DU5" s="8"/>
      <c r="DV5" s="8"/>
      <c r="DW5" s="8"/>
      <c r="DX5" s="34">
        <f>MROUND(DX4*Configuracion!HJ3,'Configuracion Rapida'!$A$2)</f>
        <v>392.5</v>
      </c>
      <c r="DY5" s="2">
        <f>Configuracion!HK3</f>
        <v>6</v>
      </c>
      <c r="DZ5" s="2">
        <f>Configuracion!HL3</f>
        <v>8</v>
      </c>
      <c r="EA5" s="2">
        <f>Configuracion!HM3</f>
        <v>4</v>
      </c>
      <c r="EB5" s="8"/>
      <c r="EC5" s="8"/>
      <c r="ED5" s="8"/>
      <c r="EE5" s="34">
        <f>MROUND(EE4*Configuracion!HV3,'Configuracion Rapida'!$A$2)</f>
        <v>405</v>
      </c>
      <c r="EF5" s="2">
        <f>Configuracion!HW3</f>
        <v>5</v>
      </c>
      <c r="EG5" s="2">
        <f>Configuracion!HX3</f>
        <v>6</v>
      </c>
      <c r="EH5" s="2">
        <f>Configuracion!HY3</f>
        <v>4</v>
      </c>
      <c r="EI5" s="8"/>
      <c r="EJ5" s="8"/>
      <c r="EK5" s="8"/>
      <c r="EL5" s="34">
        <f>MROUND(EL4*Configuracion!IH3,'Configuracion Rapida'!$A$2)</f>
        <v>295</v>
      </c>
      <c r="EM5" s="1">
        <v>5</v>
      </c>
      <c r="EN5" s="1" t="s">
        <v>13</v>
      </c>
      <c r="EO5" s="2">
        <f>Configuracion!IK3</f>
        <v>4</v>
      </c>
      <c r="EP5" s="8"/>
      <c r="EQ5" s="8"/>
      <c r="ER5" s="8"/>
    </row>
    <row r="6" spans="1:148" ht="12.75" hidden="1" x14ac:dyDescent="0.2">
      <c r="A6" s="28" t="str">
        <f>CONCATENATE(A7," TM")</f>
        <v>Press de banca TM</v>
      </c>
      <c r="B6" s="29">
        <f>IF(D6="",'Configuracion Rapida'!D6,D6/'Configuracion Rapida'!E6)</f>
        <v>325</v>
      </c>
      <c r="C6" s="30" t="s">
        <v>12</v>
      </c>
      <c r="D6" s="33"/>
      <c r="E6" s="32"/>
      <c r="F6" s="32"/>
      <c r="G6" s="32"/>
      <c r="H6" s="32"/>
      <c r="I6" s="29">
        <f>IF(K6="", IF(F7&lt;&gt;"", IF((F7-D7)&lt;-1,B6*(1+Configuracion!F4),IF((F7-D7)&lt;0,B6*(1+Configuracion!G4),IF((F7-D7)=0,B6*(1+Configuracion!H4),IF((F7-D7)=1,B6*(1+Configuracion!I4),IF((F7-D7)=2,B6*(1+Configuracion!J4),IF((F7-D7)=3,B6*(1+Configuracion!K4),IF((F7-D7)=4,B6*(1+Configuracion!L4),IF((F7-D7)&gt;4,B6*(1+Configuracion!M4),B6)))))))),B6),K6/'Configuracion Rapida'!$E6)</f>
        <v>325</v>
      </c>
      <c r="J6" s="30" t="s">
        <v>12</v>
      </c>
      <c r="K6" s="33"/>
      <c r="L6" s="32"/>
      <c r="M6" s="32"/>
      <c r="N6" s="32"/>
      <c r="O6" s="32"/>
      <c r="P6" s="29">
        <f>IF(R6="", IF(M7&lt;&gt;"", IF((M7-K7)&lt;-1,I6*(1+Configuracion!R4),IF((M7-K7)&lt;0,I6*(1+Configuracion!S4),IF((M7-K7)=0,I6*(1+Configuracion!T4),IF((M7-K7)=1,I6*(1+Configuracion!U4),IF((M7-K7)=2,I6*(1+Configuracion!V4),IF((M7-K7)=3,I6*(1+Configuracion!W4),IF((M7-K7)=4,I6*(1+Configuracion!X4),IF((M7-K7)&gt;4,I6*(1+Configuracion!Y4),I6)))))))),I6),R6/'Configuracion Rapida'!$E6)</f>
        <v>325</v>
      </c>
      <c r="Q6" s="30" t="s">
        <v>12</v>
      </c>
      <c r="R6" s="33"/>
      <c r="S6" s="32"/>
      <c r="T6" s="32"/>
      <c r="U6" s="32"/>
      <c r="V6" s="32"/>
      <c r="W6" s="29">
        <f>IF(Y6="", IF(T7&lt;&gt;"", IF((T7-R7)&lt;-1,P6*(1+Configuracion!AD4),IF((T7-R7)&lt;0,P6*(1+Configuracion!AE4),IF((T7-R7)=0,P6*(1+Configuracion!AF4),IF((T7-R7)=1,P6*(1+Configuracion!AG4),IF((T7-R7)=2,P6*(1+Configuracion!AH4),IF((T7-R7)=3,P6*(1+Configuracion!AI4),IF((T7-R7)=4,P6*(1+Configuracion!AJ4),IF((T7-R7)&gt;4,P6*(1+Configuracion!AK4),P6)))))))),P6),Y6/'Configuracion Rapida'!$E6)</f>
        <v>325</v>
      </c>
      <c r="X6" s="30" t="s">
        <v>12</v>
      </c>
      <c r="Y6" s="33"/>
      <c r="Z6" s="32"/>
      <c r="AA6" s="32"/>
      <c r="AB6" s="32"/>
      <c r="AC6" s="32"/>
      <c r="AD6" s="29">
        <f>IF(AF6="", IF(AA7&lt;&gt;"", IF((AA7-Y7)&lt;-1,W6*(1+Configuracion!AP4),IF((AA7-Y7)&lt;0,W6*(1+Configuracion!AQ4),IF((AA7-Y7)=0,W6*(1+Configuracion!AR4),IF((AA7-Y7)=1,W6*(1+Configuracion!AS4),IF((AA7-Y7)=2,W6*(1+Configuracion!AT4),IF((AA7-Y7)=3,W6*(1+Configuracion!AU4),IF((AA7-Y7)=4,W6*(1+Configuracion!AV4),IF((AA7-Y7)&gt;4,W6*(1+Configuracion!AW4),W6)))))))),W6),AF6/'Configuracion Rapida'!$E6)</f>
        <v>325</v>
      </c>
      <c r="AE6" s="30" t="s">
        <v>12</v>
      </c>
      <c r="AF6" s="33"/>
      <c r="AG6" s="32"/>
      <c r="AH6" s="32"/>
      <c r="AI6" s="32"/>
      <c r="AJ6" s="32"/>
      <c r="AK6" s="29">
        <f>IF(AM6="", IF(AH7&lt;&gt;"", IF((AH7-AF7)&lt;-1,AD6*(1+Configuracion!BB4),IF((AH7-AF7)&lt;0,AD6*(1+Configuracion!BC4),IF((AH7-AF7)=0,AD6*(1+Configuracion!BD4),IF((AH7-AF7)=1,AD6*(1+Configuracion!BE4),IF((AH7-AF7)=2,AD6*(1+Configuracion!BF4),IF((AH7-AF7)=3,AD6*(1+Configuracion!BG4),IF((AH7-AF7)=4,AD6*(1+Configuracion!BH4),IF((AH7-AF7)&gt;4,AD6*(1+Configuracion!BI4),AD6)))))))),AD6),AM6/'Configuracion Rapida'!$E6)</f>
        <v>325</v>
      </c>
      <c r="AL6" s="30" t="s">
        <v>12</v>
      </c>
      <c r="AM6" s="33"/>
      <c r="AN6" s="32"/>
      <c r="AO6" s="32"/>
      <c r="AP6" s="32"/>
      <c r="AQ6" s="32"/>
      <c r="AR6" s="29">
        <f>IF(AT6="", IF(AO7&lt;&gt;"", IF((AO7-AM7)&lt;-1,AK6*(1+Configuracion!BN4),IF((AO7-AM7)&lt;0,AK6*(1+Configuracion!BO4),IF((AO7-AM7)=0,AK6*(1+Configuracion!BP4),IF((AO7-AM7)=1,AK6*(1+Configuracion!BQ4),IF((AO7-AM7)=2,AK6*(1+Configuracion!BR4),IF((AO7-AM7)=3,AK6*(1+Configuracion!BS4),IF((AO7-AM7)=4,AK6*(1+Configuracion!BT4),IF((AO7-AM7)&gt;4,AK6*(1+Configuracion!BU4),AK6)))))))),AK6),AT6/'Configuracion Rapida'!$E6)</f>
        <v>325</v>
      </c>
      <c r="AS6" s="30" t="s">
        <v>12</v>
      </c>
      <c r="AT6" s="33"/>
      <c r="AU6" s="32"/>
      <c r="AV6" s="32"/>
      <c r="AW6" s="32"/>
      <c r="AX6" s="32"/>
      <c r="AY6" s="29">
        <f>IF(BA6="",AR6,BA6/'Configuracion Rapida'!$E6)</f>
        <v>325</v>
      </c>
      <c r="AZ6" s="30" t="s">
        <v>12</v>
      </c>
      <c r="BA6" s="33"/>
      <c r="BB6" s="32"/>
      <c r="BC6" s="32"/>
      <c r="BD6" s="32"/>
      <c r="BE6" s="32"/>
      <c r="BF6" s="29">
        <f>IF(BH6="", IF(BC7&lt;&gt;"", IF((BC7-BA7)&lt;-1,AY6*(1+Configuracion!CL4),IF((BC7-BA7)&lt;0,AY6*(1+Configuracion!CM4),IF((BC7-BA7)=0,AY6*(1+Configuracion!CN4),IF((BC7-BA7)=1,AY6*(1+Configuracion!CO4),IF((BC7-BA7)=2,AY6*(1+Configuracion!CP4),IF((BC7-BA7)=3,AY6*(1+Configuracion!CQ4),IF((BC7-BA7)=4,AY6*(1+Configuracion!CR4),IF((BC7-BA7)&gt;4,AY6*(1+Configuracion!CS4),AY6)))))))),AY6),BH6/'Configuracion Rapida'!$E6)</f>
        <v>325</v>
      </c>
      <c r="BG6" s="30" t="s">
        <v>12</v>
      </c>
      <c r="BH6" s="33"/>
      <c r="BI6" s="32"/>
      <c r="BJ6" s="32"/>
      <c r="BK6" s="32"/>
      <c r="BL6" s="32"/>
      <c r="BM6" s="29">
        <f>IF(BO6="", IF(BJ7&lt;&gt;"", IF((BJ7-BH7)&lt;-1,BF6*(1+Configuracion!CX4),IF((BJ7-BH7)&lt;0,BF6*(1+Configuracion!CY4),IF((BJ7-BH7)=0,BF6*(1+Configuracion!CZ4),IF((BJ7-BH7)=1,BF6*(1+Configuracion!DA4),IF((BJ7-BH7)=2,BF6*(1+Configuracion!DB4),IF((BJ7-BH7)=3,BF6*(1+Configuracion!DC4),IF((BJ7-BH7)=4,BF6*(1+Configuracion!DD4),IF((BJ7-BH7)&gt;4,BF6*(1+Configuracion!DE4),BF6)))))))),BF6),BO6/'Configuracion Rapida'!$E6)</f>
        <v>325</v>
      </c>
      <c r="BN6" s="30" t="s">
        <v>12</v>
      </c>
      <c r="BO6" s="33"/>
      <c r="BP6" s="32"/>
      <c r="BQ6" s="32"/>
      <c r="BR6" s="32"/>
      <c r="BS6" s="32"/>
      <c r="BT6" s="29">
        <f>IF(BV6="", IF(BQ7&lt;&gt;"", IF((BQ7-BO7)&lt;-1,BM6*(1+Configuracion!DJ4),IF((BQ7-BO7)&lt;0,BM6*(1+Configuracion!DK4),IF((BQ7-BO7)=0,BM6*(1+Configuracion!DL4),IF((BQ7-BO7)=1,BM6*(1+Configuracion!DM4),IF((BQ7-BO7)=2,BM6*(1+Configuracion!DN4),IF((BQ7-BO7)=3,BM6*(1+Configuracion!DO4),IF((BQ7-BO7)=4,BM6*(1+Configuracion!DP4),IF((BQ7-BO7)&gt;4,BM6*(1+Configuracion!DQ4),BM6)))))))),BM6),BV6/'Configuracion Rapida'!$E6)</f>
        <v>325</v>
      </c>
      <c r="BU6" s="30" t="s">
        <v>12</v>
      </c>
      <c r="BV6" s="33"/>
      <c r="BW6" s="32"/>
      <c r="BX6" s="32"/>
      <c r="BY6" s="32"/>
      <c r="BZ6" s="32"/>
      <c r="CA6" s="29">
        <f>IF(CC6="", IF(BX7&lt;&gt;"", IF((BX7-BV7)&lt;-1,BT6*(1+Configuracion!DV4),IF((BX7-BV7)&lt;0,BT6*(1+Configuracion!DW4),IF((BX7-BV7)=0,BT6*(1+Configuracion!DX4),IF((BX7-BV7)=1,BT6*(1+Configuracion!DY4),IF((BX7-BV7)=2,BT6*(1+Configuracion!DZ4),IF((BX7-BV7)=3,BT6*(1+Configuracion!EA4),IF((BX7-BV7)=4,BT6*(1+Configuracion!EB4),IF((BX7-BV7)&gt;4,BT6*(1+Configuracion!EC4),BT6)))))))),BT6),CC6/'Configuracion Rapida'!$E6)</f>
        <v>325</v>
      </c>
      <c r="CB6" s="30" t="s">
        <v>12</v>
      </c>
      <c r="CC6" s="33"/>
      <c r="CD6" s="32"/>
      <c r="CE6" s="32"/>
      <c r="CF6" s="32"/>
      <c r="CG6" s="32"/>
      <c r="CH6" s="29">
        <f>IF(CJ6="", IF(CE7&lt;&gt;"", IF((CE7-CC7)&lt;-1,CA6*(1+Configuracion!EH4),IF((CE7-CC7)&lt;0,CA6*(1+Configuracion!EI4),IF((CE7-CC7)=0,CA6*(1+Configuracion!EJ4),IF((CE7-CC7)=1,CA6*(1+Configuracion!EK4),IF((CE7-CC7)=2,CA6*(1+Configuracion!EL4),IF((CE7-CC7)=3,CA6*(1+Configuracion!EM4),IF((CE7-CC7)=4,CA6*(1+Configuracion!EN4),IF((CE7-CC7)&gt;4,CA6*(1+Configuracion!EO4),CA6)))))))),CA6),CJ6/'Configuracion Rapida'!$E6)</f>
        <v>325</v>
      </c>
      <c r="CI6" s="30" t="s">
        <v>12</v>
      </c>
      <c r="CJ6" s="33"/>
      <c r="CK6" s="32"/>
      <c r="CL6" s="32"/>
      <c r="CM6" s="32"/>
      <c r="CN6" s="32"/>
      <c r="CO6" s="29">
        <f>IF(CQ6="", IF(CL7&lt;&gt;"", IF((CL7-CJ7)&lt;-1,CH6*(1+Configuracion!ET4),IF((CL7-CJ7)&lt;0,CH6*(1+Configuracion!EU4),IF((CL7-CJ7)=0,CH6*(1+Configuracion!EV4),IF((CL7-CJ7)=1,CH6*(1+Configuracion!EW4),IF((CL7-CJ7)=2,CH6*(1+Configuracion!EX4),IF((CL7-CJ7)=3,CH6*(1+Configuracion!EY4),IF((CL7-CJ7)=4,CH6*(1+Configuracion!EZ4),IF((CL7-CJ7)&gt;4,CH6*(1+Configuracion!FA4),CH6)))))))),CH6),CQ6/'Configuracion Rapida'!$E6)</f>
        <v>325</v>
      </c>
      <c r="CP6" s="30" t="s">
        <v>12</v>
      </c>
      <c r="CQ6" s="33"/>
      <c r="CR6" s="32"/>
      <c r="CS6" s="32"/>
      <c r="CT6" s="32"/>
      <c r="CU6" s="32"/>
      <c r="CV6" s="29">
        <f>IF(CX6="",CO6,CX6/'Configuracion Rapida'!$E6)</f>
        <v>325</v>
      </c>
      <c r="CW6" s="30" t="s">
        <v>12</v>
      </c>
      <c r="CX6" s="33"/>
      <c r="CY6" s="32"/>
      <c r="CZ6" s="32"/>
      <c r="DA6" s="32"/>
      <c r="DB6" s="32"/>
      <c r="DC6" s="29">
        <f>IF(DE6="", IF(CZ7&lt;&gt;"", IF((CZ7-CX7)&lt;-1,CV6*(1+Configuracion!FR4),IF((CZ7-CX7)&lt;0,CV6*(1+Configuracion!FS4),IF((CZ7-CX7)=0,CV6*(1+Configuracion!FT4),IF((CZ7-CX7)=1,CV6*(1+Configuracion!FU4),IF((CZ7-CX7)=2,CV6*(1+Configuracion!FV4),IF((CZ7-CX7)=3,CV6*(1+Configuracion!FW4),IF((CZ7-CX7)=4,CV6*(1+Configuracion!FX4),IF((CZ7-CX7)&gt;4,CV6*(1+Configuracion!FY4),CV6)))))))),CV6),DE6/'Configuracion Rapida'!$E6)</f>
        <v>325</v>
      </c>
      <c r="DD6" s="30" t="s">
        <v>12</v>
      </c>
      <c r="DE6" s="33"/>
      <c r="DF6" s="32"/>
      <c r="DG6" s="32"/>
      <c r="DH6" s="32"/>
      <c r="DI6" s="32"/>
      <c r="DJ6" s="29">
        <f>IF(DL6="", IF(DG7&lt;&gt;"", IF((DG7-DE7)&lt;-1,DC6*(1+Configuracion!GD4),IF((DG7-DE7)&lt;0,DC6*(1+Configuracion!GE4),IF((DG7-DE7)=0,DC6*(1+Configuracion!GF4),IF((DG7-DE7)=1,DC6*(1+Configuracion!GG4),IF((DG7-DE7)=2,DC6*(1+Configuracion!GH4),IF((DG7-DE7)=3,DC6*(1+Configuracion!GI4),IF((DG7-DE7)=4,DC6*(1+Configuracion!GJ4),IF((DG7-DE7)&gt;4,DC6*(1+Configuracion!GK4),DC6)))))))),DC6),DL6/'Configuracion Rapida'!$E6)</f>
        <v>325</v>
      </c>
      <c r="DK6" s="30" t="s">
        <v>12</v>
      </c>
      <c r="DL6" s="33"/>
      <c r="DM6" s="32"/>
      <c r="DN6" s="32"/>
      <c r="DO6" s="32"/>
      <c r="DP6" s="32"/>
      <c r="DQ6" s="29">
        <f>IF(DS6="", IF(DN7&lt;&gt;"", IF((DN7-DL7)&lt;-1,DJ6*(1+Configuracion!GP4),IF((DN7-DL7)&lt;0,DJ6*(1+Configuracion!GQ4),IF((DN7-DL7)=0,DJ6*(1+Configuracion!GR4),IF((DN7-DL7)=1,DJ6*(1+Configuracion!GS4),IF((DN7-DL7)=2,DJ6*(1+Configuracion!GT4),IF((DN7-DL7)=3,DJ6*(1+Configuracion!GU4),IF((DN7-DL7)=4,DJ6*(1+Configuracion!GV4),IF((DN7-DL7)&gt;4,DJ6*(1+Configuracion!GW4),DJ6)))))))),DJ6),DS6/'Configuracion Rapida'!$E6)</f>
        <v>325</v>
      </c>
      <c r="DR6" s="30" t="s">
        <v>12</v>
      </c>
      <c r="DS6" s="33"/>
      <c r="DT6" s="32"/>
      <c r="DU6" s="32"/>
      <c r="DV6" s="32"/>
      <c r="DW6" s="32"/>
      <c r="DX6" s="29">
        <f>IF(DZ6="", IF(DU7&lt;&gt;"", IF((DU7-DS7)&lt;-1,DQ6*(1+Configuracion!HB4),IF((DU7-DS7)&lt;0,DQ6*(1+Configuracion!HC4),IF((DU7-DS7)=0,DQ6*(1+Configuracion!HD4),IF((DU7-DS7)=1,DQ6*(1+Configuracion!HE4),IF((DU7-DS7)=2,DQ6*(1+Configuracion!HF4),IF((DU7-DS7)=3,DQ6*(1+Configuracion!HG4),IF((DU7-DS7)=4,DQ6*(1+Configuracion!HH4),IF((DU7-DS7)&gt;4,DQ6*(1+Configuracion!HI4),DQ6)))))))),DQ6),DZ6/'Configuracion Rapida'!$E6)</f>
        <v>325</v>
      </c>
      <c r="DY6" s="30" t="s">
        <v>12</v>
      </c>
      <c r="DZ6" s="33"/>
      <c r="EA6" s="32"/>
      <c r="EB6" s="32"/>
      <c r="EC6" s="32"/>
      <c r="ED6" s="32"/>
      <c r="EE6" s="29">
        <f>IF(EG6="", IF(EB7&lt;&gt;"", IF((EB7-DZ7)&lt;-1,DX6*(1+Configuracion!HN4),IF((EB7-DZ7)&lt;0,DX6*(1+Configuracion!HO4),IF((EB7-DZ7)=0,DX6*(1+Configuracion!HP4),IF((EB7-DZ7)=1,DX6*(1+Configuracion!HQ4),IF((EB7-DZ7)=2,DX6*(1+Configuracion!HR4),IF((EB7-DZ7)=3,DX6*(1+Configuracion!HS4),IF((EB7-DZ7)=4,DX6*(1+Configuracion!HT4),IF((EB7-DZ7)&gt;4,DX6*(1+Configuracion!HU4),DX6)))))))),DX6),EG6/'Configuracion Rapida'!$E6)</f>
        <v>325</v>
      </c>
      <c r="EF6" s="30" t="s">
        <v>12</v>
      </c>
      <c r="EG6" s="33"/>
      <c r="EH6" s="32"/>
      <c r="EI6" s="32"/>
      <c r="EJ6" s="32"/>
      <c r="EK6" s="32"/>
      <c r="EL6" s="29">
        <f>IF(EN6="", IF(EI7&lt;&gt;"", IF((EI7-EG7)&lt;-1,EE6*(1+Configuracion!HZ4),IF((EI7-EG7)&lt;0,EE6*(1+Configuracion!IA4),IF((EI7-EG7)=0,EE6*(1+Configuracion!IB4),IF((EI7-EG7)=1,EE6*(1+Configuracion!IC4),IF((EI7-EG7)=2,EE6*(1+Configuracion!ID4),IF((EI7-EG7)=3,EE6*(1+Configuracion!IE4),IF((EI7-EG7)=4,EE6*(1+Configuracion!IF4),IF((EI7-EG7)&gt;4,EE6*(1+Configuracion!IG4),EE6)))))))),EE6),EN6/'Configuracion Rapida'!$E6)</f>
        <v>325</v>
      </c>
      <c r="EM6" s="30" t="s">
        <v>12</v>
      </c>
      <c r="EN6" s="33"/>
      <c r="EO6" s="32"/>
      <c r="EP6" s="32"/>
      <c r="EQ6" s="32"/>
      <c r="ER6" s="32"/>
    </row>
    <row r="7" spans="1:148" ht="12.75" x14ac:dyDescent="0.2">
      <c r="A7" s="1" t="str">
        <f>Configuracion!A4</f>
        <v>Press de banca</v>
      </c>
      <c r="B7" s="34">
        <f>MROUND(B6*Configuracion!B4,'Configuracion Rapida'!$A$2)</f>
        <v>227.5</v>
      </c>
      <c r="C7" s="2">
        <f>Configuracion!C4</f>
        <v>10</v>
      </c>
      <c r="D7" s="2">
        <f>Configuracion!D4</f>
        <v>12</v>
      </c>
      <c r="E7" s="2">
        <f>Configuracion!E4</f>
        <v>4</v>
      </c>
      <c r="F7" s="8"/>
      <c r="G7" s="8"/>
      <c r="H7" s="8"/>
      <c r="I7" s="34">
        <f>MROUND(I6*Configuracion!N4,'Configuracion Rapida'!$A$2)</f>
        <v>235</v>
      </c>
      <c r="J7" s="2">
        <f>Configuracion!O4</f>
        <v>9</v>
      </c>
      <c r="K7" s="2">
        <f>Configuracion!P4</f>
        <v>11</v>
      </c>
      <c r="L7" s="2">
        <f>Configuracion!Q4</f>
        <v>4</v>
      </c>
      <c r="M7" s="8"/>
      <c r="N7" s="8"/>
      <c r="O7" s="8"/>
      <c r="P7" s="34">
        <f>MROUND(P6*Configuracion!Z4,'Configuracion Rapida'!$A$2)</f>
        <v>245</v>
      </c>
      <c r="Q7" s="2">
        <f>Configuracion!AA4</f>
        <v>8</v>
      </c>
      <c r="R7" s="2">
        <f>Configuracion!AB4</f>
        <v>10</v>
      </c>
      <c r="S7" s="2">
        <f>Configuracion!AC4</f>
        <v>4</v>
      </c>
      <c r="T7" s="8"/>
      <c r="U7" s="8"/>
      <c r="V7" s="8"/>
      <c r="W7" s="34">
        <f>MROUND(W6*Configuracion!AL4,'Configuracion Rapida'!$A$2)</f>
        <v>235</v>
      </c>
      <c r="X7" s="2">
        <f>Configuracion!AM4</f>
        <v>9</v>
      </c>
      <c r="Y7" s="2">
        <f>Configuracion!AN4</f>
        <v>11</v>
      </c>
      <c r="Z7" s="2">
        <f>Configuracion!AO4</f>
        <v>4</v>
      </c>
      <c r="AA7" s="8"/>
      <c r="AB7" s="8"/>
      <c r="AC7" s="8"/>
      <c r="AD7" s="34">
        <f>MROUND(AD6*Configuracion!AX4,'Configuracion Rapida'!$A$2)</f>
        <v>245</v>
      </c>
      <c r="AE7" s="2">
        <f>Configuracion!AY4</f>
        <v>8</v>
      </c>
      <c r="AF7" s="2">
        <f>Configuracion!AZ4</f>
        <v>10</v>
      </c>
      <c r="AG7" s="2">
        <f>Configuracion!BA4</f>
        <v>4</v>
      </c>
      <c r="AH7" s="8"/>
      <c r="AI7" s="8"/>
      <c r="AJ7" s="8"/>
      <c r="AK7" s="34">
        <f>MROUND(AK6*Configuracion!BJ4,'Configuracion Rapida'!$A$2)</f>
        <v>252.5</v>
      </c>
      <c r="AL7" s="2">
        <f>Configuracion!BK4</f>
        <v>7</v>
      </c>
      <c r="AM7" s="2">
        <f>Configuracion!BL4</f>
        <v>9</v>
      </c>
      <c r="AN7" s="2">
        <f>Configuracion!BM4</f>
        <v>4</v>
      </c>
      <c r="AO7" s="8"/>
      <c r="AP7" s="8"/>
      <c r="AQ7" s="8"/>
      <c r="AR7" s="34">
        <f>MROUND(AR6*Configuracion!BV4,'Configuracion Rapida'!$A$2)</f>
        <v>195</v>
      </c>
      <c r="AS7" s="1">
        <v>5</v>
      </c>
      <c r="AT7" s="1" t="s">
        <v>13</v>
      </c>
      <c r="AU7" s="2">
        <f>Configuracion!BY4</f>
        <v>4</v>
      </c>
      <c r="AV7" s="8"/>
      <c r="AW7" s="8"/>
      <c r="AX7" s="8"/>
      <c r="AY7" s="34">
        <f>MROUND(AY6*Configuracion!CH4,'Configuracion Rapida'!$A$2)</f>
        <v>235</v>
      </c>
      <c r="AZ7" s="2">
        <f>Configuracion!CI4</f>
        <v>9</v>
      </c>
      <c r="BA7" s="2">
        <f>Configuracion!CJ4</f>
        <v>11</v>
      </c>
      <c r="BB7" s="2">
        <f>Configuracion!CK4</f>
        <v>4</v>
      </c>
      <c r="BC7" s="8"/>
      <c r="BD7" s="8"/>
      <c r="BE7" s="8"/>
      <c r="BF7" s="34">
        <f>MROUND(BF6*Configuracion!CT4,'Configuracion Rapida'!$A$2)</f>
        <v>245</v>
      </c>
      <c r="BG7" s="2">
        <f>Configuracion!CU4</f>
        <v>8</v>
      </c>
      <c r="BH7" s="2">
        <f>Configuracion!CV4</f>
        <v>10</v>
      </c>
      <c r="BI7" s="2">
        <f>Configuracion!CW4</f>
        <v>4</v>
      </c>
      <c r="BJ7" s="8"/>
      <c r="BK7" s="8"/>
      <c r="BL7" s="8"/>
      <c r="BM7" s="34">
        <f>MROUND(BM6*Configuracion!DF4,'Configuracion Rapida'!$A$2)</f>
        <v>252.5</v>
      </c>
      <c r="BN7" s="2">
        <f>Configuracion!DG4</f>
        <v>7</v>
      </c>
      <c r="BO7" s="2">
        <f>Configuracion!DH4</f>
        <v>9</v>
      </c>
      <c r="BP7" s="2">
        <f>Configuracion!DI4</f>
        <v>4</v>
      </c>
      <c r="BQ7" s="8"/>
      <c r="BR7" s="8"/>
      <c r="BS7" s="8"/>
      <c r="BT7" s="34">
        <f>MROUND(BT6*Configuracion!DR4,'Configuracion Rapida'!$A$2)</f>
        <v>245</v>
      </c>
      <c r="BU7" s="2">
        <f>Configuracion!DS4</f>
        <v>8</v>
      </c>
      <c r="BV7" s="2">
        <f>Configuracion!DT4</f>
        <v>10</v>
      </c>
      <c r="BW7" s="2">
        <f>Configuracion!DU4</f>
        <v>4</v>
      </c>
      <c r="BX7" s="8"/>
      <c r="BY7" s="8"/>
      <c r="BZ7" s="8"/>
      <c r="CA7" s="34">
        <f>MROUND(CA6*Configuracion!ED4,'Configuracion Rapida'!$A$2)</f>
        <v>252.5</v>
      </c>
      <c r="CB7" s="2">
        <f>Configuracion!EE4</f>
        <v>7</v>
      </c>
      <c r="CC7" s="2">
        <f>Configuracion!EF4</f>
        <v>9</v>
      </c>
      <c r="CD7" s="2">
        <f>Configuracion!EG4</f>
        <v>4</v>
      </c>
      <c r="CE7" s="8"/>
      <c r="CF7" s="8"/>
      <c r="CG7" s="8"/>
      <c r="CH7" s="34">
        <f>MROUND(CH6*Configuracion!EP4,'Configuracion Rapida'!$A$2)</f>
        <v>260</v>
      </c>
      <c r="CI7" s="2">
        <f>Configuracion!EQ4</f>
        <v>6</v>
      </c>
      <c r="CJ7" s="2">
        <f>Configuracion!ER4</f>
        <v>8</v>
      </c>
      <c r="CK7" s="2">
        <f>Configuracion!ES4</f>
        <v>4</v>
      </c>
      <c r="CL7" s="8"/>
      <c r="CM7" s="8"/>
      <c r="CN7" s="8"/>
      <c r="CO7" s="34">
        <f>MROUND(CO6*Configuracion!FB4,'Configuracion Rapida'!$A$2)</f>
        <v>195</v>
      </c>
      <c r="CP7" s="1">
        <v>5</v>
      </c>
      <c r="CQ7" s="1" t="s">
        <v>13</v>
      </c>
      <c r="CR7" s="2">
        <f>Configuracion!FE4</f>
        <v>4</v>
      </c>
      <c r="CS7" s="8"/>
      <c r="CT7" s="8"/>
      <c r="CU7" s="8"/>
      <c r="CV7" s="34">
        <f>MROUND(CV6*Configuracion!FN4,'Configuracion Rapida'!$A$2)</f>
        <v>245</v>
      </c>
      <c r="CW7" s="2">
        <f>Configuracion!FO4</f>
        <v>8</v>
      </c>
      <c r="CX7" s="2">
        <f>Configuracion!FP4</f>
        <v>10</v>
      </c>
      <c r="CY7" s="2">
        <f>Configuracion!FQ4</f>
        <v>4</v>
      </c>
      <c r="CZ7" s="8"/>
      <c r="DA7" s="8"/>
      <c r="DB7" s="8"/>
      <c r="DC7" s="34">
        <f>MROUND(DC6*Configuracion!FZ4,'Configuracion Rapida'!$A$2)</f>
        <v>252.5</v>
      </c>
      <c r="DD7" s="2">
        <f>Configuracion!GA4</f>
        <v>7</v>
      </c>
      <c r="DE7" s="2">
        <f>Configuracion!GB4</f>
        <v>9</v>
      </c>
      <c r="DF7" s="2">
        <f>Configuracion!GC4</f>
        <v>4</v>
      </c>
      <c r="DG7" s="8"/>
      <c r="DH7" s="8"/>
      <c r="DI7" s="8"/>
      <c r="DJ7" s="34">
        <f>MROUND(DJ6*Configuracion!GL4,'Configuracion Rapida'!$A$2)</f>
        <v>260</v>
      </c>
      <c r="DK7" s="2">
        <f>Configuracion!GM4</f>
        <v>6</v>
      </c>
      <c r="DL7" s="2">
        <f>Configuracion!GN4</f>
        <v>8</v>
      </c>
      <c r="DM7" s="2">
        <f>Configuracion!GO4</f>
        <v>4</v>
      </c>
      <c r="DN7" s="8"/>
      <c r="DO7" s="8"/>
      <c r="DP7" s="8"/>
      <c r="DQ7" s="34">
        <f>MROUND(DQ6*Configuracion!GX4,'Configuracion Rapida'!$A$2)</f>
        <v>252.5</v>
      </c>
      <c r="DR7" s="2">
        <f>Configuracion!GY4</f>
        <v>7</v>
      </c>
      <c r="DS7" s="2">
        <f>Configuracion!GZ4</f>
        <v>9</v>
      </c>
      <c r="DT7" s="2">
        <f>Configuracion!HA4</f>
        <v>4</v>
      </c>
      <c r="DU7" s="8"/>
      <c r="DV7" s="8"/>
      <c r="DW7" s="8"/>
      <c r="DX7" s="34">
        <f>MROUND(DX6*Configuracion!HJ4,'Configuracion Rapida'!$A$2)</f>
        <v>260</v>
      </c>
      <c r="DY7" s="2">
        <f>Configuracion!HK4</f>
        <v>6</v>
      </c>
      <c r="DZ7" s="2">
        <f>Configuracion!HL4</f>
        <v>8</v>
      </c>
      <c r="EA7" s="2">
        <f>Configuracion!HM4</f>
        <v>4</v>
      </c>
      <c r="EB7" s="8"/>
      <c r="EC7" s="8"/>
      <c r="ED7" s="8"/>
      <c r="EE7" s="34">
        <f>MROUND(EE6*Configuracion!HV4,'Configuracion Rapida'!$A$2)</f>
        <v>267.5</v>
      </c>
      <c r="EF7" s="2">
        <f>Configuracion!HW4</f>
        <v>5</v>
      </c>
      <c r="EG7" s="2">
        <f>Configuracion!HX4</f>
        <v>6</v>
      </c>
      <c r="EH7" s="2">
        <f>Configuracion!HY4</f>
        <v>4</v>
      </c>
      <c r="EI7" s="8"/>
      <c r="EJ7" s="8"/>
      <c r="EK7" s="8"/>
      <c r="EL7" s="34">
        <f>MROUND(EL6*Configuracion!IH4,'Configuracion Rapida'!$A$2)</f>
        <v>195</v>
      </c>
      <c r="EM7" s="1">
        <v>5</v>
      </c>
      <c r="EN7" s="1" t="s">
        <v>13</v>
      </c>
      <c r="EO7" s="2">
        <f>Configuracion!IK4</f>
        <v>4</v>
      </c>
      <c r="EP7" s="8"/>
      <c r="EQ7" s="8"/>
      <c r="ER7" s="8"/>
    </row>
    <row r="8" spans="1:148" ht="12.75" hidden="1" x14ac:dyDescent="0.2">
      <c r="A8" s="28" t="str">
        <f>CONCATENATE(A9," TM")</f>
        <v>Peso muerto rumano TM</v>
      </c>
      <c r="B8" s="29">
        <f>IF(D8="",'Configuracion Rapida'!D15,D8/'Configuracion Rapida'!E15)</f>
        <v>500</v>
      </c>
      <c r="C8" s="30" t="s">
        <v>12</v>
      </c>
      <c r="D8" s="33"/>
      <c r="E8" s="32"/>
      <c r="F8" s="32"/>
      <c r="G8" s="32"/>
      <c r="H8" s="32"/>
      <c r="I8" s="29">
        <f>IF(K8="", IF(F9&lt;&gt;"", IF((F9-D9)&lt;-1,B8*(1+Configuracion!F13),IF((F9-D9)&lt;0,B8*(1+Configuracion!G13),IF((F9-D9)=0,B8*(1+Configuracion!H13),IF((F9-D9)=1,B8*(1+Configuracion!I13),IF((F9-D9)=2,B8*(1+Configuracion!J13),IF((F9-D9)=3,B8*(1+Configuracion!K13),IF((F9-D9)=4,B8*(1+Configuracion!L13),IF((F9-D9)&gt;4,B8*(1+Configuracion!M13),B8)))))))),B8),K8/'Configuracion Rapida'!$E15)</f>
        <v>500</v>
      </c>
      <c r="J8" s="30" t="s">
        <v>12</v>
      </c>
      <c r="K8" s="33"/>
      <c r="L8" s="32"/>
      <c r="M8" s="32"/>
      <c r="N8" s="32"/>
      <c r="O8" s="32"/>
      <c r="P8" s="29">
        <f>IF(R8="", IF(M9&lt;&gt;"", IF((M9-K9)&lt;-1,I8*(1+Configuracion!R13),IF((M9-K9)&lt;0,I8*(1+Configuracion!S13),IF((M9-K9)=0,I8*(1+Configuracion!T13),IF((M9-K9)=1,I8*(1+Configuracion!U13),IF((M9-K9)=2,I8*(1+Configuracion!V13),IF((M9-K9)=3,I8*(1+Configuracion!W13),IF((M9-K9)=4,I8*(1+Configuracion!X13),IF((M9-K9)&gt;4,I8*(1+Configuracion!Y13),I8)))))))),I8),R8/'Configuracion Rapida'!$E15)</f>
        <v>500</v>
      </c>
      <c r="Q8" s="30" t="s">
        <v>12</v>
      </c>
      <c r="R8" s="33"/>
      <c r="S8" s="32"/>
      <c r="T8" s="32"/>
      <c r="U8" s="32"/>
      <c r="V8" s="32"/>
      <c r="W8" s="29">
        <f>IF(Y8="", IF(T9&lt;&gt;"", IF((T9-R9)&lt;-1,P8*(1+Configuracion!AD13),IF((T9-R9)&lt;0,P8*(1+Configuracion!AE13),IF((T9-R9)=0,P8*(1+Configuracion!AF13),IF((T9-R9)=1,P8*(1+Configuracion!AG13),IF((T9-R9)=2,P8*(1+Configuracion!AH13),IF((T9-R9)=3,P8*(1+Configuracion!AI13),IF((T9-R9)=4,P8*(1+Configuracion!AJ13),IF((T9-R9)&gt;4,P8*(1+Configuracion!AK13),P8)))))))),P8),Y8/'Configuracion Rapida'!$E15)</f>
        <v>500</v>
      </c>
      <c r="X8" s="30" t="s">
        <v>12</v>
      </c>
      <c r="Y8" s="33"/>
      <c r="Z8" s="32"/>
      <c r="AA8" s="32"/>
      <c r="AB8" s="32"/>
      <c r="AC8" s="32"/>
      <c r="AD8" s="29">
        <f>IF(AF8="", IF(AA9&lt;&gt;"", IF((AA9-Y9)&lt;-1,W8*(1+Configuracion!AP13),IF((AA9-Y9)&lt;0,W8*(1+Configuracion!AQ13),IF((AA9-Y9)=0,W8*(1+Configuracion!AR13),IF((AA9-Y9)=1,W8*(1+Configuracion!AS13),IF((AA9-Y9)=2,W8*(1+Configuracion!AT13),IF((AA9-Y9)=3,W8*(1+Configuracion!AU13),IF((AA9-Y9)=4,W8*(1+Configuracion!AV13),IF((AA9-Y9)&gt;4,W8*(1+Configuracion!AW13),W8)))))))),W8),AF8/'Configuracion Rapida'!$E15)</f>
        <v>500</v>
      </c>
      <c r="AE8" s="30" t="s">
        <v>12</v>
      </c>
      <c r="AF8" s="33"/>
      <c r="AG8" s="32"/>
      <c r="AH8" s="32"/>
      <c r="AI8" s="32"/>
      <c r="AJ8" s="32"/>
      <c r="AK8" s="29">
        <f>IF(AM8="", IF(AH9&lt;&gt;"", IF((AH9-AF9)&lt;-1,AD8*(1+Configuracion!BB13),IF((AH9-AF9)&lt;0,AD8*(1+Configuracion!BC13),IF((AH9-AF9)=0,AD8*(1+Configuracion!BD13),IF((AH9-AF9)=1,AD8*(1+Configuracion!BE13),IF((AH9-AF9)=2,AD8*(1+Configuracion!BF13),IF((AH9-AF9)=3,AD8*(1+Configuracion!BG13),IF((AH9-AF9)=4,AD8*(1+Configuracion!BH13),IF((AH9-AF9)&gt;4,AD8*(1+Configuracion!BI13),AD8)))))))),AD8),AM8/'Configuracion Rapida'!$E15)</f>
        <v>500</v>
      </c>
      <c r="AL8" s="30" t="s">
        <v>12</v>
      </c>
      <c r="AM8" s="33"/>
      <c r="AN8" s="32"/>
      <c r="AO8" s="32"/>
      <c r="AP8" s="32"/>
      <c r="AQ8" s="32"/>
      <c r="AR8" s="29">
        <f>IF(AT8="", IF(AO9&lt;&gt;"", IF((AO9-AM9)&lt;-1,AK8*(1+Configuracion!BN13),IF((AO9-AM9)&lt;0,AK8*(1+Configuracion!BO13),IF((AO9-AM9)=0,AK8*(1+Configuracion!BP13),IF((AO9-AM9)=1,AK8*(1+Configuracion!BQ13),IF((AO9-AM9)=2,AK8*(1+Configuracion!BR13),IF((AO9-AM9)=3,AK8*(1+Configuracion!BS13),IF((AO9-AM9)=4,AK8*(1+Configuracion!BT13),IF((AO9-AM9)&gt;4,AK8*(1+Configuracion!BU13),AK8)))))))),AK8),AT8/'Configuracion Rapida'!$E15)</f>
        <v>500</v>
      </c>
      <c r="AS8" s="30" t="s">
        <v>12</v>
      </c>
      <c r="AT8" s="33"/>
      <c r="AU8" s="32"/>
      <c r="AV8" s="32"/>
      <c r="AW8" s="32"/>
      <c r="AX8" s="32"/>
      <c r="AY8" s="29">
        <f>IF(BA8="",AR8,BA8/'Configuracion Rapida'!$E15)</f>
        <v>500</v>
      </c>
      <c r="AZ8" s="30" t="s">
        <v>12</v>
      </c>
      <c r="BA8" s="33"/>
      <c r="BB8" s="32"/>
      <c r="BC8" s="32"/>
      <c r="BD8" s="32"/>
      <c r="BE8" s="32"/>
      <c r="BF8" s="29">
        <f>IF(BH8="", IF(BC9&lt;&gt;"", IF((BC9-BA9)&lt;-1,AY8*(1+Configuracion!CL13),IF((BC9-BA9)&lt;0,AY8*(1+Configuracion!CM13),IF((BC9-BA9)=0,AY8*(1+Configuracion!CN13),IF((BC9-BA9)=1,AY8*(1+Configuracion!CO13),IF((BC9-BA9)=2,AY8*(1+Configuracion!CP13),IF((BC9-BA9)=3,AY8*(1+Configuracion!CQ13),IF((BC9-BA9)=4,AY8*(1+Configuracion!CR13),IF((BC9-BA9)&gt;4,AY8*(1+Configuracion!CS13),AY8)))))))),AY8),BH8/'Configuracion Rapida'!$E15)</f>
        <v>500</v>
      </c>
      <c r="BG8" s="30" t="s">
        <v>12</v>
      </c>
      <c r="BH8" s="33"/>
      <c r="BI8" s="32"/>
      <c r="BJ8" s="32"/>
      <c r="BK8" s="32"/>
      <c r="BL8" s="32"/>
      <c r="BM8" s="29">
        <f>IF(BO8="", IF(BJ9&lt;&gt;"", IF((BJ9-BH9)&lt;-1,BF8*(1+Configuracion!CX13),IF((BJ9-BH9)&lt;0,BF8*(1+Configuracion!CY13),IF((BJ9-BH9)=0,BF8*(1+Configuracion!CZ13),IF((BJ9-BH9)=1,BF8*(1+Configuracion!DA13),IF((BJ9-BH9)=2,BF8*(1+Configuracion!DB13),IF((BJ9-BH9)=3,BF8*(1+Configuracion!DC13),IF((BJ9-BH9)=4,BF8*(1+Configuracion!DD13),IF((BJ9-BH9)&gt;4,BF8*(1+Configuracion!DE13),BF8)))))))),BF8),BO8/'Configuracion Rapida'!$E15)</f>
        <v>500</v>
      </c>
      <c r="BN8" s="30" t="s">
        <v>12</v>
      </c>
      <c r="BO8" s="33"/>
      <c r="BP8" s="32"/>
      <c r="BQ8" s="32"/>
      <c r="BR8" s="32"/>
      <c r="BS8" s="32"/>
      <c r="BT8" s="29">
        <f>IF(BV8="", IF(BQ9&lt;&gt;"", IF((BQ9-BO9)&lt;-1,BM8*(1+Configuracion!DJ13),IF((BQ9-BO9)&lt;0,BM8*(1+Configuracion!DK13),IF((BQ9-BO9)=0,BM8*(1+Configuracion!DL13),IF((BQ9-BO9)=1,BM8*(1+Configuracion!DM13),IF((BQ9-BO9)=2,BM8*(1+Configuracion!DN13),IF((BQ9-BO9)=3,BM8*(1+Configuracion!DO13),IF((BQ9-BO9)=4,BM8*(1+Configuracion!DP13),IF((BQ9-BO9)&gt;4,BM8*(1+Configuracion!DQ13),BM8)))))))),BM8),BV8/'Configuracion Rapida'!$E15)</f>
        <v>500</v>
      </c>
      <c r="BU8" s="30" t="s">
        <v>12</v>
      </c>
      <c r="BV8" s="33"/>
      <c r="BW8" s="32"/>
      <c r="BX8" s="32"/>
      <c r="BY8" s="32"/>
      <c r="BZ8" s="32"/>
      <c r="CA8" s="29">
        <f>IF(CC8="", IF(BX9&lt;&gt;"", IF((BX9-BV9)&lt;-1,BT8*(1+Configuracion!DV13),IF((BX9-BV9)&lt;0,BT8*(1+Configuracion!DW13),IF((BX9-BV9)=0,BT8*(1+Configuracion!DX13),IF((BX9-BV9)=1,BT8*(1+Configuracion!DY13),IF((BX9-BV9)=2,BT8*(1+Configuracion!DZ13),IF((BX9-BV9)=3,BT8*(1+Configuracion!EA13),IF((BX9-BV9)=4,BT8*(1+Configuracion!EB13),IF((BX9-BV9)&gt;4,BT8*(1+Configuracion!EC13),BT8)))))))),BT8),CC8/'Configuracion Rapida'!$E15)</f>
        <v>500</v>
      </c>
      <c r="CB8" s="30" t="s">
        <v>12</v>
      </c>
      <c r="CC8" s="33"/>
      <c r="CD8" s="32"/>
      <c r="CE8" s="32"/>
      <c r="CF8" s="32"/>
      <c r="CG8" s="32"/>
      <c r="CH8" s="29">
        <f>IF(CJ8="", IF(CE9&lt;&gt;"", IF((CE9-CC9)&lt;-1,CA8*(1+Configuracion!EH13),IF((CE9-CC9)&lt;0,CA8*(1+Configuracion!EI13),IF((CE9-CC9)=0,CA8*(1+Configuracion!EJ13),IF((CE9-CC9)=1,CA8*(1+Configuracion!EK13),IF((CE9-CC9)=2,CA8*(1+Configuracion!EL13),IF((CE9-CC9)=3,CA8*(1+Configuracion!EM13),IF((CE9-CC9)=4,CA8*(1+Configuracion!EN13),IF((CE9-CC9)&gt;4,CA8*(1+Configuracion!EO13),CA8)))))))),CA8),CJ8/'Configuracion Rapida'!$E15)</f>
        <v>500</v>
      </c>
      <c r="CI8" s="30" t="s">
        <v>12</v>
      </c>
      <c r="CJ8" s="33"/>
      <c r="CK8" s="32"/>
      <c r="CL8" s="32"/>
      <c r="CM8" s="32"/>
      <c r="CN8" s="32"/>
      <c r="CO8" s="29">
        <f>IF(CQ8="", IF(CL9&lt;&gt;"", IF((CL9-CJ9)&lt;-1,CH8*(1+Configuracion!ET13),IF((CL9-CJ9)&lt;0,CH8*(1+Configuracion!EU13),IF((CL9-CJ9)=0,CH8*(1+Configuracion!EV13),IF((CL9-CJ9)=1,CH8*(1+Configuracion!EW13),IF((CL9-CJ9)=2,CH8*(1+Configuracion!EX13),IF((CL9-CJ9)=3,CH8*(1+Configuracion!EY13),IF((CL9-CJ9)=4,CH8*(1+Configuracion!EZ13),IF((CL9-CJ9)&gt;4,CH8*(1+Configuracion!FA13),CH8)))))))),CH8),CQ8/'Configuracion Rapida'!$E15)</f>
        <v>500</v>
      </c>
      <c r="CP8" s="30" t="s">
        <v>12</v>
      </c>
      <c r="CQ8" s="33"/>
      <c r="CR8" s="32"/>
      <c r="CS8" s="32"/>
      <c r="CT8" s="32"/>
      <c r="CU8" s="32"/>
      <c r="CV8" s="29">
        <f>IF(CX8="",CO8,CX8/'Configuracion Rapida'!$E15)</f>
        <v>500</v>
      </c>
      <c r="CW8" s="30" t="s">
        <v>12</v>
      </c>
      <c r="CX8" s="33"/>
      <c r="CY8" s="32"/>
      <c r="CZ8" s="32"/>
      <c r="DA8" s="32"/>
      <c r="DB8" s="32"/>
      <c r="DC8" s="29">
        <f>IF(DE8="", IF(CZ9&lt;&gt;"", IF((CZ9-CX9)&lt;-1,CV8*(1+Configuracion!FR13),IF((CZ9-CX9)&lt;0,CV8*(1+Configuracion!FS13),IF((CZ9-CX9)=0,CV8*(1+Configuracion!FT13),IF((CZ9-CX9)=1,CV8*(1+Configuracion!FU13),IF((CZ9-CX9)=2,CV8*(1+Configuracion!FV13),IF((CZ9-CX9)=3,CV8*(1+Configuracion!FW13),IF((CZ9-CX9)=4,CV8*(1+Configuracion!FX13),IF((CZ9-CX9)&gt;4,CV8*(1+Configuracion!FY13),CV8)))))))),CV8),DE8/'Configuracion Rapida'!$E15)</f>
        <v>500</v>
      </c>
      <c r="DD8" s="30" t="s">
        <v>12</v>
      </c>
      <c r="DE8" s="33"/>
      <c r="DF8" s="32"/>
      <c r="DG8" s="32"/>
      <c r="DH8" s="32"/>
      <c r="DI8" s="32"/>
      <c r="DJ8" s="29">
        <f>IF(DL8="", IF(DG9&lt;&gt;"", IF((DG9-DE9)&lt;-1,DC8*(1+Configuracion!GD13),IF((DG9-DE9)&lt;0,DC8*(1+Configuracion!GE13),IF((DG9-DE9)=0,DC8*(1+Configuracion!GF13),IF((DG9-DE9)=1,DC8*(1+Configuracion!GG13),IF((DG9-DE9)=2,DC8*(1+Configuracion!GH13),IF((DG9-DE9)=3,DC8*(1+Configuracion!GI13),IF((DG9-DE9)=4,DC8*(1+Configuracion!GJ13),IF((DG9-DE9)&gt;4,DC8*(1+Configuracion!GK13),DC8)))))))),DC8),DL8/'Configuracion Rapida'!$E15)</f>
        <v>500</v>
      </c>
      <c r="DK8" s="30" t="s">
        <v>12</v>
      </c>
      <c r="DL8" s="33"/>
      <c r="DM8" s="32"/>
      <c r="DN8" s="32"/>
      <c r="DO8" s="32"/>
      <c r="DP8" s="32"/>
      <c r="DQ8" s="29">
        <f>IF(DS8="", IF(DN9&lt;&gt;"", IF((DN9-DL9)&lt;-1,DJ8*(1+Configuracion!GP13),IF((DN9-DL9)&lt;0,DJ8*(1+Configuracion!GQ13),IF((DN9-DL9)=0,DJ8*(1+Configuracion!GR13),IF((DN9-DL9)=1,DJ8*(1+Configuracion!GS13),IF((DN9-DL9)=2,DJ8*(1+Configuracion!GT13),IF((DN9-DL9)=3,DJ8*(1+Configuracion!GU13),IF((DN9-DL9)=4,DJ8*(1+Configuracion!GV13),IF((DN9-DL9)&gt;4,DJ8*(1+Configuracion!GW13),DJ8)))))))),DJ8),DS8/'Configuracion Rapida'!$E15)</f>
        <v>500</v>
      </c>
      <c r="DR8" s="30" t="s">
        <v>12</v>
      </c>
      <c r="DS8" s="33"/>
      <c r="DT8" s="32"/>
      <c r="DU8" s="32"/>
      <c r="DV8" s="32"/>
      <c r="DW8" s="32"/>
      <c r="DX8" s="29">
        <f>IF(DZ8="", IF(DU9&lt;&gt;"", IF((DU9-DS9)&lt;-1,DQ8*(1+Configuracion!HB13),IF((DU9-DS9)&lt;0,DQ8*(1+Configuracion!HC13),IF((DU9-DS9)=0,DQ8*(1+Configuracion!HD13),IF((DU9-DS9)=1,DQ8*(1+Configuracion!HE13),IF((DU9-DS9)=2,DQ8*(1+Configuracion!HF13),IF((DU9-DS9)=3,DQ8*(1+Configuracion!HG13),IF((DU9-DS9)=4,DQ8*(1+Configuracion!HH13),IF((DU9-DS9)&gt;4,DQ8*(1+Configuracion!HI13),DQ8)))))))),DQ8),DZ8/'Configuracion Rapida'!$E15)</f>
        <v>500</v>
      </c>
      <c r="DY8" s="30" t="s">
        <v>12</v>
      </c>
      <c r="DZ8" s="33"/>
      <c r="EA8" s="32"/>
      <c r="EB8" s="32"/>
      <c r="EC8" s="32"/>
      <c r="ED8" s="32"/>
      <c r="EE8" s="29">
        <f>IF(EG8="", IF(EB9&lt;&gt;"", IF((EB9-DZ9)&lt;-1,DX8*(1+Configuracion!HN13),IF((EB9-DZ9)&lt;0,DX8*(1+Configuracion!HO13),IF((EB9-DZ9)=0,DX8*(1+Configuracion!HP13),IF((EB9-DZ9)=1,DX8*(1+Configuracion!HQ13),IF((EB9-DZ9)=2,DX8*(1+Configuracion!HR13),IF((EB9-DZ9)=3,DX8*(1+Configuracion!HS13),IF((EB9-DZ9)=4,DX8*(1+Configuracion!HT13),IF((EB9-DZ9)&gt;4,DX8*(1+Configuracion!HU13),DX8)))))))),DX8),EG8/'Configuracion Rapida'!$E15)</f>
        <v>500</v>
      </c>
      <c r="EF8" s="30" t="s">
        <v>12</v>
      </c>
      <c r="EG8" s="33"/>
      <c r="EH8" s="32"/>
      <c r="EI8" s="32"/>
      <c r="EJ8" s="32"/>
      <c r="EK8" s="32"/>
      <c r="EL8" s="29">
        <f>IF(EN8="", IF(EI9&lt;&gt;"", IF((EI9-EG9)&lt;-1,EE8*(1+Configuracion!HZ13),IF((EI9-EG9)&lt;0,EE8*(1+Configuracion!IA13),IF((EI9-EG9)=0,EE8*(1+Configuracion!IB13),IF((EI9-EG9)=1,EE8*(1+Configuracion!IC13),IF((EI9-EG9)=2,EE8*(1+Configuracion!ID13),IF((EI9-EG9)=3,EE8*(1+Configuracion!IE13),IF((EI9-EG9)=4,EE8*(1+Configuracion!IF13),IF((EI9-EG9)&gt;4,EE8*(1+Configuracion!IG13),EE8)))))))),EE8),EN8/'Configuracion Rapida'!$E15)</f>
        <v>500</v>
      </c>
      <c r="EM8" s="30" t="s">
        <v>12</v>
      </c>
      <c r="EN8" s="33"/>
      <c r="EO8" s="32"/>
      <c r="EP8" s="32"/>
      <c r="EQ8" s="32"/>
      <c r="ER8" s="32"/>
    </row>
    <row r="9" spans="1:148" ht="12.75" x14ac:dyDescent="0.2">
      <c r="A9" s="1" t="str">
        <f>Configuracion!A13</f>
        <v>Peso muerto rumano</v>
      </c>
      <c r="B9" s="34">
        <f>MROUND(B8*Configuracion!B13,'Configuracion Rapida'!$A$2)</f>
        <v>325</v>
      </c>
      <c r="C9" s="2">
        <f>Configuracion!C13</f>
        <v>12</v>
      </c>
      <c r="D9" s="2">
        <f>Configuracion!D13</f>
        <v>15</v>
      </c>
      <c r="E9" s="2">
        <f>Configuracion!E13</f>
        <v>4</v>
      </c>
      <c r="F9" s="8"/>
      <c r="G9" s="8"/>
      <c r="H9" s="8"/>
      <c r="I9" s="34">
        <f>MROUND(I8*Configuracion!N13,'Configuracion Rapida'!$A$2)</f>
        <v>337.5</v>
      </c>
      <c r="J9" s="2">
        <f>Configuracion!O13</f>
        <v>11</v>
      </c>
      <c r="K9" s="2">
        <f>Configuracion!P13</f>
        <v>13</v>
      </c>
      <c r="L9" s="2">
        <f>Configuracion!Q13</f>
        <v>4</v>
      </c>
      <c r="M9" s="8"/>
      <c r="N9" s="8"/>
      <c r="O9" s="8"/>
      <c r="P9" s="34">
        <f>MROUND(P8*Configuracion!Z13,'Configuracion Rapida'!$A$2)</f>
        <v>350</v>
      </c>
      <c r="Q9" s="2">
        <f>Configuracion!AA13</f>
        <v>10</v>
      </c>
      <c r="R9" s="2">
        <f>Configuracion!AB13</f>
        <v>12</v>
      </c>
      <c r="S9" s="2">
        <f>Configuracion!AC13</f>
        <v>4</v>
      </c>
      <c r="T9" s="8"/>
      <c r="U9" s="8"/>
      <c r="V9" s="8"/>
      <c r="W9" s="34">
        <f>MROUND(W8*Configuracion!AL13,'Configuracion Rapida'!$A$2)</f>
        <v>337.5</v>
      </c>
      <c r="X9" s="2">
        <f>Configuracion!AM13</f>
        <v>11</v>
      </c>
      <c r="Y9" s="2">
        <f>Configuracion!AN13</f>
        <v>13</v>
      </c>
      <c r="Z9" s="2">
        <f>Configuracion!AO13</f>
        <v>4</v>
      </c>
      <c r="AA9" s="8"/>
      <c r="AB9" s="8"/>
      <c r="AC9" s="8"/>
      <c r="AD9" s="34">
        <f>MROUND(AD8*Configuracion!AX13,'Configuracion Rapida'!$A$2)</f>
        <v>350</v>
      </c>
      <c r="AE9" s="2">
        <f>Configuracion!AY13</f>
        <v>10</v>
      </c>
      <c r="AF9" s="2">
        <f>Configuracion!AZ13</f>
        <v>12</v>
      </c>
      <c r="AG9" s="2">
        <f>Configuracion!BA13</f>
        <v>4</v>
      </c>
      <c r="AH9" s="8"/>
      <c r="AI9" s="8"/>
      <c r="AJ9" s="8"/>
      <c r="AK9" s="34">
        <f>MROUND(AK8*Configuracion!BJ13,'Configuracion Rapida'!$A$2)</f>
        <v>362.5</v>
      </c>
      <c r="AL9" s="2">
        <f>Configuracion!BK13</f>
        <v>9</v>
      </c>
      <c r="AM9" s="2">
        <f>Configuracion!BL13</f>
        <v>11</v>
      </c>
      <c r="AN9" s="2">
        <f>Configuracion!BM13</f>
        <v>4</v>
      </c>
      <c r="AO9" s="8"/>
      <c r="AP9" s="8"/>
      <c r="AQ9" s="8"/>
      <c r="AR9" s="34">
        <f>MROUND(AR8*Configuracion!BV13,'Configuracion Rapida'!$A$2)</f>
        <v>275</v>
      </c>
      <c r="AS9" s="1">
        <v>5</v>
      </c>
      <c r="AT9" s="1" t="s">
        <v>13</v>
      </c>
      <c r="AU9" s="2">
        <f>Configuracion!BY13</f>
        <v>4</v>
      </c>
      <c r="AV9" s="8"/>
      <c r="AW9" s="8"/>
      <c r="AX9" s="8"/>
      <c r="AY9" s="34">
        <f>MROUND(AY8*Configuracion!CH13,'Configuracion Rapida'!$A$2)</f>
        <v>337.5</v>
      </c>
      <c r="AZ9" s="2">
        <f>Configuracion!CI13</f>
        <v>11</v>
      </c>
      <c r="BA9" s="2">
        <f>Configuracion!CJ13</f>
        <v>13</v>
      </c>
      <c r="BB9" s="2">
        <f>Configuracion!CK13</f>
        <v>4</v>
      </c>
      <c r="BC9" s="8"/>
      <c r="BD9" s="8"/>
      <c r="BE9" s="8"/>
      <c r="BF9" s="34">
        <f>MROUND(BF8*Configuracion!CT13,'Configuracion Rapida'!$A$2)</f>
        <v>350</v>
      </c>
      <c r="BG9" s="2">
        <f>Configuracion!CU13</f>
        <v>10</v>
      </c>
      <c r="BH9" s="2">
        <f>Configuracion!CV13</f>
        <v>12</v>
      </c>
      <c r="BI9" s="2">
        <f>Configuracion!CW13</f>
        <v>4</v>
      </c>
      <c r="BJ9" s="8"/>
      <c r="BK9" s="8"/>
      <c r="BL9" s="8"/>
      <c r="BM9" s="34">
        <f>MROUND(BM8*Configuracion!DF13,'Configuracion Rapida'!$A$2)</f>
        <v>362.5</v>
      </c>
      <c r="BN9" s="2">
        <f>Configuracion!DG13</f>
        <v>9</v>
      </c>
      <c r="BO9" s="2">
        <f>Configuracion!DH13</f>
        <v>11</v>
      </c>
      <c r="BP9" s="2">
        <f>Configuracion!DI13</f>
        <v>4</v>
      </c>
      <c r="BQ9" s="8"/>
      <c r="BR9" s="8"/>
      <c r="BS9" s="8"/>
      <c r="BT9" s="34">
        <f>MROUND(BT8*Configuracion!DR13,'Configuracion Rapida'!$A$2)</f>
        <v>350</v>
      </c>
      <c r="BU9" s="2">
        <f>Configuracion!DS13</f>
        <v>10</v>
      </c>
      <c r="BV9" s="2">
        <f>Configuracion!DT13</f>
        <v>12</v>
      </c>
      <c r="BW9" s="2">
        <f>Configuracion!DU13</f>
        <v>4</v>
      </c>
      <c r="BX9" s="8"/>
      <c r="BY9" s="8"/>
      <c r="BZ9" s="8"/>
      <c r="CA9" s="34">
        <f>MROUND(CA8*Configuracion!ED13,'Configuracion Rapida'!$A$2)</f>
        <v>362.5</v>
      </c>
      <c r="CB9" s="2">
        <f>Configuracion!EE13</f>
        <v>9</v>
      </c>
      <c r="CC9" s="2">
        <f>Configuracion!EF13</f>
        <v>11</v>
      </c>
      <c r="CD9" s="2">
        <f>Configuracion!EG13</f>
        <v>4</v>
      </c>
      <c r="CE9" s="8"/>
      <c r="CF9" s="8"/>
      <c r="CG9" s="8"/>
      <c r="CH9" s="34">
        <f>MROUND(CH8*Configuracion!EP13,'Configuracion Rapida'!$A$2)</f>
        <v>375</v>
      </c>
      <c r="CI9" s="2">
        <f>Configuracion!EQ13</f>
        <v>8</v>
      </c>
      <c r="CJ9" s="2">
        <f>Configuracion!ER13</f>
        <v>10</v>
      </c>
      <c r="CK9" s="2">
        <f>Configuracion!ES13</f>
        <v>4</v>
      </c>
      <c r="CL9" s="8"/>
      <c r="CM9" s="8"/>
      <c r="CN9" s="8"/>
      <c r="CO9" s="34">
        <f>MROUND(CO8*Configuracion!FB13,'Configuracion Rapida'!$A$2)</f>
        <v>275</v>
      </c>
      <c r="CP9" s="1">
        <v>5</v>
      </c>
      <c r="CQ9" s="1" t="s">
        <v>13</v>
      </c>
      <c r="CR9" s="2">
        <f>Configuracion!FE13</f>
        <v>4</v>
      </c>
      <c r="CS9" s="8"/>
      <c r="CT9" s="8"/>
      <c r="CU9" s="8"/>
      <c r="CV9" s="34">
        <f>MROUND(CV8*Configuracion!FN13,'Configuracion Rapida'!$A$2)</f>
        <v>350</v>
      </c>
      <c r="CW9" s="2">
        <f>Configuracion!FO13</f>
        <v>10</v>
      </c>
      <c r="CX9" s="2">
        <f>Configuracion!FP13</f>
        <v>12</v>
      </c>
      <c r="CY9" s="2">
        <f>Configuracion!FQ13</f>
        <v>4</v>
      </c>
      <c r="CZ9" s="8"/>
      <c r="DA9" s="8"/>
      <c r="DB9" s="8"/>
      <c r="DC9" s="34">
        <f>MROUND(DC8*Configuracion!FZ13,'Configuracion Rapida'!$A$2)</f>
        <v>362.5</v>
      </c>
      <c r="DD9" s="2">
        <f>Configuracion!GA13</f>
        <v>9</v>
      </c>
      <c r="DE9" s="2">
        <f>Configuracion!GB13</f>
        <v>11</v>
      </c>
      <c r="DF9" s="2">
        <f>Configuracion!GC13</f>
        <v>4</v>
      </c>
      <c r="DG9" s="8"/>
      <c r="DH9" s="8"/>
      <c r="DI9" s="8"/>
      <c r="DJ9" s="34">
        <f>MROUND(DJ8*Configuracion!GL13,'Configuracion Rapida'!$A$2)</f>
        <v>375</v>
      </c>
      <c r="DK9" s="2">
        <f>Configuracion!GM13</f>
        <v>8</v>
      </c>
      <c r="DL9" s="2">
        <f>Configuracion!GN13</f>
        <v>10</v>
      </c>
      <c r="DM9" s="2">
        <f>Configuracion!GO13</f>
        <v>4</v>
      </c>
      <c r="DN9" s="8"/>
      <c r="DO9" s="8"/>
      <c r="DP9" s="8"/>
      <c r="DQ9" s="34">
        <f>MROUND(DQ8*Configuracion!GX13,'Configuracion Rapida'!$A$2)</f>
        <v>362.5</v>
      </c>
      <c r="DR9" s="2">
        <f>Configuracion!GY13</f>
        <v>9</v>
      </c>
      <c r="DS9" s="2">
        <f>Configuracion!GZ13</f>
        <v>11</v>
      </c>
      <c r="DT9" s="2">
        <f>Configuracion!HA13</f>
        <v>4</v>
      </c>
      <c r="DU9" s="8"/>
      <c r="DV9" s="8"/>
      <c r="DW9" s="8"/>
      <c r="DX9" s="34">
        <f>MROUND(DX8*Configuracion!HJ13,'Configuracion Rapida'!$A$2)</f>
        <v>375</v>
      </c>
      <c r="DY9" s="2">
        <f>Configuracion!HK13</f>
        <v>8</v>
      </c>
      <c r="DZ9" s="2">
        <f>Configuracion!HL13</f>
        <v>10</v>
      </c>
      <c r="EA9" s="2">
        <f>Configuracion!HM13</f>
        <v>4</v>
      </c>
      <c r="EB9" s="8"/>
      <c r="EC9" s="8"/>
      <c r="ED9" s="8"/>
      <c r="EE9" s="34">
        <f>MROUND(EE8*Configuracion!HV13,'Configuracion Rapida'!$A$2)</f>
        <v>387.5</v>
      </c>
      <c r="EF9" s="2">
        <f>Configuracion!HW13</f>
        <v>7</v>
      </c>
      <c r="EG9" s="2">
        <f>Configuracion!HX13</f>
        <v>9</v>
      </c>
      <c r="EH9" s="2">
        <f>Configuracion!HY13</f>
        <v>4</v>
      </c>
      <c r="EI9" s="8"/>
      <c r="EJ9" s="8"/>
      <c r="EK9" s="8"/>
      <c r="EL9" s="34">
        <f>MROUND(EL8*Configuracion!IH13,'Configuracion Rapida'!$A$2)</f>
        <v>275</v>
      </c>
      <c r="EM9" s="1">
        <v>5</v>
      </c>
      <c r="EN9" s="1" t="s">
        <v>13</v>
      </c>
      <c r="EO9" s="2">
        <f>Configuracion!IK13</f>
        <v>4</v>
      </c>
      <c r="EP9" s="8"/>
      <c r="EQ9" s="8"/>
      <c r="ER9" s="8"/>
    </row>
    <row r="10" spans="1:148" ht="12.75" hidden="1" x14ac:dyDescent="0.2">
      <c r="A10" s="28" t="str">
        <f>CONCATENATE(A11," TM")</f>
        <v>Press militar con mancuernas TM</v>
      </c>
      <c r="B10" s="29">
        <f>IF(D10="",'Configuracion Rapida'!D16,D10/'Configuracion Rapida'!E16)</f>
        <v>245</v>
      </c>
      <c r="C10" s="30" t="s">
        <v>12</v>
      </c>
      <c r="D10" s="33"/>
      <c r="E10" s="32"/>
      <c r="F10" s="32"/>
      <c r="G10" s="32"/>
      <c r="H10" s="32"/>
      <c r="I10" s="29">
        <f>IF(K10="", IF(F11&lt;&gt;"", IF((F11-D11)&lt;-1,B10*(1+Configuracion!F14),IF((F11-D11)&lt;0,B10*(1+Configuracion!G14),IF((F11-D11)=0,B10*(1+Configuracion!H14),IF((F11-D11)=1,B10*(1+Configuracion!I14),IF((F11-D11)=2,B10*(1+Configuracion!J14),IF((F11-D11)=3,B10*(1+Configuracion!K14),IF((F11-D11)=4,B10*(1+Configuracion!L14),IF((F11-D11)&gt;4,B10*(1+Configuracion!M14),B10)))))))),B10),K10/'Configuracion Rapida'!$E16)</f>
        <v>245</v>
      </c>
      <c r="J10" s="30" t="s">
        <v>12</v>
      </c>
      <c r="K10" s="33"/>
      <c r="L10" s="32"/>
      <c r="M10" s="32"/>
      <c r="N10" s="32"/>
      <c r="O10" s="32"/>
      <c r="P10" s="29">
        <f>IF(R10="", IF(M11&lt;&gt;"", IF((M11-K11)&lt;-1,I10*(1+Configuracion!R14),IF((M11-K11)&lt;0,I10*(1+Configuracion!S14),IF((M11-K11)=0,I10*(1+Configuracion!T14),IF((M11-K11)=1,I10*(1+Configuracion!U14),IF((M11-K11)=2,I10*(1+Configuracion!V14),IF((M11-K11)=3,I10*(1+Configuracion!W14),IF((M11-K11)=4,I10*(1+Configuracion!X14),IF((M11-K11)&gt;4,I10*(1+Configuracion!Y14),I10)))))))),I10),R10/'Configuracion Rapida'!$E16)</f>
        <v>245</v>
      </c>
      <c r="Q10" s="30" t="s">
        <v>12</v>
      </c>
      <c r="R10" s="33"/>
      <c r="S10" s="32"/>
      <c r="T10" s="32"/>
      <c r="U10" s="32"/>
      <c r="V10" s="32"/>
      <c r="W10" s="29">
        <f>IF(Y10="", IF(T11&lt;&gt;"", IF((T11-R11)&lt;-1,P10*(1+Configuracion!AD14),IF((T11-R11)&lt;0,P10*(1+Configuracion!AE14),IF((T11-R11)=0,P10*(1+Configuracion!AF14),IF((T11-R11)=1,P10*(1+Configuracion!AG14),IF((T11-R11)=2,P10*(1+Configuracion!AH14),IF((T11-R11)=3,P10*(1+Configuracion!AI14),IF((T11-R11)=4,P10*(1+Configuracion!AJ14),IF((T11-R11)&gt;4,P10*(1+Configuracion!AK14),P10)))))))),P10),Y10/'Configuracion Rapida'!$E16)</f>
        <v>245</v>
      </c>
      <c r="X10" s="30" t="s">
        <v>12</v>
      </c>
      <c r="Y10" s="33"/>
      <c r="Z10" s="32"/>
      <c r="AA10" s="32"/>
      <c r="AB10" s="32"/>
      <c r="AC10" s="32"/>
      <c r="AD10" s="29">
        <f>IF(AF10="", IF(AA11&lt;&gt;"", IF((AA11-Y11)&lt;-1,W10*(1+Configuracion!AP14),IF((AA11-Y11)&lt;0,W10*(1+Configuracion!AQ14),IF((AA11-Y11)=0,W10*(1+Configuracion!AR14),IF((AA11-Y11)=1,W10*(1+Configuracion!AS14),IF((AA11-Y11)=2,W10*(1+Configuracion!AT14),IF((AA11-Y11)=3,W10*(1+Configuracion!AU14),IF((AA11-Y11)=4,W10*(1+Configuracion!AV14),IF((AA11-Y11)&gt;4,W10*(1+Configuracion!AW14),W10)))))))),W10),AF10/'Configuracion Rapida'!$E16)</f>
        <v>245</v>
      </c>
      <c r="AE10" s="30" t="s">
        <v>12</v>
      </c>
      <c r="AF10" s="33"/>
      <c r="AG10" s="32"/>
      <c r="AH10" s="32"/>
      <c r="AI10" s="32"/>
      <c r="AJ10" s="32"/>
      <c r="AK10" s="29">
        <f>IF(AM10="", IF(AH11&lt;&gt;"", IF((AH11-AF11)&lt;-1,AD10*(1+Configuracion!BB14),IF((AH11-AF11)&lt;0,AD10*(1+Configuracion!BC14),IF((AH11-AF11)=0,AD10*(1+Configuracion!BD14),IF((AH11-AF11)=1,AD10*(1+Configuracion!BE14),IF((AH11-AF11)=2,AD10*(1+Configuracion!BF14),IF((AH11-AF11)=3,AD10*(1+Configuracion!BG14),IF((AH11-AF11)=4,AD10*(1+Configuracion!BH14),IF((AH11-AF11)&gt;4,AD10*(1+Configuracion!BI14),AD10)))))))),AD10),AM10/'Configuracion Rapida'!$E16)</f>
        <v>245</v>
      </c>
      <c r="AL10" s="30" t="s">
        <v>12</v>
      </c>
      <c r="AM10" s="33"/>
      <c r="AN10" s="32"/>
      <c r="AO10" s="32"/>
      <c r="AP10" s="32"/>
      <c r="AQ10" s="32"/>
      <c r="AR10" s="29">
        <f>IF(AT10="", IF(AO11&lt;&gt;"", IF((AO11-AM11)&lt;-1,AK10*(1+Configuracion!BN14),IF((AO11-AM11)&lt;0,AK10*(1+Configuracion!BO14),IF((AO11-AM11)=0,AK10*(1+Configuracion!BP14),IF((AO11-AM11)=1,AK10*(1+Configuracion!BQ14),IF((AO11-AM11)=2,AK10*(1+Configuracion!BR14),IF((AO11-AM11)=3,AK10*(1+Configuracion!BS14),IF((AO11-AM11)=4,AK10*(1+Configuracion!BT14),IF((AO11-AM11)&gt;4,AK10*(1+Configuracion!BU14),AK10)))))))),AK10),AT10/'Configuracion Rapida'!$E16)</f>
        <v>245</v>
      </c>
      <c r="AS10" s="30" t="s">
        <v>12</v>
      </c>
      <c r="AT10" s="33"/>
      <c r="AU10" s="32"/>
      <c r="AV10" s="32"/>
      <c r="AW10" s="32"/>
      <c r="AX10" s="32"/>
      <c r="AY10" s="29">
        <f>IF(BA10="",AR10,BA10/'Configuracion Rapida'!$E16)</f>
        <v>245</v>
      </c>
      <c r="AZ10" s="30" t="s">
        <v>12</v>
      </c>
      <c r="BA10" s="33"/>
      <c r="BB10" s="32"/>
      <c r="BC10" s="32"/>
      <c r="BD10" s="32"/>
      <c r="BE10" s="32"/>
      <c r="BF10" s="29">
        <f>IF(BH10="", IF(BC11&lt;&gt;"", IF((BC11-BA11)&lt;-1,AY10*(1+Configuracion!CL14),IF((BC11-BA11)&lt;0,AY10*(1+Configuracion!CM14),IF((BC11-BA11)=0,AY10*(1+Configuracion!CN14),IF((BC11-BA11)=1,AY10*(1+Configuracion!CO14),IF((BC11-BA11)=2,AY10*(1+Configuracion!CP14),IF((BC11-BA11)=3,AY10*(1+Configuracion!CQ14),IF((BC11-BA11)=4,AY10*(1+Configuracion!CR14),IF((BC11-BA11)&gt;4,AY10*(1+Configuracion!CS14),AY10)))))))),AY10),BH10/'Configuracion Rapida'!$E16)</f>
        <v>245</v>
      </c>
      <c r="BG10" s="30" t="s">
        <v>12</v>
      </c>
      <c r="BH10" s="33"/>
      <c r="BI10" s="32"/>
      <c r="BJ10" s="32"/>
      <c r="BK10" s="32"/>
      <c r="BL10" s="32"/>
      <c r="BM10" s="29">
        <f>IF(BO10="", IF(BJ11&lt;&gt;"", IF((BJ11-BH11)&lt;-1,BF10*(1+Configuracion!CX14),IF((BJ11-BH11)&lt;0,BF10*(1+Configuracion!CY14),IF((BJ11-BH11)=0,BF10*(1+Configuracion!CZ14),IF((BJ11-BH11)=1,BF10*(1+Configuracion!DA14),IF((BJ11-BH11)=2,BF10*(1+Configuracion!DB14),IF((BJ11-BH11)=3,BF10*(1+Configuracion!DC14),IF((BJ11-BH11)=4,BF10*(1+Configuracion!DD14),IF((BJ11-BH11)&gt;4,BF10*(1+Configuracion!DE14),BF10)))))))),BF10),BO10/'Configuracion Rapida'!$E16)</f>
        <v>245</v>
      </c>
      <c r="BN10" s="30" t="s">
        <v>12</v>
      </c>
      <c r="BO10" s="33"/>
      <c r="BP10" s="32"/>
      <c r="BQ10" s="32"/>
      <c r="BR10" s="32"/>
      <c r="BS10" s="32"/>
      <c r="BT10" s="29">
        <f>IF(BV10="", IF(BQ11&lt;&gt;"", IF((BQ11-BO11)&lt;-1,BM10*(1+Configuracion!DJ14),IF((BQ11-BO11)&lt;0,BM10*(1+Configuracion!DK14),IF((BQ11-BO11)=0,BM10*(1+Configuracion!DL14),IF((BQ11-BO11)=1,BM10*(1+Configuracion!DM14),IF((BQ11-BO11)=2,BM10*(1+Configuracion!DN14),IF((BQ11-BO11)=3,BM10*(1+Configuracion!DO14),IF((BQ11-BO11)=4,BM10*(1+Configuracion!DP14),IF((BQ11-BO11)&gt;4,BM10*(1+Configuracion!DQ14),BM10)))))))),BM10),BV10/'Configuracion Rapida'!$E16)</f>
        <v>245</v>
      </c>
      <c r="BU10" s="30" t="s">
        <v>12</v>
      </c>
      <c r="BV10" s="33"/>
      <c r="BW10" s="32"/>
      <c r="BX10" s="32"/>
      <c r="BY10" s="32"/>
      <c r="BZ10" s="32"/>
      <c r="CA10" s="29">
        <f>IF(CC10="", IF(BX11&lt;&gt;"", IF((BX11-BV11)&lt;-1,BT10*(1+Configuracion!DV14),IF((BX11-BV11)&lt;0,BT10*(1+Configuracion!DW14),IF((BX11-BV11)=0,BT10*(1+Configuracion!DX14),IF((BX11-BV11)=1,BT10*(1+Configuracion!DY14),IF((BX11-BV11)=2,BT10*(1+Configuracion!DZ14),IF((BX11-BV11)=3,BT10*(1+Configuracion!EA14),IF((BX11-BV11)=4,BT10*(1+Configuracion!EB14),IF((BX11-BV11)&gt;4,BT10*(1+Configuracion!EC14),BT10)))))))),BT10),CC10/'Configuracion Rapida'!$E16)</f>
        <v>245</v>
      </c>
      <c r="CB10" s="30" t="s">
        <v>12</v>
      </c>
      <c r="CC10" s="33"/>
      <c r="CD10" s="32"/>
      <c r="CE10" s="32"/>
      <c r="CF10" s="32"/>
      <c r="CG10" s="32"/>
      <c r="CH10" s="29">
        <f>IF(CJ10="", IF(CE11&lt;&gt;"", IF((CE11-CC11)&lt;-1,CA10*(1+Configuracion!EH14),IF((CE11-CC11)&lt;0,CA10*(1+Configuracion!EI14),IF((CE11-CC11)=0,CA10*(1+Configuracion!EJ14),IF((CE11-CC11)=1,CA10*(1+Configuracion!EK14),IF((CE11-CC11)=2,CA10*(1+Configuracion!EL14),IF((CE11-CC11)=3,CA10*(1+Configuracion!EM14),IF((CE11-CC11)=4,CA10*(1+Configuracion!EN14),IF((CE11-CC11)&gt;4,CA10*(1+Configuracion!EO14),CA10)))))))),CA10),CJ10/'Configuracion Rapida'!$E16)</f>
        <v>245</v>
      </c>
      <c r="CI10" s="30" t="s">
        <v>12</v>
      </c>
      <c r="CJ10" s="33"/>
      <c r="CK10" s="32"/>
      <c r="CL10" s="32"/>
      <c r="CM10" s="32"/>
      <c r="CN10" s="32"/>
      <c r="CO10" s="29">
        <f>IF(CQ10="", IF(CL11&lt;&gt;"", IF((CL11-CJ11)&lt;-1,CH10*(1+Configuracion!ET14),IF((CL11-CJ11)&lt;0,CH10*(1+Configuracion!EU14),IF((CL11-CJ11)=0,CH10*(1+Configuracion!EV14),IF((CL11-CJ11)=1,CH10*(1+Configuracion!EW14),IF((CL11-CJ11)=2,CH10*(1+Configuracion!EX14),IF((CL11-CJ11)=3,CH10*(1+Configuracion!EY14),IF((CL11-CJ11)=4,CH10*(1+Configuracion!EZ14),IF((CL11-CJ11)&gt;4,CH10*(1+Configuracion!FA14),CH10)))))))),CH10),CQ10/'Configuracion Rapida'!$E16)</f>
        <v>245</v>
      </c>
      <c r="CP10" s="30" t="s">
        <v>12</v>
      </c>
      <c r="CQ10" s="33"/>
      <c r="CR10" s="32"/>
      <c r="CS10" s="32"/>
      <c r="CT10" s="32"/>
      <c r="CU10" s="32"/>
      <c r="CV10" s="29">
        <f>IF(CX10="",CO10,CX10/'Configuracion Rapida'!$E16)</f>
        <v>245</v>
      </c>
      <c r="CW10" s="30" t="s">
        <v>12</v>
      </c>
      <c r="CX10" s="33"/>
      <c r="CY10" s="32"/>
      <c r="CZ10" s="32"/>
      <c r="DA10" s="32"/>
      <c r="DB10" s="32"/>
      <c r="DC10" s="29">
        <f>IF(DE10="", IF(CZ11&lt;&gt;"", IF((CZ11-CX11)&lt;-1,CV10*(1+Configuracion!FR14),IF((CZ11-CX11)&lt;0,CV10*(1+Configuracion!FS14),IF((CZ11-CX11)=0,CV10*(1+Configuracion!FT14),IF((CZ11-CX11)=1,CV10*(1+Configuracion!FU14),IF((CZ11-CX11)=2,CV10*(1+Configuracion!FV14),IF((CZ11-CX11)=3,CV10*(1+Configuracion!FW14),IF((CZ11-CX11)=4,CV10*(1+Configuracion!FX14),IF((CZ11-CX11)&gt;4,CV10*(1+Configuracion!FY14),CV10)))))))),CV10),DE10/'Configuracion Rapida'!$E16)</f>
        <v>245</v>
      </c>
      <c r="DD10" s="30" t="s">
        <v>12</v>
      </c>
      <c r="DE10" s="33"/>
      <c r="DF10" s="32"/>
      <c r="DG10" s="32"/>
      <c r="DH10" s="32"/>
      <c r="DI10" s="32"/>
      <c r="DJ10" s="29">
        <f>IF(DL10="", IF(DG11&lt;&gt;"", IF((DG11-DE11)&lt;-1,DC10*(1+Configuracion!GD14),IF((DG11-DE11)&lt;0,DC10*(1+Configuracion!GE14),IF((DG11-DE11)=0,DC10*(1+Configuracion!GF14),IF((DG11-DE11)=1,DC10*(1+Configuracion!GG14),IF((DG11-DE11)=2,DC10*(1+Configuracion!GH14),IF((DG11-DE11)=3,DC10*(1+Configuracion!GI14),IF((DG11-DE11)=4,DC10*(1+Configuracion!GJ14),IF((DG11-DE11)&gt;4,DC10*(1+Configuracion!GK14),DC10)))))))),DC10),DL10/'Configuracion Rapida'!$E16)</f>
        <v>245</v>
      </c>
      <c r="DK10" s="30" t="s">
        <v>12</v>
      </c>
      <c r="DL10" s="33"/>
      <c r="DM10" s="32"/>
      <c r="DN10" s="32"/>
      <c r="DO10" s="32"/>
      <c r="DP10" s="32"/>
      <c r="DQ10" s="29">
        <f>IF(DS10="", IF(DN11&lt;&gt;"", IF((DN11-DL11)&lt;-1,DJ10*(1+Configuracion!GP14),IF((DN11-DL11)&lt;0,DJ10*(1+Configuracion!GQ14),IF((DN11-DL11)=0,DJ10*(1+Configuracion!GR14),IF((DN11-DL11)=1,DJ10*(1+Configuracion!GS14),IF((DN11-DL11)=2,DJ10*(1+Configuracion!GT14),IF((DN11-DL11)=3,DJ10*(1+Configuracion!GU14),IF((DN11-DL11)=4,DJ10*(1+Configuracion!GV14),IF((DN11-DL11)&gt;4,DJ10*(1+Configuracion!GW14),DJ10)))))))),DJ10),DS10/'Configuracion Rapida'!$E16)</f>
        <v>245</v>
      </c>
      <c r="DR10" s="30" t="s">
        <v>12</v>
      </c>
      <c r="DS10" s="33"/>
      <c r="DT10" s="32"/>
      <c r="DU10" s="32"/>
      <c r="DV10" s="32"/>
      <c r="DW10" s="32"/>
      <c r="DX10" s="29">
        <f>IF(DZ10="", IF(DU11&lt;&gt;"", IF((DU11-DS11)&lt;-1,DQ10*(1+Configuracion!HB14),IF((DU11-DS11)&lt;0,DQ10*(1+Configuracion!HC14),IF((DU11-DS11)=0,DQ10*(1+Configuracion!HD14),IF((DU11-DS11)=1,DQ10*(1+Configuracion!HE14),IF((DU11-DS11)=2,DQ10*(1+Configuracion!HF14),IF((DU11-DS11)=3,DQ10*(1+Configuracion!HG14),IF((DU11-DS11)=4,DQ10*(1+Configuracion!HH14),IF((DU11-DS11)&gt;4,DQ10*(1+Configuracion!HI14),DQ10)))))))),DQ10),DZ10/'Configuracion Rapida'!$E16)</f>
        <v>245</v>
      </c>
      <c r="DY10" s="30" t="s">
        <v>12</v>
      </c>
      <c r="DZ10" s="33"/>
      <c r="EA10" s="32"/>
      <c r="EB10" s="32"/>
      <c r="EC10" s="32"/>
      <c r="ED10" s="32"/>
      <c r="EE10" s="29">
        <f>IF(EG10="", IF(EB11&lt;&gt;"", IF((EB11-DZ11)&lt;-1,DX10*(1+Configuracion!HN14),IF((EB11-DZ11)&lt;0,DX10*(1+Configuracion!HO14),IF((EB11-DZ11)=0,DX10*(1+Configuracion!HP14),IF((EB11-DZ11)=1,DX10*(1+Configuracion!HQ14),IF((EB11-DZ11)=2,DX10*(1+Configuracion!HR14),IF((EB11-DZ11)=3,DX10*(1+Configuracion!HS14),IF((EB11-DZ11)=4,DX10*(1+Configuracion!HT14),IF((EB11-DZ11)&gt;4,DX10*(1+Configuracion!HU14),DX10)))))))),DX10),EG10/'Configuracion Rapida'!$E16)</f>
        <v>245</v>
      </c>
      <c r="EF10" s="30" t="s">
        <v>12</v>
      </c>
      <c r="EG10" s="33"/>
      <c r="EH10" s="32"/>
      <c r="EI10" s="32"/>
      <c r="EJ10" s="32"/>
      <c r="EK10" s="32"/>
      <c r="EL10" s="29">
        <f>IF(EN10="", IF(EI11&lt;&gt;"", IF((EI11-EG11)&lt;-1,EE10*(1+Configuracion!HZ14),IF((EI11-EG11)&lt;0,EE10*(1+Configuracion!IA14),IF((EI11-EG11)=0,EE10*(1+Configuracion!IB14),IF((EI11-EG11)=1,EE10*(1+Configuracion!IC14),IF((EI11-EG11)=2,EE10*(1+Configuracion!ID14),IF((EI11-EG11)=3,EE10*(1+Configuracion!IE14),IF((EI11-EG11)=4,EE10*(1+Configuracion!IF14),IF((EI11-EG11)&gt;4,EE10*(1+Configuracion!IG14),EE10)))))))),EE10),EN10/'Configuracion Rapida'!$E16)</f>
        <v>245</v>
      </c>
      <c r="EM10" s="30" t="s">
        <v>12</v>
      </c>
      <c r="EN10" s="33"/>
      <c r="EO10" s="32"/>
      <c r="EP10" s="32"/>
      <c r="EQ10" s="32"/>
      <c r="ER10" s="32"/>
    </row>
    <row r="11" spans="1:148" ht="12.75" x14ac:dyDescent="0.2">
      <c r="A11" s="1" t="str">
        <f>Configuracion!A14</f>
        <v>Press militar con mancuernas</v>
      </c>
      <c r="B11" s="34">
        <f>MROUND(B10*Configuracion!B14,'Configuracion Rapida'!$A$2)</f>
        <v>160</v>
      </c>
      <c r="C11" s="2">
        <f>Configuracion!C14</f>
        <v>12</v>
      </c>
      <c r="D11" s="2">
        <f>Configuracion!D14</f>
        <v>15</v>
      </c>
      <c r="E11" s="2">
        <f>Configuracion!E14</f>
        <v>4</v>
      </c>
      <c r="F11" s="8"/>
      <c r="G11" s="8"/>
      <c r="H11" s="8"/>
      <c r="I11" s="34">
        <f>MROUND(I10*Configuracion!N14,'Configuracion Rapida'!$A$2)</f>
        <v>165</v>
      </c>
      <c r="J11" s="2">
        <f>Configuracion!O14</f>
        <v>11</v>
      </c>
      <c r="K11" s="2">
        <f>Configuracion!P14</f>
        <v>13</v>
      </c>
      <c r="L11" s="2">
        <f>Configuracion!Q14</f>
        <v>4</v>
      </c>
      <c r="M11" s="8"/>
      <c r="N11" s="8"/>
      <c r="O11" s="8"/>
      <c r="P11" s="34">
        <f>MROUND(P10*Configuracion!Z14,'Configuracion Rapida'!$A$2)</f>
        <v>172.5</v>
      </c>
      <c r="Q11" s="2">
        <f>Configuracion!AA14</f>
        <v>10</v>
      </c>
      <c r="R11" s="2">
        <f>Configuracion!AB14</f>
        <v>12</v>
      </c>
      <c r="S11" s="2">
        <f>Configuracion!AC14</f>
        <v>4</v>
      </c>
      <c r="T11" s="8"/>
      <c r="U11" s="8"/>
      <c r="V11" s="8"/>
      <c r="W11" s="34">
        <f>MROUND(W10*Configuracion!AL14,'Configuracion Rapida'!$A$2)</f>
        <v>165</v>
      </c>
      <c r="X11" s="2">
        <f>Configuracion!AM14</f>
        <v>11</v>
      </c>
      <c r="Y11" s="2">
        <f>Configuracion!AN14</f>
        <v>13</v>
      </c>
      <c r="Z11" s="2">
        <f>Configuracion!AO14</f>
        <v>4</v>
      </c>
      <c r="AA11" s="8"/>
      <c r="AB11" s="8"/>
      <c r="AC11" s="8"/>
      <c r="AD11" s="34">
        <f>MROUND(AD10*Configuracion!AX14,'Configuracion Rapida'!$A$2)</f>
        <v>172.5</v>
      </c>
      <c r="AE11" s="2">
        <f>Configuracion!AY14</f>
        <v>10</v>
      </c>
      <c r="AF11" s="2">
        <f>Configuracion!AZ14</f>
        <v>12</v>
      </c>
      <c r="AG11" s="2">
        <f>Configuracion!BA14</f>
        <v>4</v>
      </c>
      <c r="AH11" s="8"/>
      <c r="AI11" s="8"/>
      <c r="AJ11" s="8"/>
      <c r="AK11" s="34">
        <f>MROUND(AK10*Configuracion!BJ14,'Configuracion Rapida'!$A$2)</f>
        <v>177.5</v>
      </c>
      <c r="AL11" s="2">
        <f>Configuracion!BK14</f>
        <v>9</v>
      </c>
      <c r="AM11" s="2">
        <f>Configuracion!BL14</f>
        <v>11</v>
      </c>
      <c r="AN11" s="2">
        <f>Configuracion!BM14</f>
        <v>4</v>
      </c>
      <c r="AO11" s="8"/>
      <c r="AP11" s="8"/>
      <c r="AQ11" s="8"/>
      <c r="AR11" s="34">
        <f>MROUND(AR10*Configuracion!BV14,'Configuracion Rapida'!$A$2)</f>
        <v>135</v>
      </c>
      <c r="AS11" s="1">
        <v>5</v>
      </c>
      <c r="AT11" s="1" t="s">
        <v>13</v>
      </c>
      <c r="AU11" s="2">
        <f>Configuracion!BY14</f>
        <v>4</v>
      </c>
      <c r="AV11" s="8"/>
      <c r="AW11" s="8"/>
      <c r="AX11" s="8"/>
      <c r="AY11" s="34">
        <f>MROUND(AY10*Configuracion!CH14,'Configuracion Rapida'!$A$2)</f>
        <v>165</v>
      </c>
      <c r="AZ11" s="2">
        <f>Configuracion!CI14</f>
        <v>11</v>
      </c>
      <c r="BA11" s="2">
        <f>Configuracion!CJ14</f>
        <v>13</v>
      </c>
      <c r="BB11" s="2">
        <f>Configuracion!CK14</f>
        <v>4</v>
      </c>
      <c r="BC11" s="8"/>
      <c r="BD11" s="8"/>
      <c r="BE11" s="8"/>
      <c r="BF11" s="34">
        <f>MROUND(BF10*Configuracion!CT14,'Configuracion Rapida'!$A$2)</f>
        <v>172.5</v>
      </c>
      <c r="BG11" s="2">
        <f>Configuracion!CU14</f>
        <v>10</v>
      </c>
      <c r="BH11" s="2">
        <f>Configuracion!CV14</f>
        <v>12</v>
      </c>
      <c r="BI11" s="2">
        <f>Configuracion!CW14</f>
        <v>4</v>
      </c>
      <c r="BJ11" s="8"/>
      <c r="BK11" s="8"/>
      <c r="BL11" s="8"/>
      <c r="BM11" s="34">
        <f>MROUND(BM10*Configuracion!DF14,'Configuracion Rapida'!$A$2)</f>
        <v>177.5</v>
      </c>
      <c r="BN11" s="2">
        <f>Configuracion!DG14</f>
        <v>9</v>
      </c>
      <c r="BO11" s="2">
        <f>Configuracion!DH14</f>
        <v>11</v>
      </c>
      <c r="BP11" s="2">
        <f>Configuracion!DI14</f>
        <v>4</v>
      </c>
      <c r="BQ11" s="8"/>
      <c r="BR11" s="8"/>
      <c r="BS11" s="8"/>
      <c r="BT11" s="34">
        <f>MROUND(BT10*Configuracion!DR14,'Configuracion Rapida'!$A$2)</f>
        <v>172.5</v>
      </c>
      <c r="BU11" s="2">
        <f>Configuracion!DS14</f>
        <v>10</v>
      </c>
      <c r="BV11" s="2">
        <f>Configuracion!DT14</f>
        <v>12</v>
      </c>
      <c r="BW11" s="2">
        <f>Configuracion!DU14</f>
        <v>4</v>
      </c>
      <c r="BX11" s="8"/>
      <c r="BY11" s="8"/>
      <c r="BZ11" s="8"/>
      <c r="CA11" s="34">
        <f>MROUND(CA10*Configuracion!ED14,'Configuracion Rapida'!$A$2)</f>
        <v>177.5</v>
      </c>
      <c r="CB11" s="2">
        <f>Configuracion!EE14</f>
        <v>9</v>
      </c>
      <c r="CC11" s="2">
        <f>Configuracion!EF14</f>
        <v>11</v>
      </c>
      <c r="CD11" s="2">
        <f>Configuracion!EG14</f>
        <v>4</v>
      </c>
      <c r="CE11" s="8"/>
      <c r="CF11" s="8"/>
      <c r="CG11" s="8"/>
      <c r="CH11" s="34">
        <f>MROUND(CH10*Configuracion!EP14,'Configuracion Rapida'!$A$2)</f>
        <v>185</v>
      </c>
      <c r="CI11" s="2">
        <f>Configuracion!EQ14</f>
        <v>8</v>
      </c>
      <c r="CJ11" s="2">
        <f>Configuracion!ER14</f>
        <v>10</v>
      </c>
      <c r="CK11" s="2">
        <f>Configuracion!ES14</f>
        <v>4</v>
      </c>
      <c r="CL11" s="8"/>
      <c r="CM11" s="8"/>
      <c r="CN11" s="8"/>
      <c r="CO11" s="34">
        <f>MROUND(CO10*Configuracion!FB14,'Configuracion Rapida'!$A$2)</f>
        <v>135</v>
      </c>
      <c r="CP11" s="1">
        <v>5</v>
      </c>
      <c r="CQ11" s="1" t="s">
        <v>13</v>
      </c>
      <c r="CR11" s="2">
        <f>Configuracion!FE14</f>
        <v>4</v>
      </c>
      <c r="CS11" s="8"/>
      <c r="CT11" s="8"/>
      <c r="CU11" s="8"/>
      <c r="CV11" s="34">
        <f>MROUND(CV10*Configuracion!FN14,'Configuracion Rapida'!$A$2)</f>
        <v>172.5</v>
      </c>
      <c r="CW11" s="2">
        <f>Configuracion!FO14</f>
        <v>10</v>
      </c>
      <c r="CX11" s="2">
        <f>Configuracion!FP14</f>
        <v>12</v>
      </c>
      <c r="CY11" s="2">
        <f>Configuracion!FQ14</f>
        <v>4</v>
      </c>
      <c r="CZ11" s="8"/>
      <c r="DA11" s="8"/>
      <c r="DB11" s="8"/>
      <c r="DC11" s="34">
        <f>MROUND(DC10*Configuracion!FZ14,'Configuracion Rapida'!$A$2)</f>
        <v>177.5</v>
      </c>
      <c r="DD11" s="2">
        <f>Configuracion!GA14</f>
        <v>9</v>
      </c>
      <c r="DE11" s="2">
        <f>Configuracion!GB14</f>
        <v>11</v>
      </c>
      <c r="DF11" s="2">
        <f>Configuracion!GC14</f>
        <v>4</v>
      </c>
      <c r="DG11" s="8"/>
      <c r="DH11" s="8"/>
      <c r="DI11" s="8"/>
      <c r="DJ11" s="34">
        <f>MROUND(DJ10*Configuracion!GL14,'Configuracion Rapida'!$A$2)</f>
        <v>185</v>
      </c>
      <c r="DK11" s="2">
        <f>Configuracion!GM14</f>
        <v>8</v>
      </c>
      <c r="DL11" s="2">
        <f>Configuracion!GN14</f>
        <v>10</v>
      </c>
      <c r="DM11" s="2">
        <f>Configuracion!GO14</f>
        <v>4</v>
      </c>
      <c r="DN11" s="8"/>
      <c r="DO11" s="8"/>
      <c r="DP11" s="8"/>
      <c r="DQ11" s="34">
        <f>MROUND(DQ10*Configuracion!GX14,'Configuracion Rapida'!$A$2)</f>
        <v>177.5</v>
      </c>
      <c r="DR11" s="2">
        <f>Configuracion!GY14</f>
        <v>9</v>
      </c>
      <c r="DS11" s="2">
        <f>Configuracion!GZ14</f>
        <v>11</v>
      </c>
      <c r="DT11" s="2">
        <f>Configuracion!HA14</f>
        <v>4</v>
      </c>
      <c r="DU11" s="8"/>
      <c r="DV11" s="8"/>
      <c r="DW11" s="8"/>
      <c r="DX11" s="34">
        <f>MROUND(DX10*Configuracion!HJ14,'Configuracion Rapida'!$A$2)</f>
        <v>185</v>
      </c>
      <c r="DY11" s="2">
        <f>Configuracion!HK14</f>
        <v>8</v>
      </c>
      <c r="DZ11" s="2">
        <f>Configuracion!HL14</f>
        <v>10</v>
      </c>
      <c r="EA11" s="2">
        <f>Configuracion!HM14</f>
        <v>4</v>
      </c>
      <c r="EB11" s="8"/>
      <c r="EC11" s="8"/>
      <c r="ED11" s="8"/>
      <c r="EE11" s="34">
        <f>MROUND(EE10*Configuracion!HV14,'Configuracion Rapida'!$A$2)</f>
        <v>190</v>
      </c>
      <c r="EF11" s="2">
        <f>Configuracion!HW14</f>
        <v>7</v>
      </c>
      <c r="EG11" s="2">
        <f>Configuracion!HX14</f>
        <v>9</v>
      </c>
      <c r="EH11" s="2">
        <f>Configuracion!HY14</f>
        <v>4</v>
      </c>
      <c r="EI11" s="8"/>
      <c r="EJ11" s="8"/>
      <c r="EK11" s="8"/>
      <c r="EL11" s="34">
        <f>MROUND(EL10*Configuracion!IH14,'Configuracion Rapida'!$A$2)</f>
        <v>135</v>
      </c>
      <c r="EM11" s="1">
        <v>5</v>
      </c>
      <c r="EN11" s="1" t="s">
        <v>13</v>
      </c>
      <c r="EO11" s="2">
        <f>Configuracion!IK14</f>
        <v>4</v>
      </c>
      <c r="EP11" s="8"/>
      <c r="EQ11" s="8"/>
      <c r="ER11" s="8"/>
    </row>
    <row r="12" spans="1:148" ht="12.75" x14ac:dyDescent="0.2">
      <c r="A12" s="4"/>
      <c r="B12" s="35"/>
      <c r="C12" s="8"/>
      <c r="D12" s="8"/>
      <c r="E12" s="8"/>
      <c r="F12" s="8"/>
      <c r="G12" s="8"/>
      <c r="H12" s="8"/>
      <c r="I12" s="35">
        <f t="shared" ref="I12:M12" si="0">B12</f>
        <v>0</v>
      </c>
      <c r="J12" s="8">
        <f t="shared" si="0"/>
        <v>0</v>
      </c>
      <c r="K12" s="8">
        <f t="shared" si="0"/>
        <v>0</v>
      </c>
      <c r="L12" s="8">
        <f t="shared" si="0"/>
        <v>0</v>
      </c>
      <c r="M12" s="8">
        <f t="shared" si="0"/>
        <v>0</v>
      </c>
      <c r="N12" s="8"/>
      <c r="O12" s="8"/>
      <c r="P12" s="35">
        <f t="shared" ref="P12:T12" si="1">I12</f>
        <v>0</v>
      </c>
      <c r="Q12" s="8">
        <f t="shared" si="1"/>
        <v>0</v>
      </c>
      <c r="R12" s="8">
        <f t="shared" si="1"/>
        <v>0</v>
      </c>
      <c r="S12" s="8">
        <f t="shared" si="1"/>
        <v>0</v>
      </c>
      <c r="T12" s="8">
        <f t="shared" si="1"/>
        <v>0</v>
      </c>
      <c r="U12" s="8"/>
      <c r="V12" s="8"/>
      <c r="W12" s="35">
        <f t="shared" ref="W12:AA12" si="2">P12</f>
        <v>0</v>
      </c>
      <c r="X12" s="8">
        <f t="shared" si="2"/>
        <v>0</v>
      </c>
      <c r="Y12" s="8">
        <f t="shared" si="2"/>
        <v>0</v>
      </c>
      <c r="Z12" s="8">
        <f t="shared" si="2"/>
        <v>0</v>
      </c>
      <c r="AA12" s="8">
        <f t="shared" si="2"/>
        <v>0</v>
      </c>
      <c r="AB12" s="8"/>
      <c r="AC12" s="8"/>
      <c r="AD12" s="35">
        <f t="shared" ref="AD12:AH12" si="3">W12</f>
        <v>0</v>
      </c>
      <c r="AE12" s="8">
        <f t="shared" si="3"/>
        <v>0</v>
      </c>
      <c r="AF12" s="8">
        <f t="shared" si="3"/>
        <v>0</v>
      </c>
      <c r="AG12" s="8">
        <f t="shared" si="3"/>
        <v>0</v>
      </c>
      <c r="AH12" s="8">
        <f t="shared" si="3"/>
        <v>0</v>
      </c>
      <c r="AI12" s="8"/>
      <c r="AJ12" s="8"/>
      <c r="AK12" s="35">
        <f t="shared" ref="AK12:AO12" si="4">AD12</f>
        <v>0</v>
      </c>
      <c r="AL12" s="8">
        <f t="shared" si="4"/>
        <v>0</v>
      </c>
      <c r="AM12" s="8">
        <f t="shared" si="4"/>
        <v>0</v>
      </c>
      <c r="AN12" s="8">
        <f t="shared" si="4"/>
        <v>0</v>
      </c>
      <c r="AO12" s="8">
        <f t="shared" si="4"/>
        <v>0</v>
      </c>
      <c r="AP12" s="8"/>
      <c r="AQ12" s="8"/>
      <c r="AR12" s="35">
        <f t="shared" ref="AR12:AV12" si="5">AK12</f>
        <v>0</v>
      </c>
      <c r="AS12" s="8">
        <f t="shared" si="5"/>
        <v>0</v>
      </c>
      <c r="AT12" s="8">
        <f t="shared" si="5"/>
        <v>0</v>
      </c>
      <c r="AU12" s="8">
        <f t="shared" si="5"/>
        <v>0</v>
      </c>
      <c r="AV12" s="8">
        <f t="shared" si="5"/>
        <v>0</v>
      </c>
      <c r="AW12" s="8"/>
      <c r="AX12" s="8"/>
      <c r="AY12" s="35">
        <f t="shared" ref="AY12:BC12" si="6">AR12</f>
        <v>0</v>
      </c>
      <c r="AZ12" s="8">
        <f t="shared" si="6"/>
        <v>0</v>
      </c>
      <c r="BA12" s="8">
        <f t="shared" si="6"/>
        <v>0</v>
      </c>
      <c r="BB12" s="8">
        <f t="shared" si="6"/>
        <v>0</v>
      </c>
      <c r="BC12" s="8">
        <f t="shared" si="6"/>
        <v>0</v>
      </c>
      <c r="BD12" s="8"/>
      <c r="BE12" s="8"/>
      <c r="BF12" s="35">
        <f t="shared" ref="BF12:BJ12" si="7">AY12</f>
        <v>0</v>
      </c>
      <c r="BG12" s="8">
        <f t="shared" si="7"/>
        <v>0</v>
      </c>
      <c r="BH12" s="8">
        <f t="shared" si="7"/>
        <v>0</v>
      </c>
      <c r="BI12" s="8">
        <f t="shared" si="7"/>
        <v>0</v>
      </c>
      <c r="BJ12" s="8">
        <f t="shared" si="7"/>
        <v>0</v>
      </c>
      <c r="BK12" s="8"/>
      <c r="BL12" s="8"/>
      <c r="BM12" s="35">
        <f t="shared" ref="BM12:BQ12" si="8">BF12</f>
        <v>0</v>
      </c>
      <c r="BN12" s="8">
        <f t="shared" si="8"/>
        <v>0</v>
      </c>
      <c r="BO12" s="8">
        <f t="shared" si="8"/>
        <v>0</v>
      </c>
      <c r="BP12" s="8">
        <f t="shared" si="8"/>
        <v>0</v>
      </c>
      <c r="BQ12" s="8">
        <f t="shared" si="8"/>
        <v>0</v>
      </c>
      <c r="BR12" s="8"/>
      <c r="BS12" s="8"/>
      <c r="BT12" s="35">
        <f t="shared" ref="BT12:BX12" si="9">BM12</f>
        <v>0</v>
      </c>
      <c r="BU12" s="8">
        <f t="shared" si="9"/>
        <v>0</v>
      </c>
      <c r="BV12" s="8">
        <f t="shared" si="9"/>
        <v>0</v>
      </c>
      <c r="BW12" s="8">
        <f t="shared" si="9"/>
        <v>0</v>
      </c>
      <c r="BX12" s="8">
        <f t="shared" si="9"/>
        <v>0</v>
      </c>
      <c r="BY12" s="8"/>
      <c r="BZ12" s="8"/>
      <c r="CA12" s="35">
        <f t="shared" ref="CA12:CE12" si="10">BT12</f>
        <v>0</v>
      </c>
      <c r="CB12" s="8">
        <f t="shared" si="10"/>
        <v>0</v>
      </c>
      <c r="CC12" s="8">
        <f t="shared" si="10"/>
        <v>0</v>
      </c>
      <c r="CD12" s="8">
        <f t="shared" si="10"/>
        <v>0</v>
      </c>
      <c r="CE12" s="8">
        <f t="shared" si="10"/>
        <v>0</v>
      </c>
      <c r="CF12" s="8"/>
      <c r="CG12" s="8"/>
      <c r="CH12" s="35">
        <f t="shared" ref="CH12:CL12" si="11">CA12</f>
        <v>0</v>
      </c>
      <c r="CI12" s="8">
        <f t="shared" si="11"/>
        <v>0</v>
      </c>
      <c r="CJ12" s="8">
        <f t="shared" si="11"/>
        <v>0</v>
      </c>
      <c r="CK12" s="8">
        <f t="shared" si="11"/>
        <v>0</v>
      </c>
      <c r="CL12" s="8">
        <f t="shared" si="11"/>
        <v>0</v>
      </c>
      <c r="CM12" s="8"/>
      <c r="CN12" s="8"/>
      <c r="CO12" s="35">
        <f t="shared" ref="CO12:CS12" si="12">CH12</f>
        <v>0</v>
      </c>
      <c r="CP12" s="8">
        <f t="shared" si="12"/>
        <v>0</v>
      </c>
      <c r="CQ12" s="8">
        <f t="shared" si="12"/>
        <v>0</v>
      </c>
      <c r="CR12" s="8">
        <f t="shared" si="12"/>
        <v>0</v>
      </c>
      <c r="CS12" s="8">
        <f t="shared" si="12"/>
        <v>0</v>
      </c>
      <c r="CT12" s="8"/>
      <c r="CU12" s="8"/>
      <c r="CV12" s="35">
        <f t="shared" ref="CV12:CZ12" si="13">CO12</f>
        <v>0</v>
      </c>
      <c r="CW12" s="8">
        <f t="shared" si="13"/>
        <v>0</v>
      </c>
      <c r="CX12" s="8">
        <f t="shared" si="13"/>
        <v>0</v>
      </c>
      <c r="CY12" s="8">
        <f t="shared" si="13"/>
        <v>0</v>
      </c>
      <c r="CZ12" s="8">
        <f t="shared" si="13"/>
        <v>0</v>
      </c>
      <c r="DA12" s="8"/>
      <c r="DB12" s="8"/>
      <c r="DC12" s="35">
        <f t="shared" ref="DC12:DG12" si="14">CV12</f>
        <v>0</v>
      </c>
      <c r="DD12" s="8">
        <f t="shared" si="14"/>
        <v>0</v>
      </c>
      <c r="DE12" s="8">
        <f t="shared" si="14"/>
        <v>0</v>
      </c>
      <c r="DF12" s="8">
        <f t="shared" si="14"/>
        <v>0</v>
      </c>
      <c r="DG12" s="8">
        <f t="shared" si="14"/>
        <v>0</v>
      </c>
      <c r="DH12" s="8"/>
      <c r="DI12" s="8"/>
      <c r="DJ12" s="35">
        <f t="shared" ref="DJ12:DN12" si="15">DC12</f>
        <v>0</v>
      </c>
      <c r="DK12" s="8">
        <f t="shared" si="15"/>
        <v>0</v>
      </c>
      <c r="DL12" s="8">
        <f t="shared" si="15"/>
        <v>0</v>
      </c>
      <c r="DM12" s="8">
        <f t="shared" si="15"/>
        <v>0</v>
      </c>
      <c r="DN12" s="8">
        <f t="shared" si="15"/>
        <v>0</v>
      </c>
      <c r="DO12" s="8"/>
      <c r="DP12" s="8"/>
      <c r="DQ12" s="35">
        <f t="shared" ref="DQ12:DU12" si="16">DJ12</f>
        <v>0</v>
      </c>
      <c r="DR12" s="8">
        <f t="shared" si="16"/>
        <v>0</v>
      </c>
      <c r="DS12" s="8">
        <f t="shared" si="16"/>
        <v>0</v>
      </c>
      <c r="DT12" s="8">
        <f t="shared" si="16"/>
        <v>0</v>
      </c>
      <c r="DU12" s="8">
        <f t="shared" si="16"/>
        <v>0</v>
      </c>
      <c r="DV12" s="8"/>
      <c r="DW12" s="8"/>
      <c r="DX12" s="35">
        <f t="shared" ref="DX12:EB12" si="17">DQ12</f>
        <v>0</v>
      </c>
      <c r="DY12" s="8">
        <f t="shared" si="17"/>
        <v>0</v>
      </c>
      <c r="DZ12" s="8">
        <f t="shared" si="17"/>
        <v>0</v>
      </c>
      <c r="EA12" s="8">
        <f t="shared" si="17"/>
        <v>0</v>
      </c>
      <c r="EB12" s="8">
        <f t="shared" si="17"/>
        <v>0</v>
      </c>
      <c r="EC12" s="8"/>
      <c r="ED12" s="8"/>
      <c r="EE12" s="35">
        <f t="shared" ref="EE12:EI12" si="18">DX12</f>
        <v>0</v>
      </c>
      <c r="EF12" s="8">
        <f t="shared" si="18"/>
        <v>0</v>
      </c>
      <c r="EG12" s="8">
        <f t="shared" si="18"/>
        <v>0</v>
      </c>
      <c r="EH12" s="8">
        <f t="shared" si="18"/>
        <v>0</v>
      </c>
      <c r="EI12" s="8">
        <f t="shared" si="18"/>
        <v>0</v>
      </c>
      <c r="EJ12" s="8"/>
      <c r="EK12" s="8"/>
      <c r="EL12" s="35">
        <f t="shared" ref="EL12:EP12" si="19">EE12</f>
        <v>0</v>
      </c>
      <c r="EM12" s="8">
        <f t="shared" si="19"/>
        <v>0</v>
      </c>
      <c r="EN12" s="8">
        <f t="shared" si="19"/>
        <v>0</v>
      </c>
      <c r="EO12" s="8">
        <f t="shared" si="19"/>
        <v>0</v>
      </c>
      <c r="EP12" s="8">
        <f t="shared" si="19"/>
        <v>0</v>
      </c>
      <c r="EQ12" s="8"/>
      <c r="ER12" s="8"/>
    </row>
    <row r="13" spans="1:148" ht="12.75" x14ac:dyDescent="0.2">
      <c r="A13" s="55" t="s">
        <v>79</v>
      </c>
      <c r="B13" s="34"/>
      <c r="C13" s="2"/>
      <c r="D13" s="2"/>
      <c r="E13" s="2"/>
      <c r="F13" s="2"/>
      <c r="G13" s="2"/>
      <c r="H13" s="2"/>
      <c r="I13" s="34"/>
      <c r="J13" s="2"/>
      <c r="K13" s="2"/>
      <c r="L13" s="2"/>
      <c r="M13" s="2"/>
      <c r="N13" s="2"/>
      <c r="O13" s="2"/>
      <c r="P13" s="34"/>
      <c r="Q13" s="2"/>
      <c r="R13" s="2"/>
      <c r="S13" s="2"/>
      <c r="T13" s="2"/>
      <c r="U13" s="2"/>
      <c r="V13" s="2"/>
      <c r="W13" s="34"/>
      <c r="X13" s="2"/>
      <c r="Y13" s="2"/>
      <c r="Z13" s="2"/>
      <c r="AA13" s="2"/>
      <c r="AB13" s="2"/>
      <c r="AC13" s="2"/>
      <c r="AD13" s="34"/>
      <c r="AE13" s="2"/>
      <c r="AF13" s="2"/>
      <c r="AG13" s="2"/>
      <c r="AH13" s="2"/>
      <c r="AI13" s="2"/>
      <c r="AJ13" s="2"/>
      <c r="AK13" s="34"/>
      <c r="AL13" s="2"/>
      <c r="AM13" s="2"/>
      <c r="AN13" s="2"/>
      <c r="AO13" s="2"/>
      <c r="AP13" s="2"/>
      <c r="AQ13" s="2"/>
      <c r="AR13" s="34"/>
      <c r="AS13" s="2"/>
      <c r="AT13" s="2"/>
      <c r="AU13" s="2"/>
      <c r="AV13" s="2"/>
      <c r="AW13" s="2"/>
      <c r="AX13" s="2"/>
      <c r="AY13" s="34"/>
      <c r="AZ13" s="2"/>
      <c r="BA13" s="2"/>
      <c r="BB13" s="2"/>
      <c r="BC13" s="2"/>
      <c r="BD13" s="2"/>
      <c r="BE13" s="2"/>
      <c r="BF13" s="34"/>
      <c r="BG13" s="2"/>
      <c r="BH13" s="2"/>
      <c r="BI13" s="2"/>
      <c r="BJ13" s="2"/>
      <c r="BK13" s="2"/>
      <c r="BL13" s="2"/>
      <c r="BM13" s="34"/>
      <c r="BN13" s="2"/>
      <c r="BO13" s="2"/>
      <c r="BP13" s="2"/>
      <c r="BQ13" s="2"/>
      <c r="BR13" s="2"/>
      <c r="BS13" s="2"/>
      <c r="BT13" s="34"/>
      <c r="BU13" s="2"/>
      <c r="BV13" s="2"/>
      <c r="BW13" s="2"/>
      <c r="BX13" s="2"/>
      <c r="BY13" s="2"/>
      <c r="BZ13" s="2"/>
      <c r="CA13" s="34"/>
      <c r="CB13" s="2"/>
      <c r="CC13" s="2"/>
      <c r="CD13" s="2"/>
      <c r="CE13" s="2"/>
      <c r="CF13" s="2"/>
      <c r="CG13" s="2"/>
      <c r="CH13" s="34"/>
      <c r="CI13" s="2"/>
      <c r="CJ13" s="2"/>
      <c r="CK13" s="2"/>
      <c r="CL13" s="2"/>
      <c r="CM13" s="2"/>
      <c r="CN13" s="2"/>
      <c r="CO13" s="34"/>
      <c r="CP13" s="2"/>
      <c r="CQ13" s="2"/>
      <c r="CR13" s="2"/>
      <c r="CS13" s="2"/>
      <c r="CT13" s="2"/>
      <c r="CU13" s="2"/>
      <c r="CV13" s="34"/>
      <c r="CW13" s="2"/>
      <c r="CX13" s="2"/>
      <c r="CY13" s="2"/>
      <c r="CZ13" s="2"/>
      <c r="DA13" s="2"/>
      <c r="DB13" s="2"/>
      <c r="DC13" s="34"/>
      <c r="DD13" s="2"/>
      <c r="DE13" s="2"/>
      <c r="DF13" s="2"/>
      <c r="DG13" s="2"/>
      <c r="DH13" s="2"/>
      <c r="DI13" s="2"/>
      <c r="DJ13" s="34"/>
      <c r="DK13" s="2"/>
      <c r="DL13" s="2"/>
      <c r="DM13" s="2"/>
      <c r="DN13" s="2"/>
      <c r="DO13" s="2"/>
      <c r="DP13" s="2"/>
      <c r="DQ13" s="34"/>
      <c r="DR13" s="2"/>
      <c r="DS13" s="2"/>
      <c r="DT13" s="2"/>
      <c r="DU13" s="2"/>
      <c r="DV13" s="2"/>
      <c r="DW13" s="2"/>
      <c r="DX13" s="34"/>
      <c r="DY13" s="2"/>
      <c r="DZ13" s="2"/>
      <c r="EA13" s="2"/>
      <c r="EB13" s="2"/>
      <c r="EC13" s="2"/>
      <c r="ED13" s="2"/>
      <c r="EE13" s="34"/>
      <c r="EF13" s="2"/>
      <c r="EG13" s="2"/>
      <c r="EH13" s="2"/>
      <c r="EI13" s="2"/>
      <c r="EJ13" s="2"/>
      <c r="EK13" s="2"/>
      <c r="EL13" s="34"/>
      <c r="EM13" s="2"/>
      <c r="EN13" s="2"/>
      <c r="EO13" s="2"/>
      <c r="EP13" s="2"/>
      <c r="EQ13" s="2"/>
      <c r="ER13" s="2"/>
    </row>
    <row r="14" spans="1:148" ht="12.75" x14ac:dyDescent="0.2">
      <c r="A14" s="36"/>
      <c r="B14" s="35"/>
      <c r="C14" s="8"/>
      <c r="D14" s="8"/>
      <c r="E14" s="8"/>
      <c r="F14" s="8"/>
      <c r="G14" s="8"/>
      <c r="H14" s="8"/>
      <c r="I14" s="35">
        <f t="shared" ref="I14:M14" si="20">B14</f>
        <v>0</v>
      </c>
      <c r="J14" s="8">
        <f t="shared" si="20"/>
        <v>0</v>
      </c>
      <c r="K14" s="8">
        <f t="shared" si="20"/>
        <v>0</v>
      </c>
      <c r="L14" s="8">
        <f t="shared" si="20"/>
        <v>0</v>
      </c>
      <c r="M14" s="8">
        <f t="shared" si="20"/>
        <v>0</v>
      </c>
      <c r="N14" s="8"/>
      <c r="O14" s="8"/>
      <c r="P14" s="35">
        <f t="shared" ref="P14:T14" si="21">I14</f>
        <v>0</v>
      </c>
      <c r="Q14" s="8">
        <f t="shared" si="21"/>
        <v>0</v>
      </c>
      <c r="R14" s="8">
        <f t="shared" si="21"/>
        <v>0</v>
      </c>
      <c r="S14" s="8">
        <f t="shared" si="21"/>
        <v>0</v>
      </c>
      <c r="T14" s="8">
        <f t="shared" si="21"/>
        <v>0</v>
      </c>
      <c r="U14" s="8"/>
      <c r="V14" s="8"/>
      <c r="W14" s="35">
        <f t="shared" ref="W14:AA14" si="22">P14</f>
        <v>0</v>
      </c>
      <c r="X14" s="8">
        <f t="shared" si="22"/>
        <v>0</v>
      </c>
      <c r="Y14" s="8">
        <f t="shared" si="22"/>
        <v>0</v>
      </c>
      <c r="Z14" s="8">
        <f t="shared" si="22"/>
        <v>0</v>
      </c>
      <c r="AA14" s="8">
        <f t="shared" si="22"/>
        <v>0</v>
      </c>
      <c r="AB14" s="8"/>
      <c r="AC14" s="8"/>
      <c r="AD14" s="35">
        <f t="shared" ref="AD14:AH14" si="23">W14</f>
        <v>0</v>
      </c>
      <c r="AE14" s="8">
        <f t="shared" si="23"/>
        <v>0</v>
      </c>
      <c r="AF14" s="8">
        <f t="shared" si="23"/>
        <v>0</v>
      </c>
      <c r="AG14" s="8">
        <f t="shared" si="23"/>
        <v>0</v>
      </c>
      <c r="AH14" s="8">
        <f t="shared" si="23"/>
        <v>0</v>
      </c>
      <c r="AI14" s="8"/>
      <c r="AJ14" s="8"/>
      <c r="AK14" s="35">
        <f t="shared" ref="AK14:AO14" si="24">AD14</f>
        <v>0</v>
      </c>
      <c r="AL14" s="8">
        <f t="shared" si="24"/>
        <v>0</v>
      </c>
      <c r="AM14" s="8">
        <f t="shared" si="24"/>
        <v>0</v>
      </c>
      <c r="AN14" s="8">
        <f t="shared" si="24"/>
        <v>0</v>
      </c>
      <c r="AO14" s="8">
        <f t="shared" si="24"/>
        <v>0</v>
      </c>
      <c r="AP14" s="8"/>
      <c r="AQ14" s="8"/>
      <c r="AR14" s="35">
        <f t="shared" ref="AR14:AV14" si="25">AK14</f>
        <v>0</v>
      </c>
      <c r="AS14" s="8">
        <f t="shared" si="25"/>
        <v>0</v>
      </c>
      <c r="AT14" s="8">
        <f t="shared" si="25"/>
        <v>0</v>
      </c>
      <c r="AU14" s="8">
        <f t="shared" si="25"/>
        <v>0</v>
      </c>
      <c r="AV14" s="8">
        <f t="shared" si="25"/>
        <v>0</v>
      </c>
      <c r="AW14" s="8"/>
      <c r="AX14" s="8"/>
      <c r="AY14" s="35">
        <f t="shared" ref="AY14:BC14" si="26">AR14</f>
        <v>0</v>
      </c>
      <c r="AZ14" s="8">
        <f t="shared" si="26"/>
        <v>0</v>
      </c>
      <c r="BA14" s="8">
        <f t="shared" si="26"/>
        <v>0</v>
      </c>
      <c r="BB14" s="8">
        <f t="shared" si="26"/>
        <v>0</v>
      </c>
      <c r="BC14" s="8">
        <f t="shared" si="26"/>
        <v>0</v>
      </c>
      <c r="BD14" s="8"/>
      <c r="BE14" s="8"/>
      <c r="BF14" s="35">
        <f t="shared" ref="BF14:BJ14" si="27">AY14</f>
        <v>0</v>
      </c>
      <c r="BG14" s="8">
        <f t="shared" si="27"/>
        <v>0</v>
      </c>
      <c r="BH14" s="8">
        <f t="shared" si="27"/>
        <v>0</v>
      </c>
      <c r="BI14" s="8">
        <f t="shared" si="27"/>
        <v>0</v>
      </c>
      <c r="BJ14" s="8">
        <f t="shared" si="27"/>
        <v>0</v>
      </c>
      <c r="BK14" s="8"/>
      <c r="BL14" s="8"/>
      <c r="BM14" s="35">
        <f t="shared" ref="BM14:BQ14" si="28">BF14</f>
        <v>0</v>
      </c>
      <c r="BN14" s="8">
        <f t="shared" si="28"/>
        <v>0</v>
      </c>
      <c r="BO14" s="8">
        <f t="shared" si="28"/>
        <v>0</v>
      </c>
      <c r="BP14" s="8">
        <f t="shared" si="28"/>
        <v>0</v>
      </c>
      <c r="BQ14" s="8">
        <f t="shared" si="28"/>
        <v>0</v>
      </c>
      <c r="BR14" s="8"/>
      <c r="BS14" s="8"/>
      <c r="BT14" s="35">
        <f t="shared" ref="BT14:BX14" si="29">BM14</f>
        <v>0</v>
      </c>
      <c r="BU14" s="8">
        <f t="shared" si="29"/>
        <v>0</v>
      </c>
      <c r="BV14" s="8">
        <f t="shared" si="29"/>
        <v>0</v>
      </c>
      <c r="BW14" s="8">
        <f t="shared" si="29"/>
        <v>0</v>
      </c>
      <c r="BX14" s="8">
        <f t="shared" si="29"/>
        <v>0</v>
      </c>
      <c r="BY14" s="8"/>
      <c r="BZ14" s="8"/>
      <c r="CA14" s="35">
        <f t="shared" ref="CA14:CE14" si="30">BT14</f>
        <v>0</v>
      </c>
      <c r="CB14" s="8">
        <f t="shared" si="30"/>
        <v>0</v>
      </c>
      <c r="CC14" s="8">
        <f t="shared" si="30"/>
        <v>0</v>
      </c>
      <c r="CD14" s="8">
        <f t="shared" si="30"/>
        <v>0</v>
      </c>
      <c r="CE14" s="8">
        <f t="shared" si="30"/>
        <v>0</v>
      </c>
      <c r="CF14" s="8"/>
      <c r="CG14" s="8"/>
      <c r="CH14" s="35">
        <f t="shared" ref="CH14:CL14" si="31">CA14</f>
        <v>0</v>
      </c>
      <c r="CI14" s="8">
        <f t="shared" si="31"/>
        <v>0</v>
      </c>
      <c r="CJ14" s="8">
        <f t="shared" si="31"/>
        <v>0</v>
      </c>
      <c r="CK14" s="8">
        <f t="shared" si="31"/>
        <v>0</v>
      </c>
      <c r="CL14" s="8">
        <f t="shared" si="31"/>
        <v>0</v>
      </c>
      <c r="CM14" s="8"/>
      <c r="CN14" s="8"/>
      <c r="CO14" s="35">
        <f t="shared" ref="CO14:CS14" si="32">CH14</f>
        <v>0</v>
      </c>
      <c r="CP14" s="8">
        <f t="shared" si="32"/>
        <v>0</v>
      </c>
      <c r="CQ14" s="8">
        <f t="shared" si="32"/>
        <v>0</v>
      </c>
      <c r="CR14" s="8">
        <f t="shared" si="32"/>
        <v>0</v>
      </c>
      <c r="CS14" s="8">
        <f t="shared" si="32"/>
        <v>0</v>
      </c>
      <c r="CT14" s="8"/>
      <c r="CU14" s="8"/>
      <c r="CV14" s="35">
        <f t="shared" ref="CV14:CZ14" si="33">CO14</f>
        <v>0</v>
      </c>
      <c r="CW14" s="8">
        <f t="shared" si="33"/>
        <v>0</v>
      </c>
      <c r="CX14" s="8">
        <f t="shared" si="33"/>
        <v>0</v>
      </c>
      <c r="CY14" s="8">
        <f t="shared" si="33"/>
        <v>0</v>
      </c>
      <c r="CZ14" s="8">
        <f t="shared" si="33"/>
        <v>0</v>
      </c>
      <c r="DA14" s="8"/>
      <c r="DB14" s="8"/>
      <c r="DC14" s="35">
        <f t="shared" ref="DC14:DG14" si="34">CV14</f>
        <v>0</v>
      </c>
      <c r="DD14" s="8">
        <f t="shared" si="34"/>
        <v>0</v>
      </c>
      <c r="DE14" s="8">
        <f t="shared" si="34"/>
        <v>0</v>
      </c>
      <c r="DF14" s="8">
        <f t="shared" si="34"/>
        <v>0</v>
      </c>
      <c r="DG14" s="8">
        <f t="shared" si="34"/>
        <v>0</v>
      </c>
      <c r="DH14" s="8"/>
      <c r="DI14" s="8"/>
      <c r="DJ14" s="35">
        <f t="shared" ref="DJ14:DN14" si="35">DC14</f>
        <v>0</v>
      </c>
      <c r="DK14" s="8">
        <f t="shared" si="35"/>
        <v>0</v>
      </c>
      <c r="DL14" s="8">
        <f t="shared" si="35"/>
        <v>0</v>
      </c>
      <c r="DM14" s="8">
        <f t="shared" si="35"/>
        <v>0</v>
      </c>
      <c r="DN14" s="8">
        <f t="shared" si="35"/>
        <v>0</v>
      </c>
      <c r="DO14" s="8"/>
      <c r="DP14" s="8"/>
      <c r="DQ14" s="35">
        <f t="shared" ref="DQ14:DU14" si="36">DJ14</f>
        <v>0</v>
      </c>
      <c r="DR14" s="8">
        <f t="shared" si="36"/>
        <v>0</v>
      </c>
      <c r="DS14" s="8">
        <f t="shared" si="36"/>
        <v>0</v>
      </c>
      <c r="DT14" s="8">
        <f t="shared" si="36"/>
        <v>0</v>
      </c>
      <c r="DU14" s="8">
        <f t="shared" si="36"/>
        <v>0</v>
      </c>
      <c r="DV14" s="8"/>
      <c r="DW14" s="8"/>
      <c r="DX14" s="35">
        <f t="shared" ref="DX14:EB14" si="37">DQ14</f>
        <v>0</v>
      </c>
      <c r="DY14" s="8">
        <f t="shared" si="37"/>
        <v>0</v>
      </c>
      <c r="DZ14" s="8">
        <f t="shared" si="37"/>
        <v>0</v>
      </c>
      <c r="EA14" s="8">
        <f t="shared" si="37"/>
        <v>0</v>
      </c>
      <c r="EB14" s="8">
        <f t="shared" si="37"/>
        <v>0</v>
      </c>
      <c r="EC14" s="8"/>
      <c r="ED14" s="8"/>
      <c r="EE14" s="35">
        <f t="shared" ref="EE14:EI14" si="38">DX14</f>
        <v>0</v>
      </c>
      <c r="EF14" s="8">
        <f t="shared" si="38"/>
        <v>0</v>
      </c>
      <c r="EG14" s="8">
        <f t="shared" si="38"/>
        <v>0</v>
      </c>
      <c r="EH14" s="8">
        <f t="shared" si="38"/>
        <v>0</v>
      </c>
      <c r="EI14" s="8">
        <f t="shared" si="38"/>
        <v>0</v>
      </c>
      <c r="EJ14" s="8"/>
      <c r="EK14" s="8"/>
      <c r="EL14" s="35">
        <f t="shared" ref="EL14:EP14" si="39">EE14</f>
        <v>0</v>
      </c>
      <c r="EM14" s="8">
        <f t="shared" si="39"/>
        <v>0</v>
      </c>
      <c r="EN14" s="8">
        <f t="shared" si="39"/>
        <v>0</v>
      </c>
      <c r="EO14" s="8">
        <f t="shared" si="39"/>
        <v>0</v>
      </c>
      <c r="EP14" s="8">
        <f t="shared" si="39"/>
        <v>0</v>
      </c>
      <c r="EQ14" s="8"/>
      <c r="ER14" s="8"/>
    </row>
    <row r="15" spans="1:148" ht="12.75" x14ac:dyDescent="0.2">
      <c r="A15" s="36"/>
      <c r="B15" s="35"/>
      <c r="C15" s="8"/>
      <c r="D15" s="8"/>
      <c r="E15" s="8"/>
      <c r="F15" s="8"/>
      <c r="G15" s="8"/>
      <c r="H15" s="8"/>
      <c r="I15" s="35">
        <f t="shared" ref="I15:M15" si="40">B15</f>
        <v>0</v>
      </c>
      <c r="J15" s="8">
        <f t="shared" si="40"/>
        <v>0</v>
      </c>
      <c r="K15" s="8">
        <f t="shared" si="40"/>
        <v>0</v>
      </c>
      <c r="L15" s="8">
        <f t="shared" si="40"/>
        <v>0</v>
      </c>
      <c r="M15" s="8">
        <f t="shared" si="40"/>
        <v>0</v>
      </c>
      <c r="N15" s="8"/>
      <c r="O15" s="8"/>
      <c r="P15" s="35">
        <f t="shared" ref="P15:T15" si="41">I15</f>
        <v>0</v>
      </c>
      <c r="Q15" s="8">
        <f t="shared" si="41"/>
        <v>0</v>
      </c>
      <c r="R15" s="8">
        <f t="shared" si="41"/>
        <v>0</v>
      </c>
      <c r="S15" s="8">
        <f t="shared" si="41"/>
        <v>0</v>
      </c>
      <c r="T15" s="8">
        <f t="shared" si="41"/>
        <v>0</v>
      </c>
      <c r="U15" s="8"/>
      <c r="V15" s="8"/>
      <c r="W15" s="35">
        <f t="shared" ref="W15:AA15" si="42">P15</f>
        <v>0</v>
      </c>
      <c r="X15" s="8">
        <f t="shared" si="42"/>
        <v>0</v>
      </c>
      <c r="Y15" s="8">
        <f t="shared" si="42"/>
        <v>0</v>
      </c>
      <c r="Z15" s="8">
        <f t="shared" si="42"/>
        <v>0</v>
      </c>
      <c r="AA15" s="8">
        <f t="shared" si="42"/>
        <v>0</v>
      </c>
      <c r="AB15" s="8"/>
      <c r="AC15" s="8"/>
      <c r="AD15" s="35">
        <f t="shared" ref="AD15:AH15" si="43">W15</f>
        <v>0</v>
      </c>
      <c r="AE15" s="8">
        <f t="shared" si="43"/>
        <v>0</v>
      </c>
      <c r="AF15" s="8">
        <f t="shared" si="43"/>
        <v>0</v>
      </c>
      <c r="AG15" s="8">
        <f t="shared" si="43"/>
        <v>0</v>
      </c>
      <c r="AH15" s="8">
        <f t="shared" si="43"/>
        <v>0</v>
      </c>
      <c r="AI15" s="8"/>
      <c r="AJ15" s="8"/>
      <c r="AK15" s="35">
        <f t="shared" ref="AK15:AO15" si="44">AD15</f>
        <v>0</v>
      </c>
      <c r="AL15" s="8">
        <f t="shared" si="44"/>
        <v>0</v>
      </c>
      <c r="AM15" s="8">
        <f t="shared" si="44"/>
        <v>0</v>
      </c>
      <c r="AN15" s="8">
        <f t="shared" si="44"/>
        <v>0</v>
      </c>
      <c r="AO15" s="8">
        <f t="shared" si="44"/>
        <v>0</v>
      </c>
      <c r="AP15" s="8"/>
      <c r="AQ15" s="8"/>
      <c r="AR15" s="35">
        <f t="shared" ref="AR15:AV15" si="45">AK15</f>
        <v>0</v>
      </c>
      <c r="AS15" s="8">
        <f t="shared" si="45"/>
        <v>0</v>
      </c>
      <c r="AT15" s="8">
        <f t="shared" si="45"/>
        <v>0</v>
      </c>
      <c r="AU15" s="8">
        <f t="shared" si="45"/>
        <v>0</v>
      </c>
      <c r="AV15" s="8">
        <f t="shared" si="45"/>
        <v>0</v>
      </c>
      <c r="AW15" s="8"/>
      <c r="AX15" s="8"/>
      <c r="AY15" s="35">
        <f t="shared" ref="AY15:BC15" si="46">AR15</f>
        <v>0</v>
      </c>
      <c r="AZ15" s="8">
        <f t="shared" si="46"/>
        <v>0</v>
      </c>
      <c r="BA15" s="8">
        <f t="shared" si="46"/>
        <v>0</v>
      </c>
      <c r="BB15" s="8">
        <f t="shared" si="46"/>
        <v>0</v>
      </c>
      <c r="BC15" s="8">
        <f t="shared" si="46"/>
        <v>0</v>
      </c>
      <c r="BD15" s="8"/>
      <c r="BE15" s="8"/>
      <c r="BF15" s="35">
        <f t="shared" ref="BF15:BJ15" si="47">AY15</f>
        <v>0</v>
      </c>
      <c r="BG15" s="8">
        <f t="shared" si="47"/>
        <v>0</v>
      </c>
      <c r="BH15" s="8">
        <f t="shared" si="47"/>
        <v>0</v>
      </c>
      <c r="BI15" s="8">
        <f t="shared" si="47"/>
        <v>0</v>
      </c>
      <c r="BJ15" s="8">
        <f t="shared" si="47"/>
        <v>0</v>
      </c>
      <c r="BK15" s="8"/>
      <c r="BL15" s="8"/>
      <c r="BM15" s="35">
        <f t="shared" ref="BM15:BQ15" si="48">BF15</f>
        <v>0</v>
      </c>
      <c r="BN15" s="8">
        <f t="shared" si="48"/>
        <v>0</v>
      </c>
      <c r="BO15" s="8">
        <f t="shared" si="48"/>
        <v>0</v>
      </c>
      <c r="BP15" s="8">
        <f t="shared" si="48"/>
        <v>0</v>
      </c>
      <c r="BQ15" s="8">
        <f t="shared" si="48"/>
        <v>0</v>
      </c>
      <c r="BR15" s="8"/>
      <c r="BS15" s="8"/>
      <c r="BT15" s="35">
        <f t="shared" ref="BT15:BX15" si="49">BM15</f>
        <v>0</v>
      </c>
      <c r="BU15" s="8">
        <f t="shared" si="49"/>
        <v>0</v>
      </c>
      <c r="BV15" s="8">
        <f t="shared" si="49"/>
        <v>0</v>
      </c>
      <c r="BW15" s="8">
        <f t="shared" si="49"/>
        <v>0</v>
      </c>
      <c r="BX15" s="8">
        <f t="shared" si="49"/>
        <v>0</v>
      </c>
      <c r="BY15" s="8"/>
      <c r="BZ15" s="8"/>
      <c r="CA15" s="35">
        <f t="shared" ref="CA15:CE15" si="50">BT15</f>
        <v>0</v>
      </c>
      <c r="CB15" s="8">
        <f t="shared" si="50"/>
        <v>0</v>
      </c>
      <c r="CC15" s="8">
        <f t="shared" si="50"/>
        <v>0</v>
      </c>
      <c r="CD15" s="8">
        <f t="shared" si="50"/>
        <v>0</v>
      </c>
      <c r="CE15" s="8">
        <f t="shared" si="50"/>
        <v>0</v>
      </c>
      <c r="CF15" s="8"/>
      <c r="CG15" s="8"/>
      <c r="CH15" s="35">
        <f t="shared" ref="CH15:CL15" si="51">CA15</f>
        <v>0</v>
      </c>
      <c r="CI15" s="8">
        <f t="shared" si="51"/>
        <v>0</v>
      </c>
      <c r="CJ15" s="8">
        <f t="shared" si="51"/>
        <v>0</v>
      </c>
      <c r="CK15" s="8">
        <f t="shared" si="51"/>
        <v>0</v>
      </c>
      <c r="CL15" s="8">
        <f t="shared" si="51"/>
        <v>0</v>
      </c>
      <c r="CM15" s="8"/>
      <c r="CN15" s="8"/>
      <c r="CO15" s="35">
        <f t="shared" ref="CO15:CS15" si="52">CH15</f>
        <v>0</v>
      </c>
      <c r="CP15" s="8">
        <f t="shared" si="52"/>
        <v>0</v>
      </c>
      <c r="CQ15" s="8">
        <f t="shared" si="52"/>
        <v>0</v>
      </c>
      <c r="CR15" s="8">
        <f t="shared" si="52"/>
        <v>0</v>
      </c>
      <c r="CS15" s="8">
        <f t="shared" si="52"/>
        <v>0</v>
      </c>
      <c r="CT15" s="8"/>
      <c r="CU15" s="8"/>
      <c r="CV15" s="35">
        <f t="shared" ref="CV15:CZ15" si="53">CO15</f>
        <v>0</v>
      </c>
      <c r="CW15" s="8">
        <f t="shared" si="53"/>
        <v>0</v>
      </c>
      <c r="CX15" s="8">
        <f t="shared" si="53"/>
        <v>0</v>
      </c>
      <c r="CY15" s="8">
        <f t="shared" si="53"/>
        <v>0</v>
      </c>
      <c r="CZ15" s="8">
        <f t="shared" si="53"/>
        <v>0</v>
      </c>
      <c r="DA15" s="8"/>
      <c r="DB15" s="8"/>
      <c r="DC15" s="35">
        <f t="shared" ref="DC15:DG15" si="54">CV15</f>
        <v>0</v>
      </c>
      <c r="DD15" s="8">
        <f t="shared" si="54"/>
        <v>0</v>
      </c>
      <c r="DE15" s="8">
        <f t="shared" si="54"/>
        <v>0</v>
      </c>
      <c r="DF15" s="8">
        <f t="shared" si="54"/>
        <v>0</v>
      </c>
      <c r="DG15" s="8">
        <f t="shared" si="54"/>
        <v>0</v>
      </c>
      <c r="DH15" s="8"/>
      <c r="DI15" s="8"/>
      <c r="DJ15" s="35">
        <f t="shared" ref="DJ15:DN15" si="55">DC15</f>
        <v>0</v>
      </c>
      <c r="DK15" s="8">
        <f t="shared" si="55"/>
        <v>0</v>
      </c>
      <c r="DL15" s="8">
        <f t="shared" si="55"/>
        <v>0</v>
      </c>
      <c r="DM15" s="8">
        <f t="shared" si="55"/>
        <v>0</v>
      </c>
      <c r="DN15" s="8">
        <f t="shared" si="55"/>
        <v>0</v>
      </c>
      <c r="DO15" s="8"/>
      <c r="DP15" s="8"/>
      <c r="DQ15" s="35">
        <f t="shared" ref="DQ15:DU15" si="56">DJ15</f>
        <v>0</v>
      </c>
      <c r="DR15" s="8">
        <f t="shared" si="56"/>
        <v>0</v>
      </c>
      <c r="DS15" s="8">
        <f t="shared" si="56"/>
        <v>0</v>
      </c>
      <c r="DT15" s="8">
        <f t="shared" si="56"/>
        <v>0</v>
      </c>
      <c r="DU15" s="8">
        <f t="shared" si="56"/>
        <v>0</v>
      </c>
      <c r="DV15" s="8"/>
      <c r="DW15" s="8"/>
      <c r="DX15" s="35">
        <f t="shared" ref="DX15:EB15" si="57">DQ15</f>
        <v>0</v>
      </c>
      <c r="DY15" s="8">
        <f t="shared" si="57"/>
        <v>0</v>
      </c>
      <c r="DZ15" s="8">
        <f t="shared" si="57"/>
        <v>0</v>
      </c>
      <c r="EA15" s="8">
        <f t="shared" si="57"/>
        <v>0</v>
      </c>
      <c r="EB15" s="8">
        <f t="shared" si="57"/>
        <v>0</v>
      </c>
      <c r="EC15" s="8"/>
      <c r="ED15" s="8"/>
      <c r="EE15" s="35">
        <f t="shared" ref="EE15:EI15" si="58">DX15</f>
        <v>0</v>
      </c>
      <c r="EF15" s="8">
        <f t="shared" si="58"/>
        <v>0</v>
      </c>
      <c r="EG15" s="8">
        <f t="shared" si="58"/>
        <v>0</v>
      </c>
      <c r="EH15" s="8">
        <f t="shared" si="58"/>
        <v>0</v>
      </c>
      <c r="EI15" s="8">
        <f t="shared" si="58"/>
        <v>0</v>
      </c>
      <c r="EJ15" s="8"/>
      <c r="EK15" s="8"/>
      <c r="EL15" s="35">
        <f t="shared" ref="EL15:EP15" si="59">EE15</f>
        <v>0</v>
      </c>
      <c r="EM15" s="8">
        <f t="shared" si="59"/>
        <v>0</v>
      </c>
      <c r="EN15" s="8">
        <f t="shared" si="59"/>
        <v>0</v>
      </c>
      <c r="EO15" s="8">
        <f t="shared" si="59"/>
        <v>0</v>
      </c>
      <c r="EP15" s="8">
        <f t="shared" si="59"/>
        <v>0</v>
      </c>
      <c r="EQ15" s="8"/>
      <c r="ER15" s="8"/>
    </row>
    <row r="16" spans="1:148" ht="12.75" x14ac:dyDescent="0.2">
      <c r="A16" s="37"/>
      <c r="B16" s="38"/>
      <c r="C16" s="39"/>
      <c r="D16" s="39"/>
      <c r="E16" s="39"/>
      <c r="F16" s="39"/>
      <c r="G16" s="39"/>
      <c r="H16" s="39"/>
      <c r="I16" s="38">
        <f t="shared" ref="I16:M16" si="60">B16</f>
        <v>0</v>
      </c>
      <c r="J16" s="39">
        <f t="shared" si="60"/>
        <v>0</v>
      </c>
      <c r="K16" s="39">
        <f t="shared" si="60"/>
        <v>0</v>
      </c>
      <c r="L16" s="39">
        <f t="shared" si="60"/>
        <v>0</v>
      </c>
      <c r="M16" s="39">
        <f t="shared" si="60"/>
        <v>0</v>
      </c>
      <c r="N16" s="39"/>
      <c r="O16" s="39"/>
      <c r="P16" s="38">
        <f t="shared" ref="P16:T16" si="61">I16</f>
        <v>0</v>
      </c>
      <c r="Q16" s="39">
        <f t="shared" si="61"/>
        <v>0</v>
      </c>
      <c r="R16" s="39">
        <f t="shared" si="61"/>
        <v>0</v>
      </c>
      <c r="S16" s="39">
        <f t="shared" si="61"/>
        <v>0</v>
      </c>
      <c r="T16" s="39">
        <f t="shared" si="61"/>
        <v>0</v>
      </c>
      <c r="U16" s="39"/>
      <c r="V16" s="39"/>
      <c r="W16" s="38">
        <f t="shared" ref="W16:AA16" si="62">P16</f>
        <v>0</v>
      </c>
      <c r="X16" s="39">
        <f t="shared" si="62"/>
        <v>0</v>
      </c>
      <c r="Y16" s="39">
        <f t="shared" si="62"/>
        <v>0</v>
      </c>
      <c r="Z16" s="39">
        <f t="shared" si="62"/>
        <v>0</v>
      </c>
      <c r="AA16" s="39">
        <f t="shared" si="62"/>
        <v>0</v>
      </c>
      <c r="AB16" s="39"/>
      <c r="AC16" s="39"/>
      <c r="AD16" s="38">
        <f t="shared" ref="AD16:AH16" si="63">W16</f>
        <v>0</v>
      </c>
      <c r="AE16" s="39">
        <f t="shared" si="63"/>
        <v>0</v>
      </c>
      <c r="AF16" s="39">
        <f t="shared" si="63"/>
        <v>0</v>
      </c>
      <c r="AG16" s="39">
        <f t="shared" si="63"/>
        <v>0</v>
      </c>
      <c r="AH16" s="39">
        <f t="shared" si="63"/>
        <v>0</v>
      </c>
      <c r="AI16" s="39"/>
      <c r="AJ16" s="39"/>
      <c r="AK16" s="38">
        <f t="shared" ref="AK16:AO16" si="64">AD16</f>
        <v>0</v>
      </c>
      <c r="AL16" s="39">
        <f t="shared" si="64"/>
        <v>0</v>
      </c>
      <c r="AM16" s="39">
        <f t="shared" si="64"/>
        <v>0</v>
      </c>
      <c r="AN16" s="39">
        <f t="shared" si="64"/>
        <v>0</v>
      </c>
      <c r="AO16" s="39">
        <f t="shared" si="64"/>
        <v>0</v>
      </c>
      <c r="AP16" s="39"/>
      <c r="AQ16" s="39"/>
      <c r="AR16" s="38">
        <f t="shared" ref="AR16:AV16" si="65">AK16</f>
        <v>0</v>
      </c>
      <c r="AS16" s="39">
        <f t="shared" si="65"/>
        <v>0</v>
      </c>
      <c r="AT16" s="39">
        <f t="shared" si="65"/>
        <v>0</v>
      </c>
      <c r="AU16" s="39">
        <f t="shared" si="65"/>
        <v>0</v>
      </c>
      <c r="AV16" s="39">
        <f t="shared" si="65"/>
        <v>0</v>
      </c>
      <c r="AW16" s="39"/>
      <c r="AX16" s="39"/>
      <c r="AY16" s="38">
        <f t="shared" ref="AY16:BC16" si="66">AR16</f>
        <v>0</v>
      </c>
      <c r="AZ16" s="39">
        <f t="shared" si="66"/>
        <v>0</v>
      </c>
      <c r="BA16" s="39">
        <f t="shared" si="66"/>
        <v>0</v>
      </c>
      <c r="BB16" s="39">
        <f t="shared" si="66"/>
        <v>0</v>
      </c>
      <c r="BC16" s="39">
        <f t="shared" si="66"/>
        <v>0</v>
      </c>
      <c r="BD16" s="39"/>
      <c r="BE16" s="39"/>
      <c r="BF16" s="38">
        <f t="shared" ref="BF16:BJ16" si="67">AY16</f>
        <v>0</v>
      </c>
      <c r="BG16" s="39">
        <f t="shared" si="67"/>
        <v>0</v>
      </c>
      <c r="BH16" s="39">
        <f t="shared" si="67"/>
        <v>0</v>
      </c>
      <c r="BI16" s="39">
        <f t="shared" si="67"/>
        <v>0</v>
      </c>
      <c r="BJ16" s="39">
        <f t="shared" si="67"/>
        <v>0</v>
      </c>
      <c r="BK16" s="39"/>
      <c r="BL16" s="39"/>
      <c r="BM16" s="38">
        <f t="shared" ref="BM16:BQ16" si="68">BF16</f>
        <v>0</v>
      </c>
      <c r="BN16" s="39">
        <f t="shared" si="68"/>
        <v>0</v>
      </c>
      <c r="BO16" s="39">
        <f t="shared" si="68"/>
        <v>0</v>
      </c>
      <c r="BP16" s="39">
        <f t="shared" si="68"/>
        <v>0</v>
      </c>
      <c r="BQ16" s="39">
        <f t="shared" si="68"/>
        <v>0</v>
      </c>
      <c r="BR16" s="39"/>
      <c r="BS16" s="39"/>
      <c r="BT16" s="38">
        <f t="shared" ref="BT16:BX16" si="69">BM16</f>
        <v>0</v>
      </c>
      <c r="BU16" s="39">
        <f t="shared" si="69"/>
        <v>0</v>
      </c>
      <c r="BV16" s="39">
        <f t="shared" si="69"/>
        <v>0</v>
      </c>
      <c r="BW16" s="39">
        <f t="shared" si="69"/>
        <v>0</v>
      </c>
      <c r="BX16" s="39">
        <f t="shared" si="69"/>
        <v>0</v>
      </c>
      <c r="BY16" s="39"/>
      <c r="BZ16" s="39"/>
      <c r="CA16" s="38">
        <f t="shared" ref="CA16:CE16" si="70">BT16</f>
        <v>0</v>
      </c>
      <c r="CB16" s="39">
        <f t="shared" si="70"/>
        <v>0</v>
      </c>
      <c r="CC16" s="39">
        <f t="shared" si="70"/>
        <v>0</v>
      </c>
      <c r="CD16" s="39">
        <f t="shared" si="70"/>
        <v>0</v>
      </c>
      <c r="CE16" s="39">
        <f t="shared" si="70"/>
        <v>0</v>
      </c>
      <c r="CF16" s="39"/>
      <c r="CG16" s="39"/>
      <c r="CH16" s="38">
        <f t="shared" ref="CH16:CL16" si="71">CA16</f>
        <v>0</v>
      </c>
      <c r="CI16" s="39">
        <f t="shared" si="71"/>
        <v>0</v>
      </c>
      <c r="CJ16" s="39">
        <f t="shared" si="71"/>
        <v>0</v>
      </c>
      <c r="CK16" s="39">
        <f t="shared" si="71"/>
        <v>0</v>
      </c>
      <c r="CL16" s="39">
        <f t="shared" si="71"/>
        <v>0</v>
      </c>
      <c r="CM16" s="39"/>
      <c r="CN16" s="39"/>
      <c r="CO16" s="38">
        <f t="shared" ref="CO16:CS16" si="72">CH16</f>
        <v>0</v>
      </c>
      <c r="CP16" s="39">
        <f t="shared" si="72"/>
        <v>0</v>
      </c>
      <c r="CQ16" s="39">
        <f t="shared" si="72"/>
        <v>0</v>
      </c>
      <c r="CR16" s="39">
        <f t="shared" si="72"/>
        <v>0</v>
      </c>
      <c r="CS16" s="39">
        <f t="shared" si="72"/>
        <v>0</v>
      </c>
      <c r="CT16" s="39"/>
      <c r="CU16" s="39"/>
      <c r="CV16" s="38">
        <f t="shared" ref="CV16:CZ16" si="73">CO16</f>
        <v>0</v>
      </c>
      <c r="CW16" s="39">
        <f t="shared" si="73"/>
        <v>0</v>
      </c>
      <c r="CX16" s="39">
        <f t="shared" si="73"/>
        <v>0</v>
      </c>
      <c r="CY16" s="39">
        <f t="shared" si="73"/>
        <v>0</v>
      </c>
      <c r="CZ16" s="39">
        <f t="shared" si="73"/>
        <v>0</v>
      </c>
      <c r="DA16" s="39"/>
      <c r="DB16" s="39"/>
      <c r="DC16" s="38">
        <f t="shared" ref="DC16:DG16" si="74">CV16</f>
        <v>0</v>
      </c>
      <c r="DD16" s="39">
        <f t="shared" si="74"/>
        <v>0</v>
      </c>
      <c r="DE16" s="39">
        <f t="shared" si="74"/>
        <v>0</v>
      </c>
      <c r="DF16" s="39">
        <f t="shared" si="74"/>
        <v>0</v>
      </c>
      <c r="DG16" s="39">
        <f t="shared" si="74"/>
        <v>0</v>
      </c>
      <c r="DH16" s="39"/>
      <c r="DI16" s="39"/>
      <c r="DJ16" s="38">
        <f t="shared" ref="DJ16:DN16" si="75">DC16</f>
        <v>0</v>
      </c>
      <c r="DK16" s="39">
        <f t="shared" si="75"/>
        <v>0</v>
      </c>
      <c r="DL16" s="39">
        <f t="shared" si="75"/>
        <v>0</v>
      </c>
      <c r="DM16" s="39">
        <f t="shared" si="75"/>
        <v>0</v>
      </c>
      <c r="DN16" s="39">
        <f t="shared" si="75"/>
        <v>0</v>
      </c>
      <c r="DO16" s="39"/>
      <c r="DP16" s="39"/>
      <c r="DQ16" s="38">
        <f t="shared" ref="DQ16:DU16" si="76">DJ16</f>
        <v>0</v>
      </c>
      <c r="DR16" s="39">
        <f t="shared" si="76"/>
        <v>0</v>
      </c>
      <c r="DS16" s="39">
        <f t="shared" si="76"/>
        <v>0</v>
      </c>
      <c r="DT16" s="39">
        <f t="shared" si="76"/>
        <v>0</v>
      </c>
      <c r="DU16" s="39">
        <f t="shared" si="76"/>
        <v>0</v>
      </c>
      <c r="DV16" s="39"/>
      <c r="DW16" s="39"/>
      <c r="DX16" s="38">
        <f t="shared" ref="DX16:EB16" si="77">DQ16</f>
        <v>0</v>
      </c>
      <c r="DY16" s="39">
        <f t="shared" si="77"/>
        <v>0</v>
      </c>
      <c r="DZ16" s="39">
        <f t="shared" si="77"/>
        <v>0</v>
      </c>
      <c r="EA16" s="39">
        <f t="shared" si="77"/>
        <v>0</v>
      </c>
      <c r="EB16" s="39">
        <f t="shared" si="77"/>
        <v>0</v>
      </c>
      <c r="EC16" s="39"/>
      <c r="ED16" s="39"/>
      <c r="EE16" s="38">
        <f t="shared" ref="EE16:EI16" si="78">DX16</f>
        <v>0</v>
      </c>
      <c r="EF16" s="39">
        <f t="shared" si="78"/>
        <v>0</v>
      </c>
      <c r="EG16" s="39">
        <f t="shared" si="78"/>
        <v>0</v>
      </c>
      <c r="EH16" s="39">
        <f t="shared" si="78"/>
        <v>0</v>
      </c>
      <c r="EI16" s="39">
        <f t="shared" si="78"/>
        <v>0</v>
      </c>
      <c r="EJ16" s="39"/>
      <c r="EK16" s="39"/>
      <c r="EL16" s="38">
        <f t="shared" ref="EL16:EP16" si="79">EE16</f>
        <v>0</v>
      </c>
      <c r="EM16" s="39">
        <f t="shared" si="79"/>
        <v>0</v>
      </c>
      <c r="EN16" s="39">
        <f t="shared" si="79"/>
        <v>0</v>
      </c>
      <c r="EO16" s="39">
        <f t="shared" si="79"/>
        <v>0</v>
      </c>
      <c r="EP16" s="39">
        <f t="shared" si="79"/>
        <v>0</v>
      </c>
      <c r="EQ16" s="39"/>
      <c r="ER16" s="39"/>
    </row>
    <row r="17" spans="1:148" ht="12.75" x14ac:dyDescent="0.2">
      <c r="A17" s="2"/>
      <c r="B17" s="34"/>
      <c r="C17" s="2"/>
      <c r="D17" s="2"/>
      <c r="E17" s="2"/>
      <c r="F17" s="2"/>
      <c r="G17" s="2"/>
      <c r="H17" s="2"/>
      <c r="I17" s="34"/>
      <c r="J17" s="2"/>
      <c r="K17" s="2"/>
      <c r="L17" s="2"/>
      <c r="M17" s="2"/>
      <c r="N17" s="2"/>
      <c r="O17" s="2"/>
      <c r="P17" s="34"/>
      <c r="Q17" s="2"/>
      <c r="R17" s="2"/>
      <c r="S17" s="2"/>
      <c r="T17" s="2"/>
      <c r="U17" s="2"/>
      <c r="V17" s="2"/>
      <c r="W17" s="34"/>
      <c r="X17" s="2"/>
      <c r="Y17" s="2"/>
      <c r="Z17" s="2"/>
      <c r="AA17" s="2"/>
      <c r="AB17" s="2"/>
      <c r="AC17" s="2"/>
      <c r="AD17" s="34"/>
      <c r="AE17" s="2"/>
      <c r="AF17" s="2"/>
      <c r="AG17" s="2"/>
      <c r="AH17" s="2"/>
      <c r="AI17" s="2"/>
      <c r="AJ17" s="2"/>
      <c r="AK17" s="34"/>
      <c r="AL17" s="2"/>
      <c r="AM17" s="2"/>
      <c r="AN17" s="2"/>
      <c r="AO17" s="2"/>
      <c r="AP17" s="2"/>
      <c r="AQ17" s="2"/>
      <c r="AR17" s="34"/>
      <c r="AS17" s="2"/>
      <c r="AT17" s="2"/>
      <c r="AU17" s="2"/>
      <c r="AV17" s="2"/>
      <c r="AW17" s="2"/>
      <c r="AX17" s="2"/>
      <c r="AY17" s="34"/>
      <c r="AZ17" s="2"/>
      <c r="BA17" s="2"/>
      <c r="BB17" s="2"/>
      <c r="BC17" s="2"/>
      <c r="BD17" s="2"/>
      <c r="BE17" s="2"/>
      <c r="BF17" s="34"/>
      <c r="BG17" s="2"/>
      <c r="BH17" s="2"/>
      <c r="BI17" s="2"/>
      <c r="BJ17" s="2"/>
      <c r="BK17" s="2"/>
      <c r="BL17" s="2"/>
      <c r="BM17" s="34"/>
      <c r="BN17" s="2"/>
      <c r="BO17" s="2"/>
      <c r="BP17" s="2"/>
      <c r="BQ17" s="2"/>
      <c r="BR17" s="2"/>
      <c r="BS17" s="2"/>
      <c r="BT17" s="34"/>
      <c r="BU17" s="2"/>
      <c r="BV17" s="2"/>
      <c r="BW17" s="2"/>
      <c r="BX17" s="2"/>
      <c r="BY17" s="2"/>
      <c r="BZ17" s="2"/>
      <c r="CA17" s="34"/>
      <c r="CB17" s="2"/>
      <c r="CC17" s="2"/>
      <c r="CD17" s="2"/>
      <c r="CE17" s="2"/>
      <c r="CF17" s="2"/>
      <c r="CG17" s="2"/>
      <c r="CH17" s="34"/>
      <c r="CI17" s="2"/>
      <c r="CJ17" s="2"/>
      <c r="CK17" s="2"/>
      <c r="CL17" s="2"/>
      <c r="CM17" s="2"/>
      <c r="CN17" s="2"/>
      <c r="CO17" s="34"/>
      <c r="CP17" s="2"/>
      <c r="CQ17" s="2"/>
      <c r="CR17" s="2"/>
      <c r="CS17" s="2"/>
      <c r="CT17" s="2"/>
      <c r="CU17" s="2"/>
      <c r="CV17" s="34"/>
      <c r="CW17" s="2"/>
      <c r="CX17" s="2"/>
      <c r="CY17" s="2"/>
      <c r="CZ17" s="2"/>
      <c r="DA17" s="2"/>
      <c r="DB17" s="2"/>
      <c r="DC17" s="34"/>
      <c r="DD17" s="2"/>
      <c r="DE17" s="2"/>
      <c r="DF17" s="2"/>
      <c r="DG17" s="2"/>
      <c r="DH17" s="2"/>
      <c r="DI17" s="2"/>
      <c r="DJ17" s="34"/>
      <c r="DK17" s="2"/>
      <c r="DL17" s="2"/>
      <c r="DM17" s="2"/>
      <c r="DN17" s="2"/>
      <c r="DO17" s="2"/>
      <c r="DP17" s="2"/>
      <c r="DQ17" s="34"/>
      <c r="DR17" s="2"/>
      <c r="DS17" s="2"/>
      <c r="DT17" s="2"/>
      <c r="DU17" s="2"/>
      <c r="DV17" s="2"/>
      <c r="DW17" s="2"/>
      <c r="DX17" s="34"/>
      <c r="DY17" s="2"/>
      <c r="DZ17" s="2"/>
      <c r="EA17" s="2"/>
      <c r="EB17" s="2"/>
      <c r="EC17" s="2"/>
      <c r="ED17" s="2"/>
      <c r="EE17" s="34"/>
      <c r="EF17" s="2"/>
      <c r="EG17" s="2"/>
      <c r="EH17" s="2"/>
      <c r="EI17" s="2"/>
      <c r="EJ17" s="2"/>
      <c r="EK17" s="2"/>
      <c r="EL17" s="34"/>
      <c r="EM17" s="2"/>
      <c r="EN17" s="2"/>
      <c r="EO17" s="2"/>
      <c r="EP17" s="2"/>
      <c r="EQ17" s="2"/>
      <c r="ER17" s="2"/>
    </row>
    <row r="18" spans="1:148" ht="12.75" x14ac:dyDescent="0.2">
      <c r="A18" s="25" t="s">
        <v>71</v>
      </c>
      <c r="B18" s="26"/>
      <c r="C18" s="27"/>
      <c r="D18" s="27"/>
      <c r="E18" s="27"/>
      <c r="F18" s="27"/>
      <c r="G18" s="27"/>
      <c r="H18" s="27"/>
      <c r="I18" s="26"/>
      <c r="J18" s="27"/>
      <c r="K18" s="27"/>
      <c r="L18" s="27"/>
      <c r="M18" s="27"/>
      <c r="N18" s="27"/>
      <c r="O18" s="27"/>
      <c r="P18" s="26"/>
      <c r="Q18" s="27"/>
      <c r="R18" s="27"/>
      <c r="S18" s="27"/>
      <c r="T18" s="27"/>
      <c r="U18" s="27"/>
      <c r="V18" s="27"/>
      <c r="W18" s="26"/>
      <c r="X18" s="27"/>
      <c r="Y18" s="27"/>
      <c r="Z18" s="27"/>
      <c r="AA18" s="27"/>
      <c r="AB18" s="27"/>
      <c r="AC18" s="27"/>
      <c r="AD18" s="26"/>
      <c r="AE18" s="27"/>
      <c r="AF18" s="27"/>
      <c r="AG18" s="27"/>
      <c r="AH18" s="27"/>
      <c r="AI18" s="27"/>
      <c r="AJ18" s="27"/>
      <c r="AK18" s="26"/>
      <c r="AL18" s="27"/>
      <c r="AM18" s="27"/>
      <c r="AN18" s="27"/>
      <c r="AO18" s="27"/>
      <c r="AP18" s="27"/>
      <c r="AQ18" s="27"/>
      <c r="AR18" s="26"/>
      <c r="AS18" s="27"/>
      <c r="AT18" s="27"/>
      <c r="AU18" s="27"/>
      <c r="AV18" s="27"/>
      <c r="AW18" s="27"/>
      <c r="AX18" s="27"/>
      <c r="AY18" s="26"/>
      <c r="AZ18" s="27"/>
      <c r="BA18" s="27"/>
      <c r="BB18" s="27"/>
      <c r="BC18" s="27"/>
      <c r="BD18" s="27"/>
      <c r="BE18" s="27"/>
      <c r="BF18" s="26"/>
      <c r="BG18" s="27"/>
      <c r="BH18" s="27"/>
      <c r="BI18" s="27"/>
      <c r="BJ18" s="27"/>
      <c r="BK18" s="27"/>
      <c r="BL18" s="27"/>
      <c r="BM18" s="26"/>
      <c r="BN18" s="27"/>
      <c r="BO18" s="27"/>
      <c r="BP18" s="27"/>
      <c r="BQ18" s="27"/>
      <c r="BR18" s="27"/>
      <c r="BS18" s="27"/>
      <c r="BT18" s="26"/>
      <c r="BU18" s="27"/>
      <c r="BV18" s="27"/>
      <c r="BW18" s="27"/>
      <c r="BX18" s="27"/>
      <c r="BY18" s="27"/>
      <c r="BZ18" s="27"/>
      <c r="CA18" s="26"/>
      <c r="CB18" s="27"/>
      <c r="CC18" s="27"/>
      <c r="CD18" s="27"/>
      <c r="CE18" s="27"/>
      <c r="CF18" s="27"/>
      <c r="CG18" s="27"/>
      <c r="CH18" s="26"/>
      <c r="CI18" s="27"/>
      <c r="CJ18" s="27"/>
      <c r="CK18" s="27"/>
      <c r="CL18" s="27"/>
      <c r="CM18" s="27"/>
      <c r="CN18" s="27"/>
      <c r="CO18" s="26"/>
      <c r="CP18" s="27"/>
      <c r="CQ18" s="27"/>
      <c r="CR18" s="27"/>
      <c r="CS18" s="27"/>
      <c r="CT18" s="27"/>
      <c r="CU18" s="27"/>
      <c r="CV18" s="26"/>
      <c r="CW18" s="27"/>
      <c r="CX18" s="27"/>
      <c r="CY18" s="27"/>
      <c r="CZ18" s="27"/>
      <c r="DA18" s="27"/>
      <c r="DB18" s="27"/>
      <c r="DC18" s="26"/>
      <c r="DD18" s="27"/>
      <c r="DE18" s="27"/>
      <c r="DF18" s="27"/>
      <c r="DG18" s="27"/>
      <c r="DH18" s="27"/>
      <c r="DI18" s="27"/>
      <c r="DJ18" s="26"/>
      <c r="DK18" s="27"/>
      <c r="DL18" s="27"/>
      <c r="DM18" s="27"/>
      <c r="DN18" s="27"/>
      <c r="DO18" s="27"/>
      <c r="DP18" s="27"/>
      <c r="DQ18" s="26"/>
      <c r="DR18" s="27"/>
      <c r="DS18" s="27"/>
      <c r="DT18" s="27"/>
      <c r="DU18" s="27"/>
      <c r="DV18" s="27"/>
      <c r="DW18" s="27"/>
      <c r="DX18" s="26"/>
      <c r="DY18" s="27"/>
      <c r="DZ18" s="27"/>
      <c r="EA18" s="27"/>
      <c r="EB18" s="27"/>
      <c r="EC18" s="27"/>
      <c r="ED18" s="27"/>
      <c r="EE18" s="45"/>
      <c r="EF18" s="46"/>
      <c r="EG18" s="46"/>
      <c r="EH18" s="46"/>
      <c r="EI18" s="46"/>
      <c r="EJ18" s="46"/>
      <c r="EK18" s="46"/>
      <c r="EL18" s="26"/>
      <c r="EM18" s="27"/>
      <c r="EN18" s="27"/>
      <c r="EO18" s="27"/>
      <c r="EP18" s="27"/>
      <c r="EQ18" s="27"/>
      <c r="ER18" s="27"/>
    </row>
    <row r="19" spans="1:148" ht="12.75" hidden="1" x14ac:dyDescent="0.2">
      <c r="A19" s="28" t="str">
        <f>CONCATENATE(A20," TM")</f>
        <v>Peso muerto TM</v>
      </c>
      <c r="B19" s="29">
        <f>IF(D19="",'Configuracion Rapida'!D7,D19/'Configuracion Rapida'!E7)</f>
        <v>525</v>
      </c>
      <c r="C19" s="30" t="s">
        <v>12</v>
      </c>
      <c r="D19" s="33"/>
      <c r="E19" s="32"/>
      <c r="F19" s="32"/>
      <c r="G19" s="32"/>
      <c r="H19" s="32"/>
      <c r="I19" s="29">
        <f>IF(K19="", IF(F20&lt;&gt;"", IF((F20-D20)&lt;-1,B19*(1+Configuracion!F5),IF((F20-D20)&lt;0,B19*(1+Configuracion!G5),IF((F20-D20)=0,B19*(1+Configuracion!H5),IF((F20-D20)=1,B19*(1+Configuracion!I5),IF((F20-D20)=2,B19*(1+Configuracion!J5),IF((F20-D20)=3,B19*(1+Configuracion!K5),IF((F20-D20)=4,B19*(1+Configuracion!L5),IF((F20-D20)&gt;4,B19*(1+Configuracion!M5),B19)))))))),B19),K19/'Configuracion Rapida'!$E7)</f>
        <v>525</v>
      </c>
      <c r="J19" s="30" t="s">
        <v>12</v>
      </c>
      <c r="K19" s="33"/>
      <c r="L19" s="32"/>
      <c r="M19" s="32"/>
      <c r="N19" s="32"/>
      <c r="O19" s="32"/>
      <c r="P19" s="29">
        <f>IF(R19="", IF(M20&lt;&gt;"", IF((M20-K20)&lt;-1,I19*(1+Configuracion!R5),IF((M20-K20)&lt;0,I19*(1+Configuracion!S5),IF((M20-K20)=0,I19*(1+Configuracion!T5),IF((M20-K20)=1,I19*(1+Configuracion!U5),IF((M20-K20)=2,I19*(1+Configuracion!V5),IF((M20-K20)=3,I19*(1+Configuracion!W5),IF((M20-K20)=4,I19*(1+Configuracion!X5),IF((M20-K20)&gt;4,I19*(1+Configuracion!Y5),I19)))))))),I19),R19/'Configuracion Rapida'!$E7)</f>
        <v>525</v>
      </c>
      <c r="Q19" s="30" t="s">
        <v>12</v>
      </c>
      <c r="R19" s="33"/>
      <c r="S19" s="32"/>
      <c r="T19" s="32"/>
      <c r="U19" s="32"/>
      <c r="V19" s="32"/>
      <c r="W19" s="29">
        <f>IF(Y19="", IF(T20&lt;&gt;"", IF((T20-R20)&lt;-1,P19*(1+Configuracion!AD5),IF((T20-R20)&lt;0,P19*(1+Configuracion!AE5),IF((T20-R20)=0,P19*(1+Configuracion!AF5),IF((T20-R20)=1,P19*(1+Configuracion!AG5),IF((T20-R20)=2,P19*(1+Configuracion!AH5),IF((T20-R20)=3,P19*(1+Configuracion!AI5),IF((T20-R20)=4,P19*(1+Configuracion!AJ5),IF((T20-R20)&gt;4,P19*(1+Configuracion!AK5),P19)))))))),P19),Y19/'Configuracion Rapida'!$E7)</f>
        <v>525</v>
      </c>
      <c r="X19" s="30" t="s">
        <v>12</v>
      </c>
      <c r="Y19" s="33"/>
      <c r="Z19" s="32"/>
      <c r="AA19" s="32"/>
      <c r="AB19" s="32"/>
      <c r="AC19" s="32"/>
      <c r="AD19" s="29">
        <f>IF(AF19="", IF(AA20&lt;&gt;"", IF((AA20-Y20)&lt;-1,W19*(1+Configuracion!AP5),IF((AA20-Y20)&lt;0,W19*(1+Configuracion!AQ5),IF((AA20-Y20)=0,W19*(1+Configuracion!AR5),IF((AA20-Y20)=1,W19*(1+Configuracion!AS5),IF((AA20-Y20)=2,W19*(1+Configuracion!AT5),IF((AA20-Y20)=3,W19*(1+Configuracion!AU5),IF((AA20-Y20)=4,W19*(1+Configuracion!AV5),IF((AA20-Y20)&gt;4,W19*(1+Configuracion!AW5),W19)))))))),W19),AF19/'Configuracion Rapida'!$E7)</f>
        <v>525</v>
      </c>
      <c r="AE19" s="30" t="s">
        <v>12</v>
      </c>
      <c r="AF19" s="33"/>
      <c r="AG19" s="32"/>
      <c r="AH19" s="32"/>
      <c r="AI19" s="32"/>
      <c r="AJ19" s="32"/>
      <c r="AK19" s="29">
        <f>IF(AM19="", IF(AH20&lt;&gt;"", IF((AH20-AF20)&lt;-1,AD19*(1+Configuracion!BB5),IF((AH20-AF20)&lt;0,AD19*(1+Configuracion!BC5),IF((AH20-AF20)=0,AD19*(1+Configuracion!BD5),IF((AH20-AF20)=1,AD19*(1+Configuracion!BE5),IF((AH20-AF20)=2,AD19*(1+Configuracion!BF5),IF((AH20-AF20)=3,AD19*(1+Configuracion!BG5),IF((AH20-AF20)=4,AD19*(1+Configuracion!BH5),IF((AH20-AF20)&gt;4,AD19*(1+Configuracion!BI5),AD19)))))))),AD19),AM19/'Configuracion Rapida'!$E7)</f>
        <v>525</v>
      </c>
      <c r="AL19" s="30" t="s">
        <v>12</v>
      </c>
      <c r="AM19" s="33"/>
      <c r="AN19" s="32"/>
      <c r="AO19" s="32"/>
      <c r="AP19" s="32"/>
      <c r="AQ19" s="32"/>
      <c r="AR19" s="29">
        <f>IF(AT19="", IF(AO20&lt;&gt;"", IF((AO20-AM20)&lt;-1,AK19*(1+Configuracion!BN5),IF((AO20-AM20)&lt;0,AK19*(1+Configuracion!BO5),IF((AO20-AM20)=0,AK19*(1+Configuracion!BP5),IF((AO20-AM20)=1,AK19*(1+Configuracion!BQ5),IF((AO20-AM20)=2,AK19*(1+Configuracion!BR5),IF((AO20-AM20)=3,AK19*(1+Configuracion!BS5),IF((AO20-AM20)=4,AK19*(1+Configuracion!BT5),IF((AO20-AM20)&gt;4,AK19*(1+Configuracion!BU5),AK19)))))))),AK19),AT19/'Configuracion Rapida'!$E7)</f>
        <v>525</v>
      </c>
      <c r="AS19" s="30" t="s">
        <v>12</v>
      </c>
      <c r="AT19" s="33"/>
      <c r="AU19" s="32"/>
      <c r="AV19" s="32"/>
      <c r="AW19" s="32"/>
      <c r="AX19" s="32"/>
      <c r="AY19" s="29">
        <f>IF(BA19="",AR19,BA19/'Configuracion Rapida'!$E7)</f>
        <v>525</v>
      </c>
      <c r="AZ19" s="30" t="s">
        <v>12</v>
      </c>
      <c r="BA19" s="33"/>
      <c r="BB19" s="32"/>
      <c r="BC19" s="32"/>
      <c r="BD19" s="32"/>
      <c r="BE19" s="32"/>
      <c r="BF19" s="29">
        <f>IF(BH19="", IF(BC20&lt;&gt;"", IF((BC20-BA20)&lt;-1,AY19*(1+Configuracion!CL5),IF((BC20-BA20)&lt;0,AY19*(1+Configuracion!CM5),IF((BC20-BA20)=0,AY19*(1+Configuracion!CN5),IF((BC20-BA20)=1,AY19*(1+Configuracion!CO5),IF((BC20-BA20)=2,AY19*(1+Configuracion!CP5),IF((BC20-BA20)=3,AY19*(1+Configuracion!CQ5),IF((BC20-BA20)=4,AY19*(1+Configuracion!CR5),IF((BC20-BA20)&gt;4,AY19*(1+Configuracion!CS5),AY19)))))))),AY19),BH19/'Configuracion Rapida'!$E7)</f>
        <v>525</v>
      </c>
      <c r="BG19" s="30" t="s">
        <v>12</v>
      </c>
      <c r="BH19" s="33"/>
      <c r="BI19" s="32"/>
      <c r="BJ19" s="32"/>
      <c r="BK19" s="32"/>
      <c r="BL19" s="32"/>
      <c r="BM19" s="29">
        <f>IF(BO19="", IF(BJ20&lt;&gt;"", IF((BJ20-BH20)&lt;-1,BF19*(1+Configuracion!CX5),IF((BJ20-BH20)&lt;0,BF19*(1+Configuracion!CY5),IF((BJ20-BH20)=0,BF19*(1+Configuracion!CZ5),IF((BJ20-BH20)=1,BF19*(1+Configuracion!DA5),IF((BJ20-BH20)=2,BF19*(1+Configuracion!DB5),IF((BJ20-BH20)=3,BF19*(1+Configuracion!DC5),IF((BJ20-BH20)=4,BF19*(1+Configuracion!DD5),IF((BJ20-BH20)&gt;4,BF19*(1+Configuracion!DE5),BF19)))))))),BF19),BO19/'Configuracion Rapida'!$E7)</f>
        <v>525</v>
      </c>
      <c r="BN19" s="30" t="s">
        <v>12</v>
      </c>
      <c r="BO19" s="33"/>
      <c r="BP19" s="32"/>
      <c r="BQ19" s="32"/>
      <c r="BR19" s="32"/>
      <c r="BS19" s="32"/>
      <c r="BT19" s="29">
        <f>IF(BV19="", IF(BQ20&lt;&gt;"", IF((BQ20-BO20)&lt;-1,BM19*(1+Configuracion!DJ5),IF((BQ20-BO20)&lt;0,BM19*(1+Configuracion!DK5),IF((BQ20-BO20)=0,BM19*(1+Configuracion!DL5),IF((BQ20-BO20)=1,BM19*(1+Configuracion!DM5),IF((BQ20-BO20)=2,BM19*(1+Configuracion!DN5),IF((BQ20-BO20)=3,BM19*(1+Configuracion!DO5),IF((BQ20-BO20)=4,BM19*(1+Configuracion!DP5),IF((BQ20-BO20)&gt;4,BM19*(1+Configuracion!DQ5),BM19)))))))),BM19),BV19/'Configuracion Rapida'!$E7)</f>
        <v>525</v>
      </c>
      <c r="BU19" s="30" t="s">
        <v>12</v>
      </c>
      <c r="BV19" s="33"/>
      <c r="BW19" s="32"/>
      <c r="BX19" s="32"/>
      <c r="BY19" s="32"/>
      <c r="BZ19" s="32"/>
      <c r="CA19" s="29">
        <f>IF(CC19="", IF(BX20&lt;&gt;"", IF((BX20-BV20)&lt;-1,BT19*(1+Configuracion!DV5),IF((BX20-BV20)&lt;0,BT19*(1+Configuracion!DW5),IF((BX20-BV20)=0,BT19*(1+Configuracion!DX5),IF((BX20-BV20)=1,BT19*(1+Configuracion!DY5),IF((BX20-BV20)=2,BT19*(1+Configuracion!DZ5),IF((BX20-BV20)=3,BT19*(1+Configuracion!EA5),IF((BX20-BV20)=4,BT19*(1+Configuracion!EB5),IF((BX20-BV20)&gt;4,BT19*(1+Configuracion!EC5),BT19)))))))),BT19),CC19/'Configuracion Rapida'!$E7)</f>
        <v>525</v>
      </c>
      <c r="CB19" s="30" t="s">
        <v>12</v>
      </c>
      <c r="CC19" s="33"/>
      <c r="CD19" s="32"/>
      <c r="CE19" s="32"/>
      <c r="CF19" s="32"/>
      <c r="CG19" s="32"/>
      <c r="CH19" s="29">
        <f>IF(CJ19="", IF(CE20&lt;&gt;"", IF((CE20-CC20)&lt;-1,CA19*(1+Configuracion!EH5),IF((CE20-CC20)&lt;0,CA19*(1+Configuracion!EI5),IF((CE20-CC20)=0,CA19*(1+Configuracion!EJ5),IF((CE20-CC20)=1,CA19*(1+Configuracion!EK5),IF((CE20-CC20)=2,CA19*(1+Configuracion!EL5),IF((CE20-CC20)=3,CA19*(1+Configuracion!EM5),IF((CE20-CC20)=4,CA19*(1+Configuracion!EN5),IF((CE20-CC20)&gt;4,CA19*(1+Configuracion!EO5),CA19)))))))),CA19),CJ19/'Configuracion Rapida'!$E7)</f>
        <v>525</v>
      </c>
      <c r="CI19" s="30" t="s">
        <v>12</v>
      </c>
      <c r="CJ19" s="33"/>
      <c r="CK19" s="32"/>
      <c r="CL19" s="32"/>
      <c r="CM19" s="32"/>
      <c r="CN19" s="32"/>
      <c r="CO19" s="29">
        <f>IF(CQ19="", IF(CL20&lt;&gt;"", IF((CL20-CJ20)&lt;-1,CH19*(1+Configuracion!ET5),IF((CL20-CJ20)&lt;0,CH19*(1+Configuracion!EU5),IF((CL20-CJ20)=0,CH19*(1+Configuracion!EV5),IF((CL20-CJ20)=1,CH19*(1+Configuracion!EW5),IF((CL20-CJ20)=2,CH19*(1+Configuracion!EX5),IF((CL20-CJ20)=3,CH19*(1+Configuracion!EY5),IF((CL20-CJ20)=4,CH19*(1+Configuracion!EZ5),IF((CL20-CJ20)&gt;4,CH19*(1+Configuracion!FA5),CH19)))))))),CH19),CQ19/'Configuracion Rapida'!$E7)</f>
        <v>525</v>
      </c>
      <c r="CP19" s="30" t="s">
        <v>12</v>
      </c>
      <c r="CQ19" s="33"/>
      <c r="CR19" s="32"/>
      <c r="CS19" s="32"/>
      <c r="CT19" s="32"/>
      <c r="CU19" s="32"/>
      <c r="CV19" s="29">
        <f>IF(CX19="",CO19,CX19/'Configuracion Rapida'!$E7)</f>
        <v>525</v>
      </c>
      <c r="CW19" s="30" t="s">
        <v>12</v>
      </c>
      <c r="CX19" s="33"/>
      <c r="CY19" s="32"/>
      <c r="CZ19" s="32"/>
      <c r="DA19" s="32"/>
      <c r="DB19" s="32"/>
      <c r="DC19" s="29">
        <f>IF(DE19="", IF(CZ20&lt;&gt;"", IF((CZ20-CX20)&lt;-1,CV19*(1+Configuracion!FR5),IF((CZ20-CX20)&lt;0,CV19*(1+Configuracion!FS5),IF((CZ20-CX20)=0,CV19*(1+Configuracion!FT5),IF((CZ20-CX20)=1,CV19*(1+Configuracion!FU5),IF((CZ20-CX20)=2,CV19*(1+Configuracion!FV5),IF((CZ20-CX20)=3,CV19*(1+Configuracion!FW5),IF((CZ20-CX20)=4,CV19*(1+Configuracion!FX5),IF((CZ20-CX20)&gt;4,CV19*(1+Configuracion!FY5),CV19)))))))),CV19),DE19/'Configuracion Rapida'!$E7)</f>
        <v>525</v>
      </c>
      <c r="DD19" s="30" t="s">
        <v>12</v>
      </c>
      <c r="DE19" s="33"/>
      <c r="DF19" s="32"/>
      <c r="DG19" s="32"/>
      <c r="DH19" s="32"/>
      <c r="DI19" s="32"/>
      <c r="DJ19" s="29">
        <f>IF(DL19="", IF(DG20&lt;&gt;"", IF((DG20-DE20)&lt;-1,DC19*(1+Configuracion!GD5),IF((DG20-DE20)&lt;0,DC19*(1+Configuracion!GE5),IF((DG20-DE20)=0,DC19*(1+Configuracion!GF5),IF((DG20-DE20)=1,DC19*(1+Configuracion!GG5),IF((DG20-DE20)=2,DC19*(1+Configuracion!GH5),IF((DG20-DE20)=3,DC19*(1+Configuracion!GI5),IF((DG20-DE20)=4,DC19*(1+Configuracion!GJ5),IF((DG20-DE20)&gt;4,DC19*(1+Configuracion!GK5),DC19)))))))),DC19),DL19/'Configuracion Rapida'!$E7)</f>
        <v>525</v>
      </c>
      <c r="DK19" s="30" t="s">
        <v>12</v>
      </c>
      <c r="DL19" s="33"/>
      <c r="DM19" s="32"/>
      <c r="DN19" s="32"/>
      <c r="DO19" s="32"/>
      <c r="DP19" s="32"/>
      <c r="DQ19" s="29">
        <f>IF(DS19="", IF(DN20&lt;&gt;"", IF((DN20-DL20)&lt;-1,DJ19*(1+Configuracion!GP5),IF((DN20-DL20)&lt;0,DJ19*(1+Configuracion!GQ5),IF((DN20-DL20)=0,DJ19*(1+Configuracion!GR5),IF((DN20-DL20)=1,DJ19*(1+Configuracion!GS5),IF((DN20-DL20)=2,DJ19*(1+Configuracion!GT5),IF((DN20-DL20)=3,DJ19*(1+Configuracion!GU5),IF((DN20-DL20)=4,DJ19*(1+Configuracion!GV5),IF((DN20-DL20)&gt;4,DJ19*(1+Configuracion!GW5),DJ19)))))))),DJ19),DS19/'Configuracion Rapida'!$E7)</f>
        <v>525</v>
      </c>
      <c r="DR19" s="30" t="s">
        <v>12</v>
      </c>
      <c r="DS19" s="33"/>
      <c r="DT19" s="32"/>
      <c r="DU19" s="32"/>
      <c r="DV19" s="32"/>
      <c r="DW19" s="32"/>
      <c r="DX19" s="29">
        <f>IF(DZ19="", IF(DU20&lt;&gt;"", IF((DU20-DS20)&lt;-1,DQ19*(1+Configuracion!HB5),IF((DU20-DS20)&lt;0,DQ19*(1+Configuracion!HC5),IF((DU20-DS20)=0,DQ19*(1+Configuracion!HD5),IF((DU20-DS20)=1,DQ19*(1+Configuracion!HE5),IF((DU20-DS20)=2,DQ19*(1+Configuracion!HF5),IF((DU20-DS20)=3,DQ19*(1+Configuracion!HG5),IF((DU20-DS20)=4,DQ19*(1+Configuracion!HH5),IF((DU20-DS20)&gt;4,DQ19*(1+Configuracion!HI5),DQ19)))))))),DQ19),DZ19/'Configuracion Rapida'!$E7)</f>
        <v>525</v>
      </c>
      <c r="DY19" s="30" t="s">
        <v>12</v>
      </c>
      <c r="DZ19" s="33"/>
      <c r="EA19" s="32"/>
      <c r="EB19" s="32"/>
      <c r="EC19" s="32"/>
      <c r="ED19" s="32"/>
      <c r="EE19" s="29">
        <f>IF(EG19="", IF(EB20&lt;&gt;"", IF((EB20-DZ20)&lt;-1,DX19*(1+Configuracion!HN5),IF((EB20-DZ20)&lt;0,DX19*(1+Configuracion!HO5),IF((EB20-DZ20)=0,DX19*(1+Configuracion!HP5),IF((EB20-DZ20)=1,DX19*(1+Configuracion!HQ5),IF((EB20-DZ20)=2,DX19*(1+Configuracion!HR5),IF((EB20-DZ20)=3,DX19*(1+Configuracion!HS5),IF((EB20-DZ20)=4,DX19*(1+Configuracion!HT5),IF((EB20-DZ20)&gt;4,DX19*(1+Configuracion!HU5),DX19)))))))),DX19),EG19/'Configuracion Rapida'!$E7)</f>
        <v>525</v>
      </c>
      <c r="EF19" s="30" t="s">
        <v>12</v>
      </c>
      <c r="EG19" s="33"/>
      <c r="EH19" s="32"/>
      <c r="EI19" s="32"/>
      <c r="EJ19" s="32"/>
      <c r="EK19" s="32"/>
      <c r="EL19" s="29">
        <f>IF(EN19="", IF(EI20&lt;&gt;"", IF((EI20-EG20)&lt;-1,EE19*(1+Configuracion!HZ5),IF((EI20-EG20)&lt;0,EE19*(1+Configuracion!IA5),IF((EI20-EG20)=0,EE19*(1+Configuracion!IB5),IF((EI20-EG20)=1,EE19*(1+Configuracion!IC5),IF((EI20-EG20)=2,EE19*(1+Configuracion!ID5),IF((EI20-EG20)=3,EE19*(1+Configuracion!IE5),IF((EI20-EG20)=4,EE19*(1+Configuracion!IF5),IF((EI20-EG20)&gt;4,EE19*(1+Configuracion!IG5),EE19)))))))),EE19),EN19/'Configuracion Rapida'!$E7)</f>
        <v>525</v>
      </c>
      <c r="EM19" s="30" t="s">
        <v>12</v>
      </c>
      <c r="EN19" s="33"/>
      <c r="EO19" s="32"/>
      <c r="EP19" s="32"/>
      <c r="EQ19" s="32"/>
      <c r="ER19" s="32"/>
    </row>
    <row r="20" spans="1:148" ht="12.75" x14ac:dyDescent="0.2">
      <c r="A20" s="1" t="str">
        <f>Configuracion!A5</f>
        <v>Peso muerto</v>
      </c>
      <c r="B20" s="34">
        <f>MROUND(B19*Configuracion!B5,'Configuracion Rapida'!$A$2)</f>
        <v>367.5</v>
      </c>
      <c r="C20" s="2">
        <f>Configuracion!C5</f>
        <v>10</v>
      </c>
      <c r="D20" s="2">
        <f>Configuracion!D5</f>
        <v>12</v>
      </c>
      <c r="E20" s="2">
        <f>Configuracion!E5</f>
        <v>4</v>
      </c>
      <c r="F20" s="8"/>
      <c r="G20" s="8"/>
      <c r="H20" s="8"/>
      <c r="I20" s="34">
        <f>MROUND(I19*Configuracion!N5,'Configuracion Rapida'!$A$2)</f>
        <v>380</v>
      </c>
      <c r="J20" s="2">
        <f>Configuracion!O5</f>
        <v>9</v>
      </c>
      <c r="K20" s="2">
        <f>Configuracion!P5</f>
        <v>11</v>
      </c>
      <c r="L20" s="2">
        <f>Configuracion!Q5</f>
        <v>4</v>
      </c>
      <c r="M20" s="8"/>
      <c r="N20" s="8"/>
      <c r="O20" s="8"/>
      <c r="P20" s="34">
        <f>MROUND(P19*Configuracion!Z5,'Configuracion Rapida'!$A$2)</f>
        <v>395</v>
      </c>
      <c r="Q20" s="2">
        <f>Configuracion!AA5</f>
        <v>8</v>
      </c>
      <c r="R20" s="2">
        <f>Configuracion!AB5</f>
        <v>10</v>
      </c>
      <c r="S20" s="2">
        <f>Configuracion!AC5</f>
        <v>4</v>
      </c>
      <c r="T20" s="8"/>
      <c r="U20" s="8"/>
      <c r="V20" s="8"/>
      <c r="W20" s="34">
        <f>MROUND(W19*Configuracion!AL5,'Configuracion Rapida'!$A$2)</f>
        <v>380</v>
      </c>
      <c r="X20" s="2">
        <f>Configuracion!AM5</f>
        <v>9</v>
      </c>
      <c r="Y20" s="2">
        <f>Configuracion!AN5</f>
        <v>11</v>
      </c>
      <c r="Z20" s="2">
        <f>Configuracion!AO5</f>
        <v>4</v>
      </c>
      <c r="AA20" s="8"/>
      <c r="AB20" s="8"/>
      <c r="AC20" s="8"/>
      <c r="AD20" s="34">
        <f>MROUND(AD19*Configuracion!AX5,'Configuracion Rapida'!$A$2)</f>
        <v>395</v>
      </c>
      <c r="AE20" s="2">
        <f>Configuracion!AY5</f>
        <v>8</v>
      </c>
      <c r="AF20" s="2">
        <f>Configuracion!AZ5</f>
        <v>10</v>
      </c>
      <c r="AG20" s="2">
        <f>Configuracion!BA5</f>
        <v>4</v>
      </c>
      <c r="AH20" s="8"/>
      <c r="AI20" s="8"/>
      <c r="AJ20" s="8"/>
      <c r="AK20" s="34">
        <f>MROUND(AK19*Configuracion!BJ5,'Configuracion Rapida'!$A$2)</f>
        <v>407.5</v>
      </c>
      <c r="AL20" s="2">
        <f>Configuracion!BK5</f>
        <v>7</v>
      </c>
      <c r="AM20" s="2">
        <f>Configuracion!BL5</f>
        <v>9</v>
      </c>
      <c r="AN20" s="2">
        <f>Configuracion!BM5</f>
        <v>4</v>
      </c>
      <c r="AO20" s="8"/>
      <c r="AP20" s="8"/>
      <c r="AQ20" s="8"/>
      <c r="AR20" s="34">
        <f>MROUND(AR19*Configuracion!BV5,'Configuracion Rapida'!$A$2)</f>
        <v>315</v>
      </c>
      <c r="AS20" s="1">
        <v>5</v>
      </c>
      <c r="AT20" s="1" t="s">
        <v>13</v>
      </c>
      <c r="AU20" s="2">
        <f>Configuracion!BY5</f>
        <v>4</v>
      </c>
      <c r="AV20" s="8"/>
      <c r="AW20" s="8"/>
      <c r="AX20" s="8"/>
      <c r="AY20" s="34">
        <f>MROUND(AY19*Configuracion!CH5,'Configuracion Rapida'!$A$2)</f>
        <v>380</v>
      </c>
      <c r="AZ20" s="2">
        <f>Configuracion!CI5</f>
        <v>9</v>
      </c>
      <c r="BA20" s="2">
        <f>Configuracion!CJ5</f>
        <v>11</v>
      </c>
      <c r="BB20" s="2">
        <f>Configuracion!CK5</f>
        <v>4</v>
      </c>
      <c r="BC20" s="8"/>
      <c r="BD20" s="8"/>
      <c r="BE20" s="8"/>
      <c r="BF20" s="34">
        <f>MROUND(BF19*Configuracion!CT5,'Configuracion Rapida'!$A$2)</f>
        <v>395</v>
      </c>
      <c r="BG20" s="2">
        <f>Configuracion!CU5</f>
        <v>8</v>
      </c>
      <c r="BH20" s="2">
        <f>Configuracion!CV5</f>
        <v>10</v>
      </c>
      <c r="BI20" s="2">
        <f>Configuracion!CW5</f>
        <v>4</v>
      </c>
      <c r="BJ20" s="8"/>
      <c r="BK20" s="8"/>
      <c r="BL20" s="8"/>
      <c r="BM20" s="34">
        <f>MROUND(BM19*Configuracion!DF5,'Configuracion Rapida'!$A$2)</f>
        <v>407.5</v>
      </c>
      <c r="BN20" s="2">
        <f>Configuracion!DG5</f>
        <v>7</v>
      </c>
      <c r="BO20" s="2">
        <f>Configuracion!DH5</f>
        <v>9</v>
      </c>
      <c r="BP20" s="2">
        <f>Configuracion!DI5</f>
        <v>4</v>
      </c>
      <c r="BQ20" s="8"/>
      <c r="BR20" s="8"/>
      <c r="BS20" s="8"/>
      <c r="BT20" s="34">
        <f>MROUND(BT19*Configuracion!DR5,'Configuracion Rapida'!$A$2)</f>
        <v>395</v>
      </c>
      <c r="BU20" s="2">
        <f>Configuracion!DS5</f>
        <v>8</v>
      </c>
      <c r="BV20" s="2">
        <f>Configuracion!DT5</f>
        <v>10</v>
      </c>
      <c r="BW20" s="2">
        <f>Configuracion!DU5</f>
        <v>4</v>
      </c>
      <c r="BX20" s="8"/>
      <c r="BY20" s="8"/>
      <c r="BZ20" s="8"/>
      <c r="CA20" s="34">
        <f>MROUND(CA19*Configuracion!ED5,'Configuracion Rapida'!$A$2)</f>
        <v>407.5</v>
      </c>
      <c r="CB20" s="2">
        <f>Configuracion!EE5</f>
        <v>7</v>
      </c>
      <c r="CC20" s="2">
        <f>Configuracion!EF5</f>
        <v>9</v>
      </c>
      <c r="CD20" s="2">
        <f>Configuracion!EG5</f>
        <v>4</v>
      </c>
      <c r="CE20" s="8"/>
      <c r="CF20" s="8"/>
      <c r="CG20" s="8"/>
      <c r="CH20" s="34">
        <f>MROUND(CH19*Configuracion!EP5,'Configuracion Rapida'!$A$2)</f>
        <v>420</v>
      </c>
      <c r="CI20" s="2">
        <f>Configuracion!EQ5</f>
        <v>6</v>
      </c>
      <c r="CJ20" s="2">
        <f>Configuracion!ER5</f>
        <v>8</v>
      </c>
      <c r="CK20" s="2">
        <f>Configuracion!ES5</f>
        <v>4</v>
      </c>
      <c r="CL20" s="8"/>
      <c r="CM20" s="8"/>
      <c r="CN20" s="8"/>
      <c r="CO20" s="34">
        <f>MROUND(CO19*Configuracion!FB5,'Configuracion Rapida'!$A$2)</f>
        <v>315</v>
      </c>
      <c r="CP20" s="1">
        <v>5</v>
      </c>
      <c r="CQ20" s="1" t="s">
        <v>13</v>
      </c>
      <c r="CR20" s="2">
        <f>Configuracion!FE5</f>
        <v>4</v>
      </c>
      <c r="CS20" s="8"/>
      <c r="CT20" s="8"/>
      <c r="CU20" s="8"/>
      <c r="CV20" s="34">
        <f>MROUND(CV19*Configuracion!FN5,'Configuracion Rapida'!$A$2)</f>
        <v>395</v>
      </c>
      <c r="CW20" s="2">
        <f>Configuracion!FO5</f>
        <v>8</v>
      </c>
      <c r="CX20" s="2">
        <f>Configuracion!FP5</f>
        <v>10</v>
      </c>
      <c r="CY20" s="2">
        <f>Configuracion!FQ5</f>
        <v>4</v>
      </c>
      <c r="CZ20" s="8"/>
      <c r="DA20" s="8"/>
      <c r="DB20" s="8"/>
      <c r="DC20" s="34">
        <f>MROUND(DC19*Configuracion!FZ5,'Configuracion Rapida'!$A$2)</f>
        <v>407.5</v>
      </c>
      <c r="DD20" s="2">
        <f>Configuracion!GA5</f>
        <v>7</v>
      </c>
      <c r="DE20" s="2">
        <f>Configuracion!GB5</f>
        <v>9</v>
      </c>
      <c r="DF20" s="2">
        <f>Configuracion!GC5</f>
        <v>4</v>
      </c>
      <c r="DG20" s="8"/>
      <c r="DH20" s="8"/>
      <c r="DI20" s="8"/>
      <c r="DJ20" s="34">
        <f>MROUND(DJ19*Configuracion!GL5,'Configuracion Rapida'!$A$2)</f>
        <v>420</v>
      </c>
      <c r="DK20" s="2">
        <f>Configuracion!GM5</f>
        <v>6</v>
      </c>
      <c r="DL20" s="2">
        <f>Configuracion!GN5</f>
        <v>8</v>
      </c>
      <c r="DM20" s="2">
        <f>Configuracion!GO5</f>
        <v>4</v>
      </c>
      <c r="DN20" s="8"/>
      <c r="DO20" s="8"/>
      <c r="DP20" s="8"/>
      <c r="DQ20" s="34">
        <f>MROUND(DQ19*Configuracion!GX5,'Configuracion Rapida'!$A$2)</f>
        <v>407.5</v>
      </c>
      <c r="DR20" s="2">
        <f>Configuracion!GY5</f>
        <v>7</v>
      </c>
      <c r="DS20" s="2">
        <f>Configuracion!GZ5</f>
        <v>9</v>
      </c>
      <c r="DT20" s="2">
        <f>Configuracion!HA5</f>
        <v>4</v>
      </c>
      <c r="DU20" s="8"/>
      <c r="DV20" s="8"/>
      <c r="DW20" s="8"/>
      <c r="DX20" s="34">
        <f>MROUND(DX19*Configuracion!HJ5,'Configuracion Rapida'!$A$2)</f>
        <v>420</v>
      </c>
      <c r="DY20" s="2">
        <f>Configuracion!HK5</f>
        <v>6</v>
      </c>
      <c r="DZ20" s="2">
        <f>Configuracion!HL5</f>
        <v>8</v>
      </c>
      <c r="EA20" s="2">
        <f>Configuracion!HM5</f>
        <v>4</v>
      </c>
      <c r="EB20" s="8"/>
      <c r="EC20" s="8"/>
      <c r="ED20" s="8"/>
      <c r="EE20" s="34">
        <f>MROUND(EE19*Configuracion!HV5,'Configuracion Rapida'!$A$2)</f>
        <v>432.5</v>
      </c>
      <c r="EF20" s="2">
        <f>Configuracion!HW5</f>
        <v>5</v>
      </c>
      <c r="EG20" s="2">
        <f>Configuracion!HX5</f>
        <v>6</v>
      </c>
      <c r="EH20" s="2">
        <f>Configuracion!HY5</f>
        <v>4</v>
      </c>
      <c r="EI20" s="8"/>
      <c r="EJ20" s="8"/>
      <c r="EK20" s="8"/>
      <c r="EL20" s="34">
        <f>MROUND(EL19*Configuracion!IH5,'Configuracion Rapida'!$A$2)</f>
        <v>315</v>
      </c>
      <c r="EM20" s="1">
        <v>5</v>
      </c>
      <c r="EN20" s="1" t="s">
        <v>13</v>
      </c>
      <c r="EO20" s="2">
        <f>Configuracion!IK5</f>
        <v>4</v>
      </c>
      <c r="EP20" s="8"/>
      <c r="EQ20" s="8"/>
      <c r="ER20" s="8"/>
    </row>
    <row r="21" spans="1:148" ht="12.75" hidden="1" x14ac:dyDescent="0.2">
      <c r="A21" s="28" t="str">
        <f>CONCATENATE(A22," TM")</f>
        <v>Press militar TM</v>
      </c>
      <c r="B21" s="29">
        <f>IF(D21="",'Configuracion Rapida'!D8,D21/'Configuracion Rapida'!E8)</f>
        <v>200</v>
      </c>
      <c r="C21" s="30" t="s">
        <v>12</v>
      </c>
      <c r="D21" s="33"/>
      <c r="E21" s="32"/>
      <c r="F21" s="32"/>
      <c r="G21" s="32"/>
      <c r="H21" s="32"/>
      <c r="I21" s="29">
        <f>IF(K21="", IF(F22&lt;&gt;"", IF((F22-D22)&lt;-1,B21*(1+Configuracion!F6),IF((F22-D22)&lt;0,B21*(1+Configuracion!G6),IF((F22-D22)=0,B21*(1+Configuracion!H6),IF((F22-D22)=1,B21*(1+Configuracion!I6),IF((F22-D22)=2,B21*(1+Configuracion!J6),IF((F22-D22)=3,B21*(1+Configuracion!K6),IF((F22-D22)=4,B21*(1+Configuracion!L6),IF((F22-D22)&gt;4,B21*(1+Configuracion!M6),B21)))))))),B21),K21/'Configuracion Rapida'!$E8)</f>
        <v>200</v>
      </c>
      <c r="J21" s="30" t="s">
        <v>12</v>
      </c>
      <c r="K21" s="33"/>
      <c r="L21" s="32"/>
      <c r="M21" s="32"/>
      <c r="N21" s="32"/>
      <c r="O21" s="32"/>
      <c r="P21" s="29">
        <f>IF(R21="", IF(M22&lt;&gt;"", IF((M22-K22)&lt;-1,I21*(1+Configuracion!R6),IF((M22-K22)&lt;0,I21*(1+Configuracion!S6),IF((M22-K22)=0,I21*(1+Configuracion!T6),IF((M22-K22)=1,I21*(1+Configuracion!U6),IF((M22-K22)=2,I21*(1+Configuracion!V6),IF((M22-K22)=3,I21*(1+Configuracion!W6),IF((M22-K22)=4,I21*(1+Configuracion!X6),IF((M22-K22)&gt;4,I21*(1+Configuracion!Y6),I21)))))))),I21),R21/'Configuracion Rapida'!$E8)</f>
        <v>200</v>
      </c>
      <c r="Q21" s="30" t="s">
        <v>12</v>
      </c>
      <c r="R21" s="33"/>
      <c r="S21" s="32"/>
      <c r="T21" s="32"/>
      <c r="U21" s="32"/>
      <c r="V21" s="32"/>
      <c r="W21" s="29">
        <f>IF(Y21="", IF(T22&lt;&gt;"", IF((T22-R22)&lt;-1,P21*(1+Configuracion!AD6),IF((T22-R22)&lt;0,P21*(1+Configuracion!AE6),IF((T22-R22)=0,P21*(1+Configuracion!AF6),IF((T22-R22)=1,P21*(1+Configuracion!AG6),IF((T22-R22)=2,P21*(1+Configuracion!AH6),IF((T22-R22)=3,P21*(1+Configuracion!AI6),IF((T22-R22)=4,P21*(1+Configuracion!AJ6),IF((T22-R22)&gt;4,P21*(1+Configuracion!AK6),P21)))))))),P21),Y21/'Configuracion Rapida'!$E8)</f>
        <v>200</v>
      </c>
      <c r="X21" s="30" t="s">
        <v>12</v>
      </c>
      <c r="Y21" s="33"/>
      <c r="Z21" s="32"/>
      <c r="AA21" s="32"/>
      <c r="AB21" s="32"/>
      <c r="AC21" s="32"/>
      <c r="AD21" s="29">
        <f>IF(AF21="", IF(AA22&lt;&gt;"", IF((AA22-Y22)&lt;-1,W21*(1+Configuracion!AP6),IF((AA22-Y22)&lt;0,W21*(1+Configuracion!AQ6),IF((AA22-Y22)=0,W21*(1+Configuracion!AR6),IF((AA22-Y22)=1,W21*(1+Configuracion!AS6),IF((AA22-Y22)=2,W21*(1+Configuracion!AT6),IF((AA22-Y22)=3,W21*(1+Configuracion!AU6),IF((AA22-Y22)=4,W21*(1+Configuracion!AV6),IF((AA22-Y22)&gt;4,W21*(1+Configuracion!AW6),W21)))))))),W21),AF21/'Configuracion Rapida'!$E8)</f>
        <v>200</v>
      </c>
      <c r="AE21" s="30" t="s">
        <v>12</v>
      </c>
      <c r="AF21" s="33"/>
      <c r="AG21" s="32"/>
      <c r="AH21" s="32"/>
      <c r="AI21" s="32"/>
      <c r="AJ21" s="32"/>
      <c r="AK21" s="29">
        <f>IF(AM21="", IF(AH22&lt;&gt;"", IF((AH22-AF22)&lt;-1,AD21*(1+Configuracion!BB6),IF((AH22-AF22)&lt;0,AD21*(1+Configuracion!BC6),IF((AH22-AF22)=0,AD21*(1+Configuracion!BD6),IF((AH22-AF22)=1,AD21*(1+Configuracion!BE6),IF((AH22-AF22)=2,AD21*(1+Configuracion!BF6),IF((AH22-AF22)=3,AD21*(1+Configuracion!BG6),IF((AH22-AF22)=4,AD21*(1+Configuracion!BH6),IF((AH22-AF22)&gt;4,AD21*(1+Configuracion!BI6),AD21)))))))),AD21),AM21/'Configuracion Rapida'!$E8)</f>
        <v>200</v>
      </c>
      <c r="AL21" s="30" t="s">
        <v>12</v>
      </c>
      <c r="AM21" s="33"/>
      <c r="AN21" s="32"/>
      <c r="AO21" s="32"/>
      <c r="AP21" s="32"/>
      <c r="AQ21" s="32"/>
      <c r="AR21" s="29">
        <f>IF(AT21="", IF(AO22&lt;&gt;"", IF((AO22-AM22)&lt;-1,AK21*(1+Configuracion!BN6),IF((AO22-AM22)&lt;0,AK21*(1+Configuracion!BO6),IF((AO22-AM22)=0,AK21*(1+Configuracion!BP6),IF((AO22-AM22)=1,AK21*(1+Configuracion!BQ6),IF((AO22-AM22)=2,AK21*(1+Configuracion!BR6),IF((AO22-AM22)=3,AK21*(1+Configuracion!BS6),IF((AO22-AM22)=4,AK21*(1+Configuracion!BT6),IF((AO22-AM22)&gt;4,AK21*(1+Configuracion!BU6),AK21)))))))),AK21),AT21/'Configuracion Rapida'!$E8)</f>
        <v>200</v>
      </c>
      <c r="AS21" s="30" t="s">
        <v>12</v>
      </c>
      <c r="AT21" s="33"/>
      <c r="AU21" s="32"/>
      <c r="AV21" s="32"/>
      <c r="AW21" s="32"/>
      <c r="AX21" s="32"/>
      <c r="AY21" s="29">
        <f>IF(BA21="",AR21,BA21/'Configuracion Rapida'!$E8)</f>
        <v>200</v>
      </c>
      <c r="AZ21" s="30" t="s">
        <v>12</v>
      </c>
      <c r="BA21" s="33"/>
      <c r="BB21" s="32"/>
      <c r="BC21" s="32"/>
      <c r="BD21" s="32"/>
      <c r="BE21" s="32"/>
      <c r="BF21" s="29">
        <f>IF(BH21="", IF(BC22&lt;&gt;"", IF((BC22-BA22)&lt;-1,AY21*(1+Configuracion!CL6),IF((BC22-BA22)&lt;0,AY21*(1+Configuracion!CM6),IF((BC22-BA22)=0,AY21*(1+Configuracion!CN6),IF((BC22-BA22)=1,AY21*(1+Configuracion!CO6),IF((BC22-BA22)=2,AY21*(1+Configuracion!CP6),IF((BC22-BA22)=3,AY21*(1+Configuracion!CQ6),IF((BC22-BA22)=4,AY21*(1+Configuracion!CR6),IF((BC22-BA22)&gt;4,AY21*(1+Configuracion!CS6),AY21)))))))),AY21),BH21/'Configuracion Rapida'!$E8)</f>
        <v>200</v>
      </c>
      <c r="BG21" s="30" t="s">
        <v>12</v>
      </c>
      <c r="BH21" s="33"/>
      <c r="BI21" s="32"/>
      <c r="BJ21" s="32"/>
      <c r="BK21" s="32"/>
      <c r="BL21" s="32"/>
      <c r="BM21" s="29">
        <f>IF(BO21="", IF(BJ22&lt;&gt;"", IF((BJ22-BH22)&lt;-1,BF21*(1+Configuracion!CX6),IF((BJ22-BH22)&lt;0,BF21*(1+Configuracion!CY6),IF((BJ22-BH22)=0,BF21*(1+Configuracion!CZ6),IF((BJ22-BH22)=1,BF21*(1+Configuracion!DA6),IF((BJ22-BH22)=2,BF21*(1+Configuracion!DB6),IF((BJ22-BH22)=3,BF21*(1+Configuracion!DC6),IF((BJ22-BH22)=4,BF21*(1+Configuracion!DD6),IF((BJ22-BH22)&gt;4,BF21*(1+Configuracion!DE6),BF21)))))))),BF21),BO21/'Configuracion Rapida'!$E8)</f>
        <v>200</v>
      </c>
      <c r="BN21" s="30" t="s">
        <v>12</v>
      </c>
      <c r="BO21" s="33"/>
      <c r="BP21" s="32"/>
      <c r="BQ21" s="32"/>
      <c r="BR21" s="32"/>
      <c r="BS21" s="32"/>
      <c r="BT21" s="29">
        <f>IF(BV21="", IF(BQ22&lt;&gt;"", IF((BQ22-BO22)&lt;-1,BM21*(1+Configuracion!DJ6),IF((BQ22-BO22)&lt;0,BM21*(1+Configuracion!DK6),IF((BQ22-BO22)=0,BM21*(1+Configuracion!DL6),IF((BQ22-BO22)=1,BM21*(1+Configuracion!DM6),IF((BQ22-BO22)=2,BM21*(1+Configuracion!DN6),IF((BQ22-BO22)=3,BM21*(1+Configuracion!DO6),IF((BQ22-BO22)=4,BM21*(1+Configuracion!DP6),IF((BQ22-BO22)&gt;4,BM21*(1+Configuracion!DQ6),BM21)))))))),BM21),BV21/'Configuracion Rapida'!$E8)</f>
        <v>200</v>
      </c>
      <c r="BU21" s="30" t="s">
        <v>12</v>
      </c>
      <c r="BV21" s="33"/>
      <c r="BW21" s="32"/>
      <c r="BX21" s="32"/>
      <c r="BY21" s="32"/>
      <c r="BZ21" s="32"/>
      <c r="CA21" s="29">
        <f>IF(CC21="", IF(BX22&lt;&gt;"", IF((BX22-BV22)&lt;-1,BT21*(1+Configuracion!DV6),IF((BX22-BV22)&lt;0,BT21*(1+Configuracion!DW6),IF((BX22-BV22)=0,BT21*(1+Configuracion!DX6),IF((BX22-BV22)=1,BT21*(1+Configuracion!DY6),IF((BX22-BV22)=2,BT21*(1+Configuracion!DZ6),IF((BX22-BV22)=3,BT21*(1+Configuracion!EA6),IF((BX22-BV22)=4,BT21*(1+Configuracion!EB6),IF((BX22-BV22)&gt;4,BT21*(1+Configuracion!EC6),BT21)))))))),BT21),CC21/'Configuracion Rapida'!$E8)</f>
        <v>200</v>
      </c>
      <c r="CB21" s="30" t="s">
        <v>12</v>
      </c>
      <c r="CC21" s="33"/>
      <c r="CD21" s="32"/>
      <c r="CE21" s="32"/>
      <c r="CF21" s="32"/>
      <c r="CG21" s="32"/>
      <c r="CH21" s="29">
        <f>IF(CJ21="", IF(CE22&lt;&gt;"", IF((CE22-CC22)&lt;-1,CA21*(1+Configuracion!EH6),IF((CE22-CC22)&lt;0,CA21*(1+Configuracion!EI6),IF((CE22-CC22)=0,CA21*(1+Configuracion!EJ6),IF((CE22-CC22)=1,CA21*(1+Configuracion!EK6),IF((CE22-CC22)=2,CA21*(1+Configuracion!EL6),IF((CE22-CC22)=3,CA21*(1+Configuracion!EM6),IF((CE22-CC22)=4,CA21*(1+Configuracion!EN6),IF((CE22-CC22)&gt;4,CA21*(1+Configuracion!EO6),CA21)))))))),CA21),CJ21/'Configuracion Rapida'!$E8)</f>
        <v>200</v>
      </c>
      <c r="CI21" s="30" t="s">
        <v>12</v>
      </c>
      <c r="CJ21" s="33"/>
      <c r="CK21" s="32"/>
      <c r="CL21" s="32"/>
      <c r="CM21" s="32"/>
      <c r="CN21" s="32"/>
      <c r="CO21" s="29">
        <f>IF(CQ21="", IF(CL22&lt;&gt;"", IF((CL22-CJ22)&lt;-1,CH21*(1+Configuracion!ET6),IF((CL22-CJ22)&lt;0,CH21*(1+Configuracion!EU6),IF((CL22-CJ22)=0,CH21*(1+Configuracion!EV6),IF((CL22-CJ22)=1,CH21*(1+Configuracion!EW6),IF((CL22-CJ22)=2,CH21*(1+Configuracion!EX6),IF((CL22-CJ22)=3,CH21*(1+Configuracion!EY6),IF((CL22-CJ22)=4,CH21*(1+Configuracion!EZ6),IF((CL22-CJ22)&gt;4,CH21*(1+Configuracion!FA6),CH21)))))))),CH21),CQ21/'Configuracion Rapida'!$E8)</f>
        <v>200</v>
      </c>
      <c r="CP21" s="30" t="s">
        <v>12</v>
      </c>
      <c r="CQ21" s="33"/>
      <c r="CR21" s="32"/>
      <c r="CS21" s="32"/>
      <c r="CT21" s="32"/>
      <c r="CU21" s="32"/>
      <c r="CV21" s="29">
        <f>IF(CX21="",CO21,CX21/'Configuracion Rapida'!$E8)</f>
        <v>200</v>
      </c>
      <c r="CW21" s="30" t="s">
        <v>12</v>
      </c>
      <c r="CX21" s="33"/>
      <c r="CY21" s="32"/>
      <c r="CZ21" s="32"/>
      <c r="DA21" s="32"/>
      <c r="DB21" s="32"/>
      <c r="DC21" s="29">
        <f>IF(DE21="", IF(CZ22&lt;&gt;"", IF((CZ22-CX22)&lt;-1,CV21*(1+Configuracion!FR6),IF((CZ22-CX22)&lt;0,CV21*(1+Configuracion!FS6),IF((CZ22-CX22)=0,CV21*(1+Configuracion!FT6),IF((CZ22-CX22)=1,CV21*(1+Configuracion!FU6),IF((CZ22-CX22)=2,CV21*(1+Configuracion!FV6),IF((CZ22-CX22)=3,CV21*(1+Configuracion!FW6),IF((CZ22-CX22)=4,CV21*(1+Configuracion!FX6),IF((CZ22-CX22)&gt;4,CV21*(1+Configuracion!FY6),CV21)))))))),CV21),DE21/'Configuracion Rapida'!$E8)</f>
        <v>200</v>
      </c>
      <c r="DD21" s="30" t="s">
        <v>12</v>
      </c>
      <c r="DE21" s="33"/>
      <c r="DF21" s="32"/>
      <c r="DG21" s="32"/>
      <c r="DH21" s="32"/>
      <c r="DI21" s="32"/>
      <c r="DJ21" s="29">
        <f>IF(DL21="", IF(DG22&lt;&gt;"", IF((DG22-DE22)&lt;-1,DC21*(1+Configuracion!GD6),IF((DG22-DE22)&lt;0,DC21*(1+Configuracion!GE6),IF((DG22-DE22)=0,DC21*(1+Configuracion!GF6),IF((DG22-DE22)=1,DC21*(1+Configuracion!GG6),IF((DG22-DE22)=2,DC21*(1+Configuracion!GH6),IF((DG22-DE22)=3,DC21*(1+Configuracion!GI6),IF((DG22-DE22)=4,DC21*(1+Configuracion!GJ6),IF((DG22-DE22)&gt;4,DC21*(1+Configuracion!GK6),DC21)))))))),DC21),DL21/'Configuracion Rapida'!$E8)</f>
        <v>200</v>
      </c>
      <c r="DK21" s="30" t="s">
        <v>12</v>
      </c>
      <c r="DL21" s="33"/>
      <c r="DM21" s="32"/>
      <c r="DN21" s="32"/>
      <c r="DO21" s="32"/>
      <c r="DP21" s="32"/>
      <c r="DQ21" s="29">
        <f>IF(DS21="", IF(DN22&lt;&gt;"", IF((DN22-DL22)&lt;-1,DJ21*(1+Configuracion!GP6),IF((DN22-DL22)&lt;0,DJ21*(1+Configuracion!GQ6),IF((DN22-DL22)=0,DJ21*(1+Configuracion!GR6),IF((DN22-DL22)=1,DJ21*(1+Configuracion!GS6),IF((DN22-DL22)=2,DJ21*(1+Configuracion!GT6),IF((DN22-DL22)=3,DJ21*(1+Configuracion!GU6),IF((DN22-DL22)=4,DJ21*(1+Configuracion!GV6),IF((DN22-DL22)&gt;4,DJ21*(1+Configuracion!GW6),DJ21)))))))),DJ21),DS21/'Configuracion Rapida'!$E8)</f>
        <v>200</v>
      </c>
      <c r="DR21" s="30" t="s">
        <v>12</v>
      </c>
      <c r="DS21" s="33"/>
      <c r="DT21" s="32"/>
      <c r="DU21" s="32"/>
      <c r="DV21" s="32"/>
      <c r="DW21" s="32"/>
      <c r="DX21" s="29">
        <f>IF(DZ21="", IF(DU22&lt;&gt;"", IF((DU22-DS22)&lt;-1,DQ21*(1+Configuracion!HB6),IF((DU22-DS22)&lt;0,DQ21*(1+Configuracion!HC6),IF((DU22-DS22)=0,DQ21*(1+Configuracion!HD6),IF((DU22-DS22)=1,DQ21*(1+Configuracion!HE6),IF((DU22-DS22)=2,DQ21*(1+Configuracion!HF6),IF((DU22-DS22)=3,DQ21*(1+Configuracion!HG6),IF((DU22-DS22)=4,DQ21*(1+Configuracion!HH6),IF((DU22-DS22)&gt;4,DQ21*(1+Configuracion!HI6),DQ21)))))))),DQ21),DZ21/'Configuracion Rapida'!$E8)</f>
        <v>200</v>
      </c>
      <c r="DY21" s="30" t="s">
        <v>12</v>
      </c>
      <c r="DZ21" s="33"/>
      <c r="EA21" s="32"/>
      <c r="EB21" s="32"/>
      <c r="EC21" s="32"/>
      <c r="ED21" s="32"/>
      <c r="EE21" s="29">
        <f>IF(EG21="", IF(EB22&lt;&gt;"", IF((EB22-DZ22)&lt;-1,DX21*(1+Configuracion!HN6),IF((EB22-DZ22)&lt;0,DX21*(1+Configuracion!HO6),IF((EB22-DZ22)=0,DX21*(1+Configuracion!HP6),IF((EB22-DZ22)=1,DX21*(1+Configuracion!HQ6),IF((EB22-DZ22)=2,DX21*(1+Configuracion!HR6),IF((EB22-DZ22)=3,DX21*(1+Configuracion!HS6),IF((EB22-DZ22)=4,DX21*(1+Configuracion!HT6),IF((EB22-DZ22)&gt;4,DX21*(1+Configuracion!HU6),DX21)))))))),DX21),EG21/'Configuracion Rapida'!$E8)</f>
        <v>200</v>
      </c>
      <c r="EF21" s="30" t="s">
        <v>12</v>
      </c>
      <c r="EG21" s="33"/>
      <c r="EH21" s="32"/>
      <c r="EI21" s="32"/>
      <c r="EJ21" s="32"/>
      <c r="EK21" s="32"/>
      <c r="EL21" s="29">
        <f>IF(EN21="", IF(EI22&lt;&gt;"", IF((EI22-EG22)&lt;-1,EE21*(1+Configuracion!HZ6),IF((EI22-EG22)&lt;0,EE21*(1+Configuracion!IA6),IF((EI22-EG22)=0,EE21*(1+Configuracion!IB6),IF((EI22-EG22)=1,EE21*(1+Configuracion!IC6),IF((EI22-EG22)=2,EE21*(1+Configuracion!ID6),IF((EI22-EG22)=3,EE21*(1+Configuracion!IE6),IF((EI22-EG22)=4,EE21*(1+Configuracion!IF6),IF((EI22-EG22)&gt;4,EE21*(1+Configuracion!IG6),EE21)))))))),EE21),EN21/'Configuracion Rapida'!$E8)</f>
        <v>200</v>
      </c>
      <c r="EM21" s="30" t="s">
        <v>12</v>
      </c>
      <c r="EN21" s="33"/>
      <c r="EO21" s="32"/>
      <c r="EP21" s="32"/>
      <c r="EQ21" s="32"/>
      <c r="ER21" s="32"/>
    </row>
    <row r="22" spans="1:148" ht="12.75" x14ac:dyDescent="0.2">
      <c r="A22" s="1" t="str">
        <f>Configuracion!A6</f>
        <v>Press militar</v>
      </c>
      <c r="B22" s="34">
        <f>MROUND(B21*Configuracion!B6,'Configuracion Rapida'!$A$2)</f>
        <v>140</v>
      </c>
      <c r="C22" s="2">
        <f>Configuracion!C6</f>
        <v>10</v>
      </c>
      <c r="D22" s="2">
        <f>Configuracion!D6</f>
        <v>12</v>
      </c>
      <c r="E22" s="2">
        <f>Configuracion!E6</f>
        <v>4</v>
      </c>
      <c r="F22" s="8"/>
      <c r="G22" s="8"/>
      <c r="H22" s="8"/>
      <c r="I22" s="34">
        <f>MROUND(I21*Configuracion!N6,'Configuracion Rapida'!$A$2)</f>
        <v>145</v>
      </c>
      <c r="J22" s="2">
        <f>Configuracion!O6</f>
        <v>9</v>
      </c>
      <c r="K22" s="2">
        <f>Configuracion!P6</f>
        <v>11</v>
      </c>
      <c r="L22" s="2">
        <f>Configuracion!Q6</f>
        <v>4</v>
      </c>
      <c r="M22" s="8"/>
      <c r="N22" s="8"/>
      <c r="O22" s="8"/>
      <c r="P22" s="34">
        <f>MROUND(P21*Configuracion!Z6,'Configuracion Rapida'!$A$2)</f>
        <v>150</v>
      </c>
      <c r="Q22" s="2">
        <f>Configuracion!AA6</f>
        <v>8</v>
      </c>
      <c r="R22" s="2">
        <f>Configuracion!AB6</f>
        <v>10</v>
      </c>
      <c r="S22" s="2">
        <f>Configuracion!AC6</f>
        <v>4</v>
      </c>
      <c r="T22" s="8"/>
      <c r="U22" s="8"/>
      <c r="V22" s="8"/>
      <c r="W22" s="34">
        <f>MROUND(W21*Configuracion!AL6,'Configuracion Rapida'!$A$2)</f>
        <v>145</v>
      </c>
      <c r="X22" s="2">
        <f>Configuracion!AM6</f>
        <v>9</v>
      </c>
      <c r="Y22" s="2">
        <f>Configuracion!AN6</f>
        <v>11</v>
      </c>
      <c r="Z22" s="2">
        <f>Configuracion!AO6</f>
        <v>4</v>
      </c>
      <c r="AA22" s="8"/>
      <c r="AB22" s="8"/>
      <c r="AC22" s="8"/>
      <c r="AD22" s="34">
        <f>MROUND(AD21*Configuracion!AX6,'Configuracion Rapida'!$A$2)</f>
        <v>150</v>
      </c>
      <c r="AE22" s="2">
        <f>Configuracion!AY6</f>
        <v>8</v>
      </c>
      <c r="AF22" s="2">
        <f>Configuracion!AZ6</f>
        <v>10</v>
      </c>
      <c r="AG22" s="2">
        <f>Configuracion!BA6</f>
        <v>4</v>
      </c>
      <c r="AH22" s="8"/>
      <c r="AI22" s="8"/>
      <c r="AJ22" s="8"/>
      <c r="AK22" s="34">
        <f>MROUND(AK21*Configuracion!BJ6,'Configuracion Rapida'!$A$2)</f>
        <v>155</v>
      </c>
      <c r="AL22" s="2">
        <f>Configuracion!BK6</f>
        <v>7</v>
      </c>
      <c r="AM22" s="2">
        <f>Configuracion!BL6</f>
        <v>9</v>
      </c>
      <c r="AN22" s="2">
        <f>Configuracion!BM6</f>
        <v>4</v>
      </c>
      <c r="AO22" s="8"/>
      <c r="AP22" s="8"/>
      <c r="AQ22" s="8"/>
      <c r="AR22" s="34">
        <f>MROUND(AR21*Configuracion!BV6,'Configuracion Rapida'!$A$2)</f>
        <v>120</v>
      </c>
      <c r="AS22" s="1">
        <v>5</v>
      </c>
      <c r="AT22" s="1" t="s">
        <v>13</v>
      </c>
      <c r="AU22" s="2">
        <f>Configuracion!BY6</f>
        <v>4</v>
      </c>
      <c r="AV22" s="8"/>
      <c r="AW22" s="8"/>
      <c r="AX22" s="8"/>
      <c r="AY22" s="34">
        <f>MROUND(AY21*Configuracion!CH6,'Configuracion Rapida'!$A$2)</f>
        <v>145</v>
      </c>
      <c r="AZ22" s="2">
        <f>Configuracion!CI6</f>
        <v>9</v>
      </c>
      <c r="BA22" s="2">
        <f>Configuracion!CJ6</f>
        <v>11</v>
      </c>
      <c r="BB22" s="2">
        <f>Configuracion!CK6</f>
        <v>4</v>
      </c>
      <c r="BC22" s="8"/>
      <c r="BD22" s="8"/>
      <c r="BE22" s="8"/>
      <c r="BF22" s="34">
        <f>MROUND(BF21*Configuracion!CT6,'Configuracion Rapida'!$A$2)</f>
        <v>150</v>
      </c>
      <c r="BG22" s="2">
        <f>Configuracion!CU6</f>
        <v>8</v>
      </c>
      <c r="BH22" s="2">
        <f>Configuracion!CV6</f>
        <v>10</v>
      </c>
      <c r="BI22" s="2">
        <f>Configuracion!CW6</f>
        <v>4</v>
      </c>
      <c r="BJ22" s="8"/>
      <c r="BK22" s="8"/>
      <c r="BL22" s="8"/>
      <c r="BM22" s="34">
        <f>MROUND(BM21*Configuracion!DF6,'Configuracion Rapida'!$A$2)</f>
        <v>155</v>
      </c>
      <c r="BN22" s="2">
        <f>Configuracion!DG6</f>
        <v>7</v>
      </c>
      <c r="BO22" s="2">
        <f>Configuracion!DH6</f>
        <v>9</v>
      </c>
      <c r="BP22" s="2">
        <f>Configuracion!DI6</f>
        <v>4</v>
      </c>
      <c r="BQ22" s="8"/>
      <c r="BR22" s="8"/>
      <c r="BS22" s="8"/>
      <c r="BT22" s="34">
        <f>MROUND(BT21*Configuracion!DR6,'Configuracion Rapida'!$A$2)</f>
        <v>150</v>
      </c>
      <c r="BU22" s="2">
        <f>Configuracion!DS6</f>
        <v>8</v>
      </c>
      <c r="BV22" s="2">
        <f>Configuracion!DT6</f>
        <v>10</v>
      </c>
      <c r="BW22" s="2">
        <f>Configuracion!DU6</f>
        <v>4</v>
      </c>
      <c r="BX22" s="8"/>
      <c r="BY22" s="8"/>
      <c r="BZ22" s="8"/>
      <c r="CA22" s="34">
        <f>MROUND(CA21*Configuracion!ED6,'Configuracion Rapida'!$A$2)</f>
        <v>155</v>
      </c>
      <c r="CB22" s="2">
        <f>Configuracion!EE6</f>
        <v>7</v>
      </c>
      <c r="CC22" s="2">
        <f>Configuracion!EF6</f>
        <v>9</v>
      </c>
      <c r="CD22" s="2">
        <f>Configuracion!EG6</f>
        <v>4</v>
      </c>
      <c r="CE22" s="8"/>
      <c r="CF22" s="8"/>
      <c r="CG22" s="8"/>
      <c r="CH22" s="34">
        <f>MROUND(CH21*Configuracion!EP6,'Configuracion Rapida'!$A$2)</f>
        <v>160</v>
      </c>
      <c r="CI22" s="2">
        <f>Configuracion!EQ6</f>
        <v>6</v>
      </c>
      <c r="CJ22" s="2">
        <f>Configuracion!ER6</f>
        <v>8</v>
      </c>
      <c r="CK22" s="2">
        <f>Configuracion!ES6</f>
        <v>4</v>
      </c>
      <c r="CL22" s="8"/>
      <c r="CM22" s="8"/>
      <c r="CN22" s="8"/>
      <c r="CO22" s="34">
        <f>MROUND(CO21*Configuracion!FB6,'Configuracion Rapida'!$A$2)</f>
        <v>120</v>
      </c>
      <c r="CP22" s="1">
        <v>5</v>
      </c>
      <c r="CQ22" s="1" t="s">
        <v>13</v>
      </c>
      <c r="CR22" s="2">
        <f>Configuracion!FE6</f>
        <v>4</v>
      </c>
      <c r="CS22" s="8"/>
      <c r="CT22" s="8"/>
      <c r="CU22" s="8"/>
      <c r="CV22" s="34">
        <f>MROUND(CV21*Configuracion!FN6,'Configuracion Rapida'!$A$2)</f>
        <v>150</v>
      </c>
      <c r="CW22" s="2">
        <f>Configuracion!FO6</f>
        <v>8</v>
      </c>
      <c r="CX22" s="2">
        <f>Configuracion!FP6</f>
        <v>10</v>
      </c>
      <c r="CY22" s="2">
        <f>Configuracion!FQ6</f>
        <v>4</v>
      </c>
      <c r="CZ22" s="8"/>
      <c r="DA22" s="8"/>
      <c r="DB22" s="8"/>
      <c r="DC22" s="34">
        <f>MROUND(DC21*Configuracion!FZ6,'Configuracion Rapida'!$A$2)</f>
        <v>155</v>
      </c>
      <c r="DD22" s="2">
        <f>Configuracion!GA6</f>
        <v>7</v>
      </c>
      <c r="DE22" s="2">
        <f>Configuracion!GB6</f>
        <v>9</v>
      </c>
      <c r="DF22" s="2">
        <f>Configuracion!GC6</f>
        <v>4</v>
      </c>
      <c r="DG22" s="8"/>
      <c r="DH22" s="8"/>
      <c r="DI22" s="8"/>
      <c r="DJ22" s="34">
        <f>MROUND(DJ21*Configuracion!GL6,'Configuracion Rapida'!$A$2)</f>
        <v>160</v>
      </c>
      <c r="DK22" s="2">
        <f>Configuracion!GM6</f>
        <v>6</v>
      </c>
      <c r="DL22" s="2">
        <f>Configuracion!GN6</f>
        <v>8</v>
      </c>
      <c r="DM22" s="2">
        <f>Configuracion!GO6</f>
        <v>4</v>
      </c>
      <c r="DN22" s="8"/>
      <c r="DO22" s="8"/>
      <c r="DP22" s="8"/>
      <c r="DQ22" s="34">
        <f>MROUND(DQ21*Configuracion!GX6,'Configuracion Rapida'!$A$2)</f>
        <v>155</v>
      </c>
      <c r="DR22" s="2">
        <f>Configuracion!GY6</f>
        <v>7</v>
      </c>
      <c r="DS22" s="2">
        <f>Configuracion!GZ6</f>
        <v>9</v>
      </c>
      <c r="DT22" s="2">
        <f>Configuracion!HA6</f>
        <v>4</v>
      </c>
      <c r="DU22" s="8"/>
      <c r="DV22" s="8"/>
      <c r="DW22" s="8"/>
      <c r="DX22" s="34">
        <f>MROUND(DX21*Configuracion!HJ6,'Configuracion Rapida'!$A$2)</f>
        <v>160</v>
      </c>
      <c r="DY22" s="2">
        <f>Configuracion!HK6</f>
        <v>6</v>
      </c>
      <c r="DZ22" s="2">
        <f>Configuracion!HL6</f>
        <v>8</v>
      </c>
      <c r="EA22" s="2">
        <f>Configuracion!HM6</f>
        <v>4</v>
      </c>
      <c r="EB22" s="8"/>
      <c r="EC22" s="8"/>
      <c r="ED22" s="8"/>
      <c r="EE22" s="34">
        <f>MROUND(EE21*Configuracion!HV6,'Configuracion Rapida'!$A$2)</f>
        <v>165</v>
      </c>
      <c r="EF22" s="2">
        <f>Configuracion!HW6</f>
        <v>5</v>
      </c>
      <c r="EG22" s="2">
        <f>Configuracion!HX6</f>
        <v>6</v>
      </c>
      <c r="EH22" s="2">
        <f>Configuracion!HY6</f>
        <v>4</v>
      </c>
      <c r="EI22" s="8"/>
      <c r="EJ22" s="8"/>
      <c r="EK22" s="8"/>
      <c r="EL22" s="34">
        <f>MROUND(EL21*Configuracion!IH6,'Configuracion Rapida'!$A$2)</f>
        <v>120</v>
      </c>
      <c r="EM22" s="1">
        <v>5</v>
      </c>
      <c r="EN22" s="1" t="s">
        <v>13</v>
      </c>
      <c r="EO22" s="2">
        <f>Configuracion!IK6</f>
        <v>4</v>
      </c>
      <c r="EP22" s="8"/>
      <c r="EQ22" s="8"/>
      <c r="ER22" s="8"/>
    </row>
    <row r="23" spans="1:148" ht="12.75" hidden="1" x14ac:dyDescent="0.2">
      <c r="A23" s="28" t="str">
        <f>CONCATENATE(A24," TM")</f>
        <v>Prensa TM</v>
      </c>
      <c r="B23" s="29">
        <f>IF(D23="",'Configuracion Rapida'!D11,D23/'Configuracion Rapida'!E11)</f>
        <v>420</v>
      </c>
      <c r="C23" s="30" t="s">
        <v>12</v>
      </c>
      <c r="D23" s="33"/>
      <c r="E23" s="32"/>
      <c r="F23" s="32"/>
      <c r="G23" s="32"/>
      <c r="H23" s="32"/>
      <c r="I23" s="29">
        <f>IF(K23="", IF(F24&lt;&gt;"", IF((F24-D24)&lt;-1,B23*(1+Configuracion!F9),IF((F24-D24)&lt;0,B23*(1+Configuracion!G9),IF((F24-D24)=0,B23*(1+Configuracion!H9),IF((F24-D24)=1,B23*(1+Configuracion!I9),IF((F24-D24)=2,B23*(1+Configuracion!J9),IF((F24-D24)=3,B23*(1+Configuracion!K9),IF((F24-D24)=4,B23*(1+Configuracion!L9),IF((F24-D24)&gt;4,B23*(1+Configuracion!M9),B23)))))))),B23),K23/'Configuracion Rapida'!$E11)</f>
        <v>420</v>
      </c>
      <c r="J23" s="30" t="s">
        <v>12</v>
      </c>
      <c r="K23" s="33"/>
      <c r="L23" s="32"/>
      <c r="M23" s="32"/>
      <c r="N23" s="32"/>
      <c r="O23" s="32"/>
      <c r="P23" s="29">
        <f>IF(R23="", IF(M24&lt;&gt;"", IF((M24-K24)&lt;-1,I23*(1+Configuracion!R9),IF((M24-K24)&lt;0,I23*(1+Configuracion!S9),IF((M24-K24)=0,I23*(1+Configuracion!T9),IF((M24-K24)=1,I23*(1+Configuracion!U9),IF((M24-K24)=2,I23*(1+Configuracion!V9),IF((M24-K24)=3,I23*(1+Configuracion!W9),IF((M24-K24)=4,I23*(1+Configuracion!X9),IF((M24-K24)&gt;4,I23*(1+Configuracion!Y9),I23)))))))),I23),R23/'Configuracion Rapida'!$E11)</f>
        <v>420</v>
      </c>
      <c r="Q23" s="30" t="s">
        <v>12</v>
      </c>
      <c r="R23" s="33"/>
      <c r="S23" s="32"/>
      <c r="T23" s="32"/>
      <c r="U23" s="32"/>
      <c r="V23" s="32"/>
      <c r="W23" s="29">
        <f>IF(Y23="", IF(T24&lt;&gt;"", IF((T24-R24)&lt;-1,P23*(1+Configuracion!AD9),IF((T24-R24)&lt;0,P23*(1+Configuracion!AE9),IF((T24-R24)=0,P23*(1+Configuracion!AF9),IF((T24-R24)=1,P23*(1+Configuracion!AG9),IF((T24-R24)=2,P23*(1+Configuracion!AH9),IF((T24-R24)=3,P23*(1+Configuracion!AI9),IF((T24-R24)=4,P23*(1+Configuracion!AJ9),IF((T24-R24)&gt;4,P23*(1+Configuracion!AK9),P23)))))))),P23),Y23/'Configuracion Rapida'!$E11)</f>
        <v>420</v>
      </c>
      <c r="X23" s="30" t="s">
        <v>12</v>
      </c>
      <c r="Y23" s="33"/>
      <c r="Z23" s="32"/>
      <c r="AA23" s="32"/>
      <c r="AB23" s="32"/>
      <c r="AC23" s="32"/>
      <c r="AD23" s="29">
        <f>IF(AF23="", IF(AA24&lt;&gt;"", IF((AA24-Y24)&lt;-1,W23*(1+Configuracion!AP9),IF((AA24-Y24)&lt;0,W23*(1+Configuracion!AQ9),IF((AA24-Y24)=0,W23*(1+Configuracion!AR9),IF((AA24-Y24)=1,W23*(1+Configuracion!AS9),IF((AA24-Y24)=2,W23*(1+Configuracion!AT9),IF((AA24-Y24)=3,W23*(1+Configuracion!AU9),IF((AA24-Y24)=4,W23*(1+Configuracion!AV9),IF((AA24-Y24)&gt;4,W23*(1+Configuracion!AW9),W23)))))))),W23),AF23/'Configuracion Rapida'!$E11)</f>
        <v>420</v>
      </c>
      <c r="AE23" s="30" t="s">
        <v>12</v>
      </c>
      <c r="AF23" s="33"/>
      <c r="AG23" s="32"/>
      <c r="AH23" s="32"/>
      <c r="AI23" s="32"/>
      <c r="AJ23" s="32"/>
      <c r="AK23" s="29">
        <f>IF(AM23="", IF(AH24&lt;&gt;"", IF((AH24-AF24)&lt;-1,AD23*(1+Configuracion!BB9),IF((AH24-AF24)&lt;0,AD23*(1+Configuracion!BC9),IF((AH24-AF24)=0,AD23*(1+Configuracion!BD9),IF((AH24-AF24)=1,AD23*(1+Configuracion!BE9),IF((AH24-AF24)=2,AD23*(1+Configuracion!BF9),IF((AH24-AF24)=3,AD23*(1+Configuracion!BG9),IF((AH24-AF24)=4,AD23*(1+Configuracion!BH9),IF((AH24-AF24)&gt;4,AD23*(1+Configuracion!BI9),AD23)))))))),AD23),AM23/'Configuracion Rapida'!$E11)</f>
        <v>420</v>
      </c>
      <c r="AL23" s="30" t="s">
        <v>12</v>
      </c>
      <c r="AM23" s="33"/>
      <c r="AN23" s="32"/>
      <c r="AO23" s="32"/>
      <c r="AP23" s="32"/>
      <c r="AQ23" s="32"/>
      <c r="AR23" s="29">
        <f>IF(AT23="", IF(AO24&lt;&gt;"", IF((AO24-AM24)&lt;-1,AK23*(1+Configuracion!BN9),IF((AO24-AM24)&lt;0,AK23*(1+Configuracion!BO9),IF((AO24-AM24)=0,AK23*(1+Configuracion!BP9),IF((AO24-AM24)=1,AK23*(1+Configuracion!BQ9),IF((AO24-AM24)=2,AK23*(1+Configuracion!BR9),IF((AO24-AM24)=3,AK23*(1+Configuracion!BS9),IF((AO24-AM24)=4,AK23*(1+Configuracion!BT9),IF((AO24-AM24)&gt;4,AK23*(1+Configuracion!BU9),AK23)))))))),AK23),AT23/'Configuracion Rapida'!$E11)</f>
        <v>420</v>
      </c>
      <c r="AS23" s="30" t="s">
        <v>12</v>
      </c>
      <c r="AT23" s="33"/>
      <c r="AU23" s="32"/>
      <c r="AV23" s="32"/>
      <c r="AW23" s="32"/>
      <c r="AX23" s="32"/>
      <c r="AY23" s="29">
        <f>IF(BA23="",AR23,BA23/'Configuracion Rapida'!$E11)</f>
        <v>420</v>
      </c>
      <c r="AZ23" s="30" t="s">
        <v>12</v>
      </c>
      <c r="BA23" s="33"/>
      <c r="BB23" s="32"/>
      <c r="BC23" s="32"/>
      <c r="BD23" s="32"/>
      <c r="BE23" s="32"/>
      <c r="BF23" s="29">
        <f>IF(BH23="", IF(BC24&lt;&gt;"", IF((BC24-BA24)&lt;-1,AY23*(1+Configuracion!CL9),IF((BC24-BA24)&lt;0,AY23*(1+Configuracion!CM9),IF((BC24-BA24)=0,AY23*(1+Configuracion!CN9),IF((BC24-BA24)=1,AY23*(1+Configuracion!CO9),IF((BC24-BA24)=2,AY23*(1+Configuracion!CP9),IF((BC24-BA24)=3,AY23*(1+Configuracion!CQ9),IF((BC24-BA24)=4,AY23*(1+Configuracion!CR9),IF((BC24-BA24)&gt;4,AY23*(1+Configuracion!CS9),AY23)))))))),AY23),BH23/'Configuracion Rapida'!$E11)</f>
        <v>420</v>
      </c>
      <c r="BG23" s="30" t="s">
        <v>12</v>
      </c>
      <c r="BH23" s="33"/>
      <c r="BI23" s="32"/>
      <c r="BJ23" s="32"/>
      <c r="BK23" s="32"/>
      <c r="BL23" s="32"/>
      <c r="BM23" s="29">
        <f>IF(BO23="", IF(BJ24&lt;&gt;"", IF((BJ24-BH24)&lt;-1,BF23*(1+Configuracion!CX9),IF((BJ24-BH24)&lt;0,BF23*(1+Configuracion!CY9),IF((BJ24-BH24)=0,BF23*(1+Configuracion!CZ9),IF((BJ24-BH24)=1,BF23*(1+Configuracion!DA9),IF((BJ24-BH24)=2,BF23*(1+Configuracion!DB9),IF((BJ24-BH24)=3,BF23*(1+Configuracion!DC9),IF((BJ24-BH24)=4,BF23*(1+Configuracion!DD9),IF((BJ24-BH24)&gt;4,BF23*(1+Configuracion!DE9),BF23)))))))),BF23),BO23/'Configuracion Rapida'!$E11)</f>
        <v>420</v>
      </c>
      <c r="BN23" s="30" t="s">
        <v>12</v>
      </c>
      <c r="BO23" s="33"/>
      <c r="BP23" s="32"/>
      <c r="BQ23" s="32"/>
      <c r="BR23" s="32"/>
      <c r="BS23" s="32"/>
      <c r="BT23" s="29">
        <f>IF(BV23="", IF(BQ24&lt;&gt;"", IF((BQ24-BO24)&lt;-1,BM23*(1+Configuracion!DJ9),IF((BQ24-BO24)&lt;0,BM23*(1+Configuracion!DK9),IF((BQ24-BO24)=0,BM23*(1+Configuracion!DL9),IF((BQ24-BO24)=1,BM23*(1+Configuracion!DM9),IF((BQ24-BO24)=2,BM23*(1+Configuracion!DN9),IF((BQ24-BO24)=3,BM23*(1+Configuracion!DO9),IF((BQ24-BO24)=4,BM23*(1+Configuracion!DP9),IF((BQ24-BO24)&gt;4,BM23*(1+Configuracion!DQ9),BM23)))))))),BM23),BV23/'Configuracion Rapida'!$E11)</f>
        <v>420</v>
      </c>
      <c r="BU23" s="30" t="s">
        <v>12</v>
      </c>
      <c r="BV23" s="33"/>
      <c r="BW23" s="32"/>
      <c r="BX23" s="32"/>
      <c r="BY23" s="32"/>
      <c r="BZ23" s="32"/>
      <c r="CA23" s="29">
        <f>IF(CC23="", IF(BX24&lt;&gt;"", IF((BX24-BV24)&lt;-1,BT23*(1+Configuracion!DV9),IF((BX24-BV24)&lt;0,BT23*(1+Configuracion!DW9),IF((BX24-BV24)=0,BT23*(1+Configuracion!DX9),IF((BX24-BV24)=1,BT23*(1+Configuracion!DY9),IF((BX24-BV24)=2,BT23*(1+Configuracion!DZ9),IF((BX24-BV24)=3,BT23*(1+Configuracion!EA9),IF((BX24-BV24)=4,BT23*(1+Configuracion!EB9),IF((BX24-BV24)&gt;4,BT23*(1+Configuracion!EC9),BT23)))))))),BT23),CC23/'Configuracion Rapida'!$E11)</f>
        <v>420</v>
      </c>
      <c r="CB23" s="30" t="s">
        <v>12</v>
      </c>
      <c r="CC23" s="33"/>
      <c r="CD23" s="32"/>
      <c r="CE23" s="32"/>
      <c r="CF23" s="32"/>
      <c r="CG23" s="32"/>
      <c r="CH23" s="29">
        <f>IF(CJ23="", IF(CE24&lt;&gt;"", IF((CE24-CC24)&lt;-1,CA23*(1+Configuracion!EH9),IF((CE24-CC24)&lt;0,CA23*(1+Configuracion!EI9),IF((CE24-CC24)=0,CA23*(1+Configuracion!EJ9),IF((CE24-CC24)=1,CA23*(1+Configuracion!EK9),IF((CE24-CC24)=2,CA23*(1+Configuracion!EL9),IF((CE24-CC24)=3,CA23*(1+Configuracion!EM9),IF((CE24-CC24)=4,CA23*(1+Configuracion!EN9),IF((CE24-CC24)&gt;4,CA23*(1+Configuracion!EO9),CA23)))))))),CA23),CJ23/'Configuracion Rapida'!$E11)</f>
        <v>420</v>
      </c>
      <c r="CI23" s="30" t="s">
        <v>12</v>
      </c>
      <c r="CJ23" s="33"/>
      <c r="CK23" s="32"/>
      <c r="CL23" s="32"/>
      <c r="CM23" s="32"/>
      <c r="CN23" s="32"/>
      <c r="CO23" s="29">
        <f>IF(CQ23="", IF(CL24&lt;&gt;"", IF((CL24-CJ24)&lt;-1,CH23*(1+Configuracion!ET9),IF((CL24-CJ24)&lt;0,CH23*(1+Configuracion!EU9),IF((CL24-CJ24)=0,CH23*(1+Configuracion!EV9),IF((CL24-CJ24)=1,CH23*(1+Configuracion!EW9),IF((CL24-CJ24)=2,CH23*(1+Configuracion!EX9),IF((CL24-CJ24)=3,CH23*(1+Configuracion!EY9),IF((CL24-CJ24)=4,CH23*(1+Configuracion!EZ9),IF((CL24-CJ24)&gt;4,CH23*(1+Configuracion!FA9),CH23)))))))),CH23),CQ23/'Configuracion Rapida'!$E11)</f>
        <v>420</v>
      </c>
      <c r="CP23" s="30" t="s">
        <v>12</v>
      </c>
      <c r="CQ23" s="33"/>
      <c r="CR23" s="32"/>
      <c r="CS23" s="32"/>
      <c r="CT23" s="32"/>
      <c r="CU23" s="32"/>
      <c r="CV23" s="29">
        <f>IF(CX23="",CO23,CX23/'Configuracion Rapida'!$E11)</f>
        <v>420</v>
      </c>
      <c r="CW23" s="30" t="s">
        <v>12</v>
      </c>
      <c r="CX23" s="33"/>
      <c r="CY23" s="32"/>
      <c r="CZ23" s="32"/>
      <c r="DA23" s="32"/>
      <c r="DB23" s="32"/>
      <c r="DC23" s="29">
        <f>IF(DE23="", IF(CZ24&lt;&gt;"", IF((CZ24-CX24)&lt;-1,CV23*(1+Configuracion!FR9),IF((CZ24-CX24)&lt;0,CV23*(1+Configuracion!FS9),IF((CZ24-CX24)=0,CV23*(1+Configuracion!FT9),IF((CZ24-CX24)=1,CV23*(1+Configuracion!FU9),IF((CZ24-CX24)=2,CV23*(1+Configuracion!FV9),IF((CZ24-CX24)=3,CV23*(1+Configuracion!FW9),IF((CZ24-CX24)=4,CV23*(1+Configuracion!FX9),IF((CZ24-CX24)&gt;4,CV23*(1+Configuracion!FY9),CV23)))))))),CV23),DE23/'Configuracion Rapida'!$E11)</f>
        <v>420</v>
      </c>
      <c r="DD23" s="30" t="s">
        <v>12</v>
      </c>
      <c r="DE23" s="33"/>
      <c r="DF23" s="32"/>
      <c r="DG23" s="32"/>
      <c r="DH23" s="32"/>
      <c r="DI23" s="32"/>
      <c r="DJ23" s="29">
        <f>IF(DL23="", IF(DG24&lt;&gt;"", IF((DG24-DE24)&lt;-1,DC23*(1+Configuracion!GD9),IF((DG24-DE24)&lt;0,DC23*(1+Configuracion!GE9),IF((DG24-DE24)=0,DC23*(1+Configuracion!GF9),IF((DG24-DE24)=1,DC23*(1+Configuracion!GG9),IF((DG24-DE24)=2,DC23*(1+Configuracion!GH9),IF((DG24-DE24)=3,DC23*(1+Configuracion!GI9),IF((DG24-DE24)=4,DC23*(1+Configuracion!GJ9),IF((DG24-DE24)&gt;4,DC23*(1+Configuracion!GK9),DC23)))))))),DC23),DL23/'Configuracion Rapida'!$E11)</f>
        <v>420</v>
      </c>
      <c r="DK23" s="30" t="s">
        <v>12</v>
      </c>
      <c r="DL23" s="33"/>
      <c r="DM23" s="32"/>
      <c r="DN23" s="32"/>
      <c r="DO23" s="32"/>
      <c r="DP23" s="32"/>
      <c r="DQ23" s="29">
        <f>IF(DS23="", IF(DN24&lt;&gt;"", IF((DN24-DL24)&lt;-1,DJ23*(1+Configuracion!GP9),IF((DN24-DL24)&lt;0,DJ23*(1+Configuracion!GQ9),IF((DN24-DL24)=0,DJ23*(1+Configuracion!GR9),IF((DN24-DL24)=1,DJ23*(1+Configuracion!GS9),IF((DN24-DL24)=2,DJ23*(1+Configuracion!GT9),IF((DN24-DL24)=3,DJ23*(1+Configuracion!GU9),IF((DN24-DL24)=4,DJ23*(1+Configuracion!GV9),IF((DN24-DL24)&gt;4,DJ23*(1+Configuracion!GW9),DJ23)))))))),DJ23),DS23/'Configuracion Rapida'!$E11)</f>
        <v>420</v>
      </c>
      <c r="DR23" s="30" t="s">
        <v>12</v>
      </c>
      <c r="DS23" s="33"/>
      <c r="DT23" s="32"/>
      <c r="DU23" s="32"/>
      <c r="DV23" s="32"/>
      <c r="DW23" s="32"/>
      <c r="DX23" s="29">
        <f>IF(DZ23="", IF(DU24&lt;&gt;"", IF((DU24-DS24)&lt;-1,DQ23*(1+Configuracion!HB9),IF((DU24-DS24)&lt;0,DQ23*(1+Configuracion!HC9),IF((DU24-DS24)=0,DQ23*(1+Configuracion!HD9),IF((DU24-DS24)=1,DQ23*(1+Configuracion!HE9),IF((DU24-DS24)=2,DQ23*(1+Configuracion!HF9),IF((DU24-DS24)=3,DQ23*(1+Configuracion!HG9),IF((DU24-DS24)=4,DQ23*(1+Configuracion!HH9),IF((DU24-DS24)&gt;4,DQ23*(1+Configuracion!HI9),DQ23)))))))),DQ23),DZ23/'Configuracion Rapida'!$E11)</f>
        <v>420</v>
      </c>
      <c r="DY23" s="30" t="s">
        <v>12</v>
      </c>
      <c r="DZ23" s="33"/>
      <c r="EA23" s="32"/>
      <c r="EB23" s="32"/>
      <c r="EC23" s="32"/>
      <c r="ED23" s="32"/>
      <c r="EE23" s="29">
        <f>IF(EG23="", IF(EB24&lt;&gt;"", IF((EB24-DZ24)&lt;-1,DX23*(1+Configuracion!HN9),IF((EB24-DZ24)&lt;0,DX23*(1+Configuracion!HO9),IF((EB24-DZ24)=0,DX23*(1+Configuracion!HP9),IF((EB24-DZ24)=1,DX23*(1+Configuracion!HQ9),IF((EB24-DZ24)=2,DX23*(1+Configuracion!HR9),IF((EB24-DZ24)=3,DX23*(1+Configuracion!HS9),IF((EB24-DZ24)=4,DX23*(1+Configuracion!HT9),IF((EB24-DZ24)&gt;4,DX23*(1+Configuracion!HU9),DX23)))))))),DX23),EG23/'Configuracion Rapida'!$E11)</f>
        <v>420</v>
      </c>
      <c r="EF23" s="30" t="s">
        <v>12</v>
      </c>
      <c r="EG23" s="33"/>
      <c r="EH23" s="32"/>
      <c r="EI23" s="32"/>
      <c r="EJ23" s="32"/>
      <c r="EK23" s="32"/>
      <c r="EL23" s="29">
        <f>IF(EN23="", IF(EI24&lt;&gt;"", IF((EI24-EG24)&lt;-1,EE23*(1+Configuracion!HZ9),IF((EI24-EG24)&lt;0,EE23*(1+Configuracion!IA9),IF((EI24-EG24)=0,EE23*(1+Configuracion!IB9),IF((EI24-EG24)=1,EE23*(1+Configuracion!IC9),IF((EI24-EG24)=2,EE23*(1+Configuracion!ID9),IF((EI24-EG24)=3,EE23*(1+Configuracion!IE9),IF((EI24-EG24)=4,EE23*(1+Configuracion!IF9),IF((EI24-EG24)&gt;4,EE23*(1+Configuracion!IG9),EE23)))))))),EE23),EN23/'Configuracion Rapida'!$E11)</f>
        <v>420</v>
      </c>
      <c r="EM23" s="30" t="s">
        <v>12</v>
      </c>
      <c r="EN23" s="33"/>
      <c r="EO23" s="32"/>
      <c r="EP23" s="32"/>
      <c r="EQ23" s="32"/>
      <c r="ER23" s="32"/>
    </row>
    <row r="24" spans="1:148" ht="12.75" x14ac:dyDescent="0.2">
      <c r="A24" s="1" t="str">
        <f>Configuracion!A9</f>
        <v>Prensa</v>
      </c>
      <c r="B24" s="34">
        <f>MROUND(B23*Configuracion!B9,'Configuracion Rapida'!$A$2)</f>
        <v>272.5</v>
      </c>
      <c r="C24" s="2">
        <f>Configuracion!C9</f>
        <v>12</v>
      </c>
      <c r="D24" s="2">
        <f>Configuracion!D9</f>
        <v>15</v>
      </c>
      <c r="E24" s="2">
        <f>Configuracion!E9</f>
        <v>4</v>
      </c>
      <c r="F24" s="8"/>
      <c r="G24" s="8"/>
      <c r="H24" s="8"/>
      <c r="I24" s="34">
        <f>MROUND(I23*Configuracion!N9,'Configuracion Rapida'!$A$2)</f>
        <v>282.5</v>
      </c>
      <c r="J24" s="2">
        <f>Configuracion!O9</f>
        <v>11</v>
      </c>
      <c r="K24" s="2">
        <f>Configuracion!P9</f>
        <v>13</v>
      </c>
      <c r="L24" s="2">
        <f>Configuracion!Q9</f>
        <v>4</v>
      </c>
      <c r="M24" s="8"/>
      <c r="N24" s="8"/>
      <c r="O24" s="8"/>
      <c r="P24" s="34">
        <f>MROUND(P23*Configuracion!Z9,'Configuracion Rapida'!$A$2)</f>
        <v>295</v>
      </c>
      <c r="Q24" s="2">
        <f>Configuracion!AA9</f>
        <v>10</v>
      </c>
      <c r="R24" s="2">
        <f>Configuracion!AB9</f>
        <v>12</v>
      </c>
      <c r="S24" s="2">
        <f>Configuracion!AC9</f>
        <v>4</v>
      </c>
      <c r="T24" s="8"/>
      <c r="U24" s="8"/>
      <c r="V24" s="8"/>
      <c r="W24" s="34">
        <f>MROUND(W23*Configuracion!AL9,'Configuracion Rapida'!$A$2)</f>
        <v>282.5</v>
      </c>
      <c r="X24" s="2">
        <f>Configuracion!AM9</f>
        <v>11</v>
      </c>
      <c r="Y24" s="2">
        <f>Configuracion!AN9</f>
        <v>13</v>
      </c>
      <c r="Z24" s="2">
        <f>Configuracion!AO9</f>
        <v>4</v>
      </c>
      <c r="AA24" s="8"/>
      <c r="AB24" s="8"/>
      <c r="AC24" s="8"/>
      <c r="AD24" s="34">
        <f>MROUND(AD23*Configuracion!AX9,'Configuracion Rapida'!$A$2)</f>
        <v>295</v>
      </c>
      <c r="AE24" s="2">
        <f>Configuracion!AY9</f>
        <v>10</v>
      </c>
      <c r="AF24" s="2">
        <f>Configuracion!AZ9</f>
        <v>12</v>
      </c>
      <c r="AG24" s="2">
        <f>Configuracion!BA9</f>
        <v>4</v>
      </c>
      <c r="AH24" s="8"/>
      <c r="AI24" s="8"/>
      <c r="AJ24" s="8"/>
      <c r="AK24" s="34">
        <f>MROUND(AK23*Configuracion!BJ9,'Configuracion Rapida'!$A$2)</f>
        <v>305</v>
      </c>
      <c r="AL24" s="2">
        <f>Configuracion!BK9</f>
        <v>9</v>
      </c>
      <c r="AM24" s="2">
        <f>Configuracion!BL9</f>
        <v>11</v>
      </c>
      <c r="AN24" s="2">
        <f>Configuracion!BM9</f>
        <v>4</v>
      </c>
      <c r="AO24" s="8"/>
      <c r="AP24" s="8"/>
      <c r="AQ24" s="8"/>
      <c r="AR24" s="34">
        <f>MROUND(AR23*Configuracion!BV9,'Configuracion Rapida'!$A$2)</f>
        <v>230</v>
      </c>
      <c r="AS24" s="1">
        <v>5</v>
      </c>
      <c r="AT24" s="1" t="s">
        <v>13</v>
      </c>
      <c r="AU24" s="2">
        <f>Configuracion!BY9</f>
        <v>4</v>
      </c>
      <c r="AV24" s="8"/>
      <c r="AW24" s="8"/>
      <c r="AX24" s="8"/>
      <c r="AY24" s="34">
        <f>MROUND(AY23*Configuracion!CH9,'Configuracion Rapida'!$A$2)</f>
        <v>282.5</v>
      </c>
      <c r="AZ24" s="2">
        <f>Configuracion!CI9</f>
        <v>11</v>
      </c>
      <c r="BA24" s="2">
        <f>Configuracion!CJ9</f>
        <v>13</v>
      </c>
      <c r="BB24" s="2">
        <f>Configuracion!CK9</f>
        <v>4</v>
      </c>
      <c r="BC24" s="8"/>
      <c r="BD24" s="8"/>
      <c r="BE24" s="8"/>
      <c r="BF24" s="34">
        <f>MROUND(BF23*Configuracion!CT9,'Configuracion Rapida'!$A$2)</f>
        <v>295</v>
      </c>
      <c r="BG24" s="2">
        <f>Configuracion!CU9</f>
        <v>10</v>
      </c>
      <c r="BH24" s="2">
        <f>Configuracion!CV9</f>
        <v>12</v>
      </c>
      <c r="BI24" s="2">
        <f>Configuracion!CW9</f>
        <v>4</v>
      </c>
      <c r="BJ24" s="8"/>
      <c r="BK24" s="8"/>
      <c r="BL24" s="8"/>
      <c r="BM24" s="34">
        <f>MROUND(BM23*Configuracion!DF9,'Configuracion Rapida'!$A$2)</f>
        <v>305</v>
      </c>
      <c r="BN24" s="2">
        <f>Configuracion!DG9</f>
        <v>9</v>
      </c>
      <c r="BO24" s="2">
        <f>Configuracion!DH9</f>
        <v>11</v>
      </c>
      <c r="BP24" s="2">
        <f>Configuracion!DI9</f>
        <v>4</v>
      </c>
      <c r="BQ24" s="8"/>
      <c r="BR24" s="8"/>
      <c r="BS24" s="8"/>
      <c r="BT24" s="34">
        <f>MROUND(BT23*Configuracion!DR9,'Configuracion Rapida'!$A$2)</f>
        <v>295</v>
      </c>
      <c r="BU24" s="2">
        <f>Configuracion!DS9</f>
        <v>10</v>
      </c>
      <c r="BV24" s="2">
        <f>Configuracion!DT9</f>
        <v>12</v>
      </c>
      <c r="BW24" s="2">
        <f>Configuracion!DU9</f>
        <v>4</v>
      </c>
      <c r="BX24" s="8"/>
      <c r="BY24" s="8"/>
      <c r="BZ24" s="8"/>
      <c r="CA24" s="34">
        <f>MROUND(CA23*Configuracion!ED9,'Configuracion Rapida'!$A$2)</f>
        <v>305</v>
      </c>
      <c r="CB24" s="2">
        <f>Configuracion!EE9</f>
        <v>9</v>
      </c>
      <c r="CC24" s="2">
        <f>Configuracion!EF9</f>
        <v>11</v>
      </c>
      <c r="CD24" s="2">
        <f>Configuracion!EG9</f>
        <v>4</v>
      </c>
      <c r="CE24" s="8"/>
      <c r="CF24" s="8"/>
      <c r="CG24" s="8"/>
      <c r="CH24" s="34">
        <f>MROUND(CH23*Configuracion!EP9,'Configuracion Rapida'!$A$2)</f>
        <v>315</v>
      </c>
      <c r="CI24" s="2">
        <f>Configuracion!EQ9</f>
        <v>8</v>
      </c>
      <c r="CJ24" s="2">
        <f>Configuracion!ER9</f>
        <v>10</v>
      </c>
      <c r="CK24" s="2">
        <f>Configuracion!ES9</f>
        <v>4</v>
      </c>
      <c r="CL24" s="8"/>
      <c r="CM24" s="8"/>
      <c r="CN24" s="8"/>
      <c r="CO24" s="34">
        <f>MROUND(CO23*Configuracion!FB9,'Configuracion Rapida'!$A$2)</f>
        <v>230</v>
      </c>
      <c r="CP24" s="1">
        <v>5</v>
      </c>
      <c r="CQ24" s="1" t="s">
        <v>13</v>
      </c>
      <c r="CR24" s="2">
        <f>Configuracion!FE9</f>
        <v>4</v>
      </c>
      <c r="CS24" s="8"/>
      <c r="CT24" s="8"/>
      <c r="CU24" s="8"/>
      <c r="CV24" s="34">
        <f>MROUND(CV23*Configuracion!FN9,'Configuracion Rapida'!$A$2)</f>
        <v>295</v>
      </c>
      <c r="CW24" s="2">
        <f>Configuracion!FO9</f>
        <v>10</v>
      </c>
      <c r="CX24" s="2">
        <f>Configuracion!FP9</f>
        <v>12</v>
      </c>
      <c r="CY24" s="2">
        <f>Configuracion!FQ9</f>
        <v>4</v>
      </c>
      <c r="CZ24" s="8"/>
      <c r="DA24" s="8"/>
      <c r="DB24" s="8"/>
      <c r="DC24" s="34">
        <f>MROUND(DC23*Configuracion!FZ9,'Configuracion Rapida'!$A$2)</f>
        <v>305</v>
      </c>
      <c r="DD24" s="2">
        <f>Configuracion!GA9</f>
        <v>9</v>
      </c>
      <c r="DE24" s="2">
        <f>Configuracion!GB9</f>
        <v>11</v>
      </c>
      <c r="DF24" s="2">
        <f>Configuracion!GC9</f>
        <v>4</v>
      </c>
      <c r="DG24" s="8"/>
      <c r="DH24" s="8"/>
      <c r="DI24" s="8"/>
      <c r="DJ24" s="34">
        <f>MROUND(DJ23*Configuracion!GL9,'Configuracion Rapida'!$A$2)</f>
        <v>315</v>
      </c>
      <c r="DK24" s="2">
        <f>Configuracion!GM9</f>
        <v>8</v>
      </c>
      <c r="DL24" s="2">
        <f>Configuracion!GN9</f>
        <v>10</v>
      </c>
      <c r="DM24" s="2">
        <f>Configuracion!GO9</f>
        <v>4</v>
      </c>
      <c r="DN24" s="8"/>
      <c r="DO24" s="8"/>
      <c r="DP24" s="8"/>
      <c r="DQ24" s="34">
        <f>MROUND(DQ23*Configuracion!GX9,'Configuracion Rapida'!$A$2)</f>
        <v>305</v>
      </c>
      <c r="DR24" s="2">
        <f>Configuracion!GY9</f>
        <v>9</v>
      </c>
      <c r="DS24" s="2">
        <f>Configuracion!GZ9</f>
        <v>11</v>
      </c>
      <c r="DT24" s="2">
        <f>Configuracion!HA9</f>
        <v>4</v>
      </c>
      <c r="DU24" s="8"/>
      <c r="DV24" s="8"/>
      <c r="DW24" s="8"/>
      <c r="DX24" s="34">
        <f>MROUND(DX23*Configuracion!HJ9,'Configuracion Rapida'!$A$2)</f>
        <v>315</v>
      </c>
      <c r="DY24" s="2">
        <f>Configuracion!HK9</f>
        <v>8</v>
      </c>
      <c r="DZ24" s="2">
        <f>Configuracion!HL9</f>
        <v>10</v>
      </c>
      <c r="EA24" s="2">
        <f>Configuracion!HM9</f>
        <v>4</v>
      </c>
      <c r="EB24" s="8"/>
      <c r="EC24" s="8"/>
      <c r="ED24" s="8"/>
      <c r="EE24" s="34">
        <f>MROUND(EE23*Configuracion!HV9,'Configuracion Rapida'!$A$2)</f>
        <v>325</v>
      </c>
      <c r="EF24" s="2">
        <f>Configuracion!HW9</f>
        <v>7</v>
      </c>
      <c r="EG24" s="2">
        <f>Configuracion!HX9</f>
        <v>9</v>
      </c>
      <c r="EH24" s="2">
        <f>Configuracion!HY9</f>
        <v>4</v>
      </c>
      <c r="EI24" s="8"/>
      <c r="EJ24" s="8"/>
      <c r="EK24" s="8"/>
      <c r="EL24" s="34">
        <f>MROUND(EL23*Configuracion!IH9,'Configuracion Rapida'!$A$2)</f>
        <v>230</v>
      </c>
      <c r="EM24" s="1">
        <v>5</v>
      </c>
      <c r="EN24" s="1" t="s">
        <v>13</v>
      </c>
      <c r="EO24" s="2">
        <f>Configuracion!IK9</f>
        <v>4</v>
      </c>
      <c r="EP24" s="8"/>
      <c r="EQ24" s="8"/>
      <c r="ER24" s="8"/>
    </row>
    <row r="25" spans="1:148" ht="12.75" hidden="1" x14ac:dyDescent="0.2">
      <c r="A25" s="28" t="str">
        <f>CONCATENATE(A26," TM")</f>
        <v>Press de banca inclinado TM</v>
      </c>
      <c r="B25" s="29">
        <f>IF(D25="",'Configuracion Rapida'!D13,D25/'Configuracion Rapida'!E13)</f>
        <v>310</v>
      </c>
      <c r="C25" s="30" t="s">
        <v>12</v>
      </c>
      <c r="D25" s="33"/>
      <c r="E25" s="32"/>
      <c r="F25" s="32"/>
      <c r="G25" s="32"/>
      <c r="H25" s="32"/>
      <c r="I25" s="29">
        <f>IF(K25="", IF(F26&lt;&gt;"", IF((F26-D26)&lt;-1,B25*(1+Configuracion!F11),IF((F26-D26)&lt;0,B25*(1+Configuracion!G11),IF((F26-D26)=0,B25*(1+Configuracion!H11),IF((F26-D26)=1,B25*(1+Configuracion!I11),IF((F26-D26)=2,B25*(1+Configuracion!J11),IF((F26-D26)=3,B25*(1+Configuracion!K11),IF((F26-D26)=4,B25*(1+Configuracion!L11),IF((F26-D26)&gt;4,B25*(1+Configuracion!M11),B25)))))))),B25),K25/'Configuracion Rapida'!$E13)</f>
        <v>310</v>
      </c>
      <c r="J25" s="30" t="s">
        <v>12</v>
      </c>
      <c r="K25" s="33"/>
      <c r="L25" s="32"/>
      <c r="M25" s="32"/>
      <c r="N25" s="32"/>
      <c r="O25" s="32"/>
      <c r="P25" s="29">
        <f>IF(R25="", IF(M26&lt;&gt;"", IF((M26-K26)&lt;-1,I25*(1+Configuracion!R11),IF((M26-K26)&lt;0,I25*(1+Configuracion!S11),IF((M26-K26)=0,I25*(1+Configuracion!T11),IF((M26-K26)=1,I25*(1+Configuracion!U11),IF((M26-K26)=2,I25*(1+Configuracion!V11),IF((M26-K26)=3,I25*(1+Configuracion!W11),IF((M26-K26)=4,I25*(1+Configuracion!X11),IF((M26-K26)&gt;4,I25*(1+Configuracion!Y11),I25)))))))),I25),R25/'Configuracion Rapida'!$E13)</f>
        <v>310</v>
      </c>
      <c r="Q25" s="30" t="s">
        <v>12</v>
      </c>
      <c r="R25" s="33"/>
      <c r="S25" s="32"/>
      <c r="T25" s="32"/>
      <c r="U25" s="32"/>
      <c r="V25" s="32"/>
      <c r="W25" s="29">
        <f>IF(Y25="", IF(T26&lt;&gt;"", IF((T26-R26)&lt;-1,P25*(1+Configuracion!AD11),IF((T26-R26)&lt;0,P25*(1+Configuracion!AE11),IF((T26-R26)=0,P25*(1+Configuracion!AF11),IF((T26-R26)=1,P25*(1+Configuracion!AG11),IF((T26-R26)=2,P25*(1+Configuracion!AH11),IF((T26-R26)=3,P25*(1+Configuracion!AI11),IF((T26-R26)=4,P25*(1+Configuracion!AJ11),IF((T26-R26)&gt;4,P25*(1+Configuracion!AK11),P25)))))))),P25),Y25/'Configuracion Rapida'!$E13)</f>
        <v>310</v>
      </c>
      <c r="X25" s="30" t="s">
        <v>12</v>
      </c>
      <c r="Y25" s="33"/>
      <c r="Z25" s="32"/>
      <c r="AA25" s="32"/>
      <c r="AB25" s="32"/>
      <c r="AC25" s="32"/>
      <c r="AD25" s="29">
        <f>IF(AF25="", IF(AA26&lt;&gt;"", IF((AA26-Y26)&lt;-1,W25*(1+Configuracion!AP11),IF((AA26-Y26)&lt;0,W25*(1+Configuracion!AQ11),IF((AA26-Y26)=0,W25*(1+Configuracion!AR11),IF((AA26-Y26)=1,W25*(1+Configuracion!AS11),IF((AA26-Y26)=2,W25*(1+Configuracion!AT11),IF((AA26-Y26)=3,W25*(1+Configuracion!AU11),IF((AA26-Y26)=4,W25*(1+Configuracion!AV11),IF((AA26-Y26)&gt;4,W25*(1+Configuracion!AW11),W25)))))))),W25),AF25/'Configuracion Rapida'!$E13)</f>
        <v>310</v>
      </c>
      <c r="AE25" s="30" t="s">
        <v>12</v>
      </c>
      <c r="AF25" s="33"/>
      <c r="AG25" s="32"/>
      <c r="AH25" s="32"/>
      <c r="AI25" s="32"/>
      <c r="AJ25" s="32"/>
      <c r="AK25" s="29">
        <f>IF(AM25="", IF(AH26&lt;&gt;"", IF((AH26-AF26)&lt;-1,AD25*(1+Configuracion!BB11),IF((AH26-AF26)&lt;0,AD25*(1+Configuracion!BC11),IF((AH26-AF26)=0,AD25*(1+Configuracion!BD11),IF((AH26-AF26)=1,AD25*(1+Configuracion!BE11),IF((AH26-AF26)=2,AD25*(1+Configuracion!BF11),IF((AH26-AF26)=3,AD25*(1+Configuracion!BG11),IF((AH26-AF26)=4,AD25*(1+Configuracion!BH11),IF((AH26-AF26)&gt;4,AD25*(1+Configuracion!BI11),AD25)))))))),AD25),AM25/'Configuracion Rapida'!$E13)</f>
        <v>310</v>
      </c>
      <c r="AL25" s="30" t="s">
        <v>12</v>
      </c>
      <c r="AM25" s="33"/>
      <c r="AN25" s="32"/>
      <c r="AO25" s="32"/>
      <c r="AP25" s="32"/>
      <c r="AQ25" s="32"/>
      <c r="AR25" s="29">
        <f>IF(AT25="", IF(AO26&lt;&gt;"", IF((AO26-AM26)&lt;-1,AK25*(1+Configuracion!BN11),IF((AO26-AM26)&lt;0,AK25*(1+Configuracion!BO11),IF((AO26-AM26)=0,AK25*(1+Configuracion!BP11),IF((AO26-AM26)=1,AK25*(1+Configuracion!BQ11),IF((AO26-AM26)=2,AK25*(1+Configuracion!BR11),IF((AO26-AM26)=3,AK25*(1+Configuracion!BS11),IF((AO26-AM26)=4,AK25*(1+Configuracion!BT11),IF((AO26-AM26)&gt;4,AK25*(1+Configuracion!BU11),AK25)))))))),AK25),AT25/'Configuracion Rapida'!$E13)</f>
        <v>310</v>
      </c>
      <c r="AS25" s="30" t="s">
        <v>12</v>
      </c>
      <c r="AT25" s="33"/>
      <c r="AU25" s="32"/>
      <c r="AV25" s="32"/>
      <c r="AW25" s="32"/>
      <c r="AX25" s="32"/>
      <c r="AY25" s="29">
        <f>IF(BA25="",AR25,BA25/'Configuracion Rapida'!$E13)</f>
        <v>310</v>
      </c>
      <c r="AZ25" s="30" t="s">
        <v>12</v>
      </c>
      <c r="BA25" s="33"/>
      <c r="BB25" s="32"/>
      <c r="BC25" s="32"/>
      <c r="BD25" s="32"/>
      <c r="BE25" s="32"/>
      <c r="BF25" s="29">
        <f>IF(BH25="", IF(BC26&lt;&gt;"", IF((BC26-BA26)&lt;-1,AY25*(1+Configuracion!CL11),IF((BC26-BA26)&lt;0,AY25*(1+Configuracion!CM11),IF((BC26-BA26)=0,AY25*(1+Configuracion!CN11),IF((BC26-BA26)=1,AY25*(1+Configuracion!CO11),IF((BC26-BA26)=2,AY25*(1+Configuracion!CP11),IF((BC26-BA26)=3,AY25*(1+Configuracion!CQ11),IF((BC26-BA26)=4,AY25*(1+Configuracion!CR11),IF((BC26-BA26)&gt;4,AY25*(1+Configuracion!CS11),AY25)))))))),AY25),BH25/'Configuracion Rapida'!$E13)</f>
        <v>310</v>
      </c>
      <c r="BG25" s="30" t="s">
        <v>12</v>
      </c>
      <c r="BH25" s="33"/>
      <c r="BI25" s="32"/>
      <c r="BJ25" s="32"/>
      <c r="BK25" s="32"/>
      <c r="BL25" s="32"/>
      <c r="BM25" s="29">
        <f>IF(BO25="", IF(BJ26&lt;&gt;"", IF((BJ26-BH26)&lt;-1,BF25*(1+Configuracion!CX11),IF((BJ26-BH26)&lt;0,BF25*(1+Configuracion!CY11),IF((BJ26-BH26)=0,BF25*(1+Configuracion!CZ11),IF((BJ26-BH26)=1,BF25*(1+Configuracion!DA11),IF((BJ26-BH26)=2,BF25*(1+Configuracion!DB11),IF((BJ26-BH26)=3,BF25*(1+Configuracion!DC11),IF((BJ26-BH26)=4,BF25*(1+Configuracion!DD11),IF((BJ26-BH26)&gt;4,BF25*(1+Configuracion!DE11),BF25)))))))),BF25),BO25/'Configuracion Rapida'!$E13)</f>
        <v>310</v>
      </c>
      <c r="BN25" s="30" t="s">
        <v>12</v>
      </c>
      <c r="BO25" s="33"/>
      <c r="BP25" s="32"/>
      <c r="BQ25" s="32"/>
      <c r="BR25" s="32"/>
      <c r="BS25" s="32"/>
      <c r="BT25" s="29">
        <f>IF(BV25="", IF(BQ26&lt;&gt;"", IF((BQ26-BO26)&lt;-1,BM25*(1+Configuracion!DJ11),IF((BQ26-BO26)&lt;0,BM25*(1+Configuracion!DK11),IF((BQ26-BO26)=0,BM25*(1+Configuracion!DL11),IF((BQ26-BO26)=1,BM25*(1+Configuracion!DM11),IF((BQ26-BO26)=2,BM25*(1+Configuracion!DN11),IF((BQ26-BO26)=3,BM25*(1+Configuracion!DO11),IF((BQ26-BO26)=4,BM25*(1+Configuracion!DP11),IF((BQ26-BO26)&gt;4,BM25*(1+Configuracion!DQ11),BM25)))))))),BM25),BV25/'Configuracion Rapida'!$E13)</f>
        <v>310</v>
      </c>
      <c r="BU25" s="30" t="s">
        <v>12</v>
      </c>
      <c r="BV25" s="33"/>
      <c r="BW25" s="32"/>
      <c r="BX25" s="32"/>
      <c r="BY25" s="32"/>
      <c r="BZ25" s="32"/>
      <c r="CA25" s="29">
        <f>IF(CC25="", IF(BX26&lt;&gt;"", IF((BX26-BV26)&lt;-1,BT25*(1+Configuracion!DV11),IF((BX26-BV26)&lt;0,BT25*(1+Configuracion!DW11),IF((BX26-BV26)=0,BT25*(1+Configuracion!DX11),IF((BX26-BV26)=1,BT25*(1+Configuracion!DY11),IF((BX26-BV26)=2,BT25*(1+Configuracion!DZ11),IF((BX26-BV26)=3,BT25*(1+Configuracion!EA11),IF((BX26-BV26)=4,BT25*(1+Configuracion!EB11),IF((BX26-BV26)&gt;4,BT25*(1+Configuracion!EC11),BT25)))))))),BT25),CC25/'Configuracion Rapida'!$E13)</f>
        <v>310</v>
      </c>
      <c r="CB25" s="30" t="s">
        <v>12</v>
      </c>
      <c r="CC25" s="33"/>
      <c r="CD25" s="32"/>
      <c r="CE25" s="32"/>
      <c r="CF25" s="32"/>
      <c r="CG25" s="32"/>
      <c r="CH25" s="29">
        <f>IF(CJ25="", IF(CE26&lt;&gt;"", IF((CE26-CC26)&lt;-1,CA25*(1+Configuracion!EH11),IF((CE26-CC26)&lt;0,CA25*(1+Configuracion!EI11),IF((CE26-CC26)=0,CA25*(1+Configuracion!EJ11),IF((CE26-CC26)=1,CA25*(1+Configuracion!EK11),IF((CE26-CC26)=2,CA25*(1+Configuracion!EL11),IF((CE26-CC26)=3,CA25*(1+Configuracion!EM11),IF((CE26-CC26)=4,CA25*(1+Configuracion!EN11),IF((CE26-CC26)&gt;4,CA25*(1+Configuracion!EO11),CA25)))))))),CA25),CJ25/'Configuracion Rapida'!$E13)</f>
        <v>310</v>
      </c>
      <c r="CI25" s="30" t="s">
        <v>12</v>
      </c>
      <c r="CJ25" s="33"/>
      <c r="CK25" s="32"/>
      <c r="CL25" s="32"/>
      <c r="CM25" s="32"/>
      <c r="CN25" s="32"/>
      <c r="CO25" s="29">
        <f>IF(CQ25="", IF(CL26&lt;&gt;"", IF((CL26-CJ26)&lt;-1,CH25*(1+Configuracion!ET11),IF((CL26-CJ26)&lt;0,CH25*(1+Configuracion!EU11),IF((CL26-CJ26)=0,CH25*(1+Configuracion!EV11),IF((CL26-CJ26)=1,CH25*(1+Configuracion!EW11),IF((CL26-CJ26)=2,CH25*(1+Configuracion!EX11),IF((CL26-CJ26)=3,CH25*(1+Configuracion!EY11),IF((CL26-CJ26)=4,CH25*(1+Configuracion!EZ11),IF((CL26-CJ26)&gt;4,CH25*(1+Configuracion!FA11),CH25)))))))),CH25),CQ25/'Configuracion Rapida'!$E13)</f>
        <v>310</v>
      </c>
      <c r="CP25" s="30" t="s">
        <v>12</v>
      </c>
      <c r="CQ25" s="33"/>
      <c r="CR25" s="32"/>
      <c r="CS25" s="32"/>
      <c r="CT25" s="32"/>
      <c r="CU25" s="32"/>
      <c r="CV25" s="29">
        <f>IF(CX25="",CO25,CX25/'Configuracion Rapida'!$E13)</f>
        <v>310</v>
      </c>
      <c r="CW25" s="30" t="s">
        <v>12</v>
      </c>
      <c r="CX25" s="33"/>
      <c r="CY25" s="32"/>
      <c r="CZ25" s="32"/>
      <c r="DA25" s="32"/>
      <c r="DB25" s="32"/>
      <c r="DC25" s="29">
        <f>IF(DE25="", IF(CZ26&lt;&gt;"", IF((CZ26-CX26)&lt;-1,CV25*(1+Configuracion!FR11),IF((CZ26-CX26)&lt;0,CV25*(1+Configuracion!FS11),IF((CZ26-CX26)=0,CV25*(1+Configuracion!FT11),IF((CZ26-CX26)=1,CV25*(1+Configuracion!FU11),IF((CZ26-CX26)=2,CV25*(1+Configuracion!FV11),IF((CZ26-CX26)=3,CV25*(1+Configuracion!FW11),IF((CZ26-CX26)=4,CV25*(1+Configuracion!FX11),IF((CZ26-CX26)&gt;4,CV25*(1+Configuracion!FY11),CV25)))))))),CV25),DE25/'Configuracion Rapida'!$E13)</f>
        <v>310</v>
      </c>
      <c r="DD25" s="30" t="s">
        <v>12</v>
      </c>
      <c r="DE25" s="33"/>
      <c r="DF25" s="32"/>
      <c r="DG25" s="32"/>
      <c r="DH25" s="32"/>
      <c r="DI25" s="32"/>
      <c r="DJ25" s="29">
        <f>IF(DL25="", IF(DG26&lt;&gt;"", IF((DG26-DE26)&lt;-1,DC25*(1+Configuracion!GD11),IF((DG26-DE26)&lt;0,DC25*(1+Configuracion!GE11),IF((DG26-DE26)=0,DC25*(1+Configuracion!GF11),IF((DG26-DE26)=1,DC25*(1+Configuracion!GG11),IF((DG26-DE26)=2,DC25*(1+Configuracion!GH11),IF((DG26-DE26)=3,DC25*(1+Configuracion!GI11),IF((DG26-DE26)=4,DC25*(1+Configuracion!GJ11),IF((DG26-DE26)&gt;4,DC25*(1+Configuracion!GK11),DC25)))))))),DC25),DL25/'Configuracion Rapida'!$E13)</f>
        <v>310</v>
      </c>
      <c r="DK25" s="30" t="s">
        <v>12</v>
      </c>
      <c r="DL25" s="33"/>
      <c r="DM25" s="32"/>
      <c r="DN25" s="32"/>
      <c r="DO25" s="32"/>
      <c r="DP25" s="32"/>
      <c r="DQ25" s="29">
        <f>IF(DS25="", IF(DN26&lt;&gt;"", IF((DN26-DL26)&lt;-1,DJ25*(1+Configuracion!GP11),IF((DN26-DL26)&lt;0,DJ25*(1+Configuracion!GQ11),IF((DN26-DL26)=0,DJ25*(1+Configuracion!GR11),IF((DN26-DL26)=1,DJ25*(1+Configuracion!GS11),IF((DN26-DL26)=2,DJ25*(1+Configuracion!GT11),IF((DN26-DL26)=3,DJ25*(1+Configuracion!GU11),IF((DN26-DL26)=4,DJ25*(1+Configuracion!GV11),IF((DN26-DL26)&gt;4,DJ25*(1+Configuracion!GW11),DJ25)))))))),DJ25),DS25/'Configuracion Rapida'!$E13)</f>
        <v>310</v>
      </c>
      <c r="DR25" s="30" t="s">
        <v>12</v>
      </c>
      <c r="DS25" s="33"/>
      <c r="DT25" s="32"/>
      <c r="DU25" s="32"/>
      <c r="DV25" s="32"/>
      <c r="DW25" s="32"/>
      <c r="DX25" s="29">
        <f>IF(DZ25="", IF(DU26&lt;&gt;"", IF((DU26-DS26)&lt;-1,DQ25*(1+Configuracion!HB11),IF((DU26-DS26)&lt;0,DQ25*(1+Configuracion!HC11),IF((DU26-DS26)=0,DQ25*(1+Configuracion!HD11),IF((DU26-DS26)=1,DQ25*(1+Configuracion!HE11),IF((DU26-DS26)=2,DQ25*(1+Configuracion!HF11),IF((DU26-DS26)=3,DQ25*(1+Configuracion!HG11),IF((DU26-DS26)=4,DQ25*(1+Configuracion!HH11),IF((DU26-DS26)&gt;4,DQ25*(1+Configuracion!HI11),DQ25)))))))),DQ25),DZ25/'Configuracion Rapida'!$E13)</f>
        <v>310</v>
      </c>
      <c r="DY25" s="30" t="s">
        <v>12</v>
      </c>
      <c r="DZ25" s="33"/>
      <c r="EA25" s="32"/>
      <c r="EB25" s="32"/>
      <c r="EC25" s="32"/>
      <c r="ED25" s="32"/>
      <c r="EE25" s="29">
        <f>IF(EG25="", IF(EB26&lt;&gt;"", IF((EB26-DZ26)&lt;-1,DX25*(1+Configuracion!HN11),IF((EB26-DZ26)&lt;0,DX25*(1+Configuracion!HO11),IF((EB26-DZ26)=0,DX25*(1+Configuracion!HP11),IF((EB26-DZ26)=1,DX25*(1+Configuracion!HQ11),IF((EB26-DZ26)=2,DX25*(1+Configuracion!HR11),IF((EB26-DZ26)=3,DX25*(1+Configuracion!HS11),IF((EB26-DZ26)=4,DX25*(1+Configuracion!HT11),IF((EB26-DZ26)&gt;4,DX25*(1+Configuracion!HU11),DX25)))))))),DX25),EG25/'Configuracion Rapida'!$E13)</f>
        <v>310</v>
      </c>
      <c r="EF25" s="30" t="s">
        <v>12</v>
      </c>
      <c r="EG25" s="33"/>
      <c r="EH25" s="32"/>
      <c r="EI25" s="32"/>
      <c r="EJ25" s="32"/>
      <c r="EK25" s="32"/>
      <c r="EL25" s="29">
        <f>IF(EN25="", IF(EI26&lt;&gt;"", IF((EI26-EG26)&lt;-1,EE25*(1+Configuracion!HZ11),IF((EI26-EG26)&lt;0,EE25*(1+Configuracion!IA11),IF((EI26-EG26)=0,EE25*(1+Configuracion!IB11),IF((EI26-EG26)=1,EE25*(1+Configuracion!IC11),IF((EI26-EG26)=2,EE25*(1+Configuracion!ID11),IF((EI26-EG26)=3,EE25*(1+Configuracion!IE11),IF((EI26-EG26)=4,EE25*(1+Configuracion!IF11),IF((EI26-EG26)&gt;4,EE25*(1+Configuracion!IG11),EE25)))))))),EE25),EN25/'Configuracion Rapida'!$E13)</f>
        <v>310</v>
      </c>
      <c r="EM25" s="30" t="s">
        <v>12</v>
      </c>
      <c r="EN25" s="33"/>
      <c r="EO25" s="32"/>
      <c r="EP25" s="32"/>
      <c r="EQ25" s="32"/>
      <c r="ER25" s="32"/>
    </row>
    <row r="26" spans="1:148" ht="12.75" x14ac:dyDescent="0.2">
      <c r="A26" s="1" t="str">
        <f>Configuracion!A11</f>
        <v>Press de banca inclinado</v>
      </c>
      <c r="B26" s="34">
        <f>MROUND(B25*Configuracion!B11,'Configuracion Rapida'!$A$2)</f>
        <v>202.5</v>
      </c>
      <c r="C26" s="2">
        <f>Configuracion!C11</f>
        <v>12</v>
      </c>
      <c r="D26" s="2">
        <f>Configuracion!D11</f>
        <v>15</v>
      </c>
      <c r="E26" s="2">
        <f>Configuracion!E11</f>
        <v>4</v>
      </c>
      <c r="F26" s="8"/>
      <c r="G26" s="8"/>
      <c r="H26" s="8"/>
      <c r="I26" s="34">
        <f>MROUND(I25*Configuracion!N11,'Configuracion Rapida'!$A$2)</f>
        <v>210</v>
      </c>
      <c r="J26" s="2">
        <f>Configuracion!O11</f>
        <v>11</v>
      </c>
      <c r="K26" s="2">
        <f>Configuracion!P11</f>
        <v>13</v>
      </c>
      <c r="L26" s="2">
        <f>Configuracion!Q11</f>
        <v>4</v>
      </c>
      <c r="M26" s="8"/>
      <c r="N26" s="8"/>
      <c r="O26" s="8"/>
      <c r="P26" s="34">
        <f>MROUND(P25*Configuracion!Z11,'Configuracion Rapida'!$A$2)</f>
        <v>217.5</v>
      </c>
      <c r="Q26" s="2">
        <f>Configuracion!AA11</f>
        <v>10</v>
      </c>
      <c r="R26" s="2">
        <f>Configuracion!AB11</f>
        <v>12</v>
      </c>
      <c r="S26" s="2">
        <f>Configuracion!AC11</f>
        <v>4</v>
      </c>
      <c r="T26" s="8"/>
      <c r="U26" s="8"/>
      <c r="V26" s="8"/>
      <c r="W26" s="34">
        <f>MROUND(W25*Configuracion!AL11,'Configuracion Rapida'!$A$2)</f>
        <v>210</v>
      </c>
      <c r="X26" s="2">
        <f>Configuracion!AM11</f>
        <v>11</v>
      </c>
      <c r="Y26" s="2">
        <f>Configuracion!AN11</f>
        <v>13</v>
      </c>
      <c r="Z26" s="2">
        <f>Configuracion!AO11</f>
        <v>4</v>
      </c>
      <c r="AA26" s="8"/>
      <c r="AB26" s="8"/>
      <c r="AC26" s="8"/>
      <c r="AD26" s="34">
        <f>MROUND(AD25*Configuracion!AX11,'Configuracion Rapida'!$A$2)</f>
        <v>217.5</v>
      </c>
      <c r="AE26" s="2">
        <f>Configuracion!AY11</f>
        <v>10</v>
      </c>
      <c r="AF26" s="2">
        <f>Configuracion!AZ11</f>
        <v>12</v>
      </c>
      <c r="AG26" s="2">
        <f>Configuracion!BA11</f>
        <v>4</v>
      </c>
      <c r="AH26" s="8"/>
      <c r="AI26" s="8"/>
      <c r="AJ26" s="8"/>
      <c r="AK26" s="34">
        <f>MROUND(AK25*Configuracion!BJ11,'Configuracion Rapida'!$A$2)</f>
        <v>225</v>
      </c>
      <c r="AL26" s="2">
        <f>Configuracion!BK11</f>
        <v>9</v>
      </c>
      <c r="AM26" s="2">
        <f>Configuracion!BL11</f>
        <v>11</v>
      </c>
      <c r="AN26" s="2">
        <f>Configuracion!BM11</f>
        <v>4</v>
      </c>
      <c r="AO26" s="8"/>
      <c r="AP26" s="8"/>
      <c r="AQ26" s="8"/>
      <c r="AR26" s="34">
        <f>MROUND(AR25*Configuracion!BV11,'Configuracion Rapida'!$A$2)</f>
        <v>170</v>
      </c>
      <c r="AS26" s="1">
        <v>5</v>
      </c>
      <c r="AT26" s="1" t="s">
        <v>13</v>
      </c>
      <c r="AU26" s="2">
        <f>Configuracion!BY11</f>
        <v>4</v>
      </c>
      <c r="AV26" s="8"/>
      <c r="AW26" s="8"/>
      <c r="AX26" s="8"/>
      <c r="AY26" s="34">
        <f>MROUND(AY25*Configuracion!CH11,'Configuracion Rapida'!$A$2)</f>
        <v>210</v>
      </c>
      <c r="AZ26" s="2">
        <f>Configuracion!CI11</f>
        <v>11</v>
      </c>
      <c r="BA26" s="2">
        <f>Configuracion!CJ11</f>
        <v>13</v>
      </c>
      <c r="BB26" s="2">
        <f>Configuracion!CK11</f>
        <v>4</v>
      </c>
      <c r="BC26" s="8"/>
      <c r="BD26" s="8"/>
      <c r="BE26" s="8"/>
      <c r="BF26" s="34">
        <f>MROUND(BF25*Configuracion!CT11,'Configuracion Rapida'!$A$2)</f>
        <v>217.5</v>
      </c>
      <c r="BG26" s="2">
        <f>Configuracion!CU11</f>
        <v>10</v>
      </c>
      <c r="BH26" s="2">
        <f>Configuracion!CV11</f>
        <v>12</v>
      </c>
      <c r="BI26" s="2">
        <f>Configuracion!CW11</f>
        <v>4</v>
      </c>
      <c r="BJ26" s="8"/>
      <c r="BK26" s="8"/>
      <c r="BL26" s="8"/>
      <c r="BM26" s="34">
        <f>MROUND(BM25*Configuracion!DF11,'Configuracion Rapida'!$A$2)</f>
        <v>225</v>
      </c>
      <c r="BN26" s="2">
        <f>Configuracion!DG11</f>
        <v>9</v>
      </c>
      <c r="BO26" s="2">
        <f>Configuracion!DH11</f>
        <v>11</v>
      </c>
      <c r="BP26" s="2">
        <f>Configuracion!DI11</f>
        <v>4</v>
      </c>
      <c r="BQ26" s="8"/>
      <c r="BR26" s="8"/>
      <c r="BS26" s="8"/>
      <c r="BT26" s="34">
        <f>MROUND(BT25*Configuracion!DR11,'Configuracion Rapida'!$A$2)</f>
        <v>217.5</v>
      </c>
      <c r="BU26" s="2">
        <f>Configuracion!DS11</f>
        <v>10</v>
      </c>
      <c r="BV26" s="2">
        <f>Configuracion!DT11</f>
        <v>12</v>
      </c>
      <c r="BW26" s="2">
        <f>Configuracion!DU11</f>
        <v>4</v>
      </c>
      <c r="BX26" s="8"/>
      <c r="BY26" s="8"/>
      <c r="BZ26" s="8"/>
      <c r="CA26" s="34">
        <f>MROUND(CA25*Configuracion!ED11,'Configuracion Rapida'!$A$2)</f>
        <v>225</v>
      </c>
      <c r="CB26" s="2">
        <f>Configuracion!EE11</f>
        <v>9</v>
      </c>
      <c r="CC26" s="2">
        <f>Configuracion!EF11</f>
        <v>11</v>
      </c>
      <c r="CD26" s="2">
        <f>Configuracion!EG11</f>
        <v>4</v>
      </c>
      <c r="CE26" s="8"/>
      <c r="CF26" s="8"/>
      <c r="CG26" s="8"/>
      <c r="CH26" s="34">
        <f>MROUND(CH25*Configuracion!EP11,'Configuracion Rapida'!$A$2)</f>
        <v>232.5</v>
      </c>
      <c r="CI26" s="2">
        <f>Configuracion!EQ11</f>
        <v>8</v>
      </c>
      <c r="CJ26" s="2">
        <f>Configuracion!ER11</f>
        <v>10</v>
      </c>
      <c r="CK26" s="2">
        <f>Configuracion!ES11</f>
        <v>4</v>
      </c>
      <c r="CL26" s="8"/>
      <c r="CM26" s="8"/>
      <c r="CN26" s="8"/>
      <c r="CO26" s="34">
        <f>MROUND(CO25*Configuracion!FB11,'Configuracion Rapida'!$A$2)</f>
        <v>170</v>
      </c>
      <c r="CP26" s="1">
        <v>5</v>
      </c>
      <c r="CQ26" s="1" t="s">
        <v>13</v>
      </c>
      <c r="CR26" s="2">
        <f>Configuracion!FE11</f>
        <v>4</v>
      </c>
      <c r="CS26" s="8"/>
      <c r="CT26" s="8"/>
      <c r="CU26" s="8"/>
      <c r="CV26" s="34">
        <f>MROUND(CV25*Configuracion!FN11,'Configuracion Rapida'!$A$2)</f>
        <v>217.5</v>
      </c>
      <c r="CW26" s="2">
        <f>Configuracion!FO11</f>
        <v>10</v>
      </c>
      <c r="CX26" s="2">
        <f>Configuracion!FP11</f>
        <v>12</v>
      </c>
      <c r="CY26" s="2">
        <f>Configuracion!FQ11</f>
        <v>4</v>
      </c>
      <c r="CZ26" s="8"/>
      <c r="DA26" s="8"/>
      <c r="DB26" s="8"/>
      <c r="DC26" s="34">
        <f>MROUND(DC25*Configuracion!FZ11,'Configuracion Rapida'!$A$2)</f>
        <v>225</v>
      </c>
      <c r="DD26" s="2">
        <f>Configuracion!GA11</f>
        <v>9</v>
      </c>
      <c r="DE26" s="2">
        <f>Configuracion!GB11</f>
        <v>11</v>
      </c>
      <c r="DF26" s="2">
        <f>Configuracion!GC11</f>
        <v>4</v>
      </c>
      <c r="DG26" s="8"/>
      <c r="DH26" s="8"/>
      <c r="DI26" s="8"/>
      <c r="DJ26" s="34">
        <f>MROUND(DJ25*Configuracion!GL11,'Configuracion Rapida'!$A$2)</f>
        <v>232.5</v>
      </c>
      <c r="DK26" s="2">
        <f>Configuracion!GM11</f>
        <v>8</v>
      </c>
      <c r="DL26" s="2">
        <f>Configuracion!GN11</f>
        <v>10</v>
      </c>
      <c r="DM26" s="2">
        <f>Configuracion!GO11</f>
        <v>4</v>
      </c>
      <c r="DN26" s="8"/>
      <c r="DO26" s="8"/>
      <c r="DP26" s="8"/>
      <c r="DQ26" s="34">
        <f>MROUND(DQ25*Configuracion!GX11,'Configuracion Rapida'!$A$2)</f>
        <v>225</v>
      </c>
      <c r="DR26" s="2">
        <f>Configuracion!GY11</f>
        <v>9</v>
      </c>
      <c r="DS26" s="2">
        <f>Configuracion!GZ11</f>
        <v>11</v>
      </c>
      <c r="DT26" s="2">
        <f>Configuracion!HA11</f>
        <v>4</v>
      </c>
      <c r="DU26" s="8"/>
      <c r="DV26" s="8"/>
      <c r="DW26" s="8"/>
      <c r="DX26" s="34">
        <f>MROUND(DX25*Configuracion!HJ11,'Configuracion Rapida'!$A$2)</f>
        <v>232.5</v>
      </c>
      <c r="DY26" s="2">
        <f>Configuracion!HK11</f>
        <v>8</v>
      </c>
      <c r="DZ26" s="2">
        <f>Configuracion!HL11</f>
        <v>10</v>
      </c>
      <c r="EA26" s="2">
        <f>Configuracion!HM11</f>
        <v>4</v>
      </c>
      <c r="EB26" s="8"/>
      <c r="EC26" s="8"/>
      <c r="ED26" s="8"/>
      <c r="EE26" s="34">
        <f>MROUND(EE25*Configuracion!HV11,'Configuracion Rapida'!$A$2)</f>
        <v>240</v>
      </c>
      <c r="EF26" s="2">
        <f>Configuracion!HW11</f>
        <v>7</v>
      </c>
      <c r="EG26" s="2">
        <f>Configuracion!HX11</f>
        <v>9</v>
      </c>
      <c r="EH26" s="2">
        <f>Configuracion!HY11</f>
        <v>4</v>
      </c>
      <c r="EI26" s="8"/>
      <c r="EJ26" s="8"/>
      <c r="EK26" s="8"/>
      <c r="EL26" s="34">
        <f>MROUND(EL25*Configuracion!IH11,'Configuracion Rapida'!$A$2)</f>
        <v>170</v>
      </c>
      <c r="EM26" s="1">
        <v>5</v>
      </c>
      <c r="EN26" s="1" t="s">
        <v>13</v>
      </c>
      <c r="EO26" s="2">
        <f>Configuracion!IK11</f>
        <v>4</v>
      </c>
      <c r="EP26" s="8"/>
      <c r="EQ26" s="8"/>
      <c r="ER26" s="8"/>
    </row>
    <row r="27" spans="1:148" ht="12.75" x14ac:dyDescent="0.2">
      <c r="A27" s="4"/>
      <c r="B27" s="35"/>
      <c r="C27" s="8"/>
      <c r="D27" s="8"/>
      <c r="E27" s="8"/>
      <c r="F27" s="8"/>
      <c r="G27" s="8"/>
      <c r="H27" s="8"/>
      <c r="I27" s="35">
        <f t="shared" ref="I27:M27" si="80">B27</f>
        <v>0</v>
      </c>
      <c r="J27" s="8">
        <f t="shared" si="80"/>
        <v>0</v>
      </c>
      <c r="K27" s="8">
        <f t="shared" si="80"/>
        <v>0</v>
      </c>
      <c r="L27" s="8">
        <f t="shared" si="80"/>
        <v>0</v>
      </c>
      <c r="M27" s="8">
        <f t="shared" si="80"/>
        <v>0</v>
      </c>
      <c r="N27" s="8"/>
      <c r="O27" s="8"/>
      <c r="P27" s="35">
        <f t="shared" ref="P27:T27" si="81">I27</f>
        <v>0</v>
      </c>
      <c r="Q27" s="8">
        <f t="shared" si="81"/>
        <v>0</v>
      </c>
      <c r="R27" s="8">
        <f t="shared" si="81"/>
        <v>0</v>
      </c>
      <c r="S27" s="8">
        <f t="shared" si="81"/>
        <v>0</v>
      </c>
      <c r="T27" s="8">
        <f t="shared" si="81"/>
        <v>0</v>
      </c>
      <c r="U27" s="8"/>
      <c r="V27" s="8"/>
      <c r="W27" s="35">
        <f t="shared" ref="W27:AA27" si="82">P27</f>
        <v>0</v>
      </c>
      <c r="X27" s="8">
        <f t="shared" si="82"/>
        <v>0</v>
      </c>
      <c r="Y27" s="8">
        <f t="shared" si="82"/>
        <v>0</v>
      </c>
      <c r="Z27" s="8">
        <f t="shared" si="82"/>
        <v>0</v>
      </c>
      <c r="AA27" s="8">
        <f t="shared" si="82"/>
        <v>0</v>
      </c>
      <c r="AB27" s="8"/>
      <c r="AC27" s="8"/>
      <c r="AD27" s="35">
        <f t="shared" ref="AD27:AH27" si="83">W27</f>
        <v>0</v>
      </c>
      <c r="AE27" s="8">
        <f t="shared" si="83"/>
        <v>0</v>
      </c>
      <c r="AF27" s="8">
        <f t="shared" si="83"/>
        <v>0</v>
      </c>
      <c r="AG27" s="8">
        <f t="shared" si="83"/>
        <v>0</v>
      </c>
      <c r="AH27" s="8">
        <f t="shared" si="83"/>
        <v>0</v>
      </c>
      <c r="AI27" s="8"/>
      <c r="AJ27" s="8"/>
      <c r="AK27" s="35">
        <f t="shared" ref="AK27:AO27" si="84">AD27</f>
        <v>0</v>
      </c>
      <c r="AL27" s="8">
        <f t="shared" si="84"/>
        <v>0</v>
      </c>
      <c r="AM27" s="8">
        <f t="shared" si="84"/>
        <v>0</v>
      </c>
      <c r="AN27" s="8">
        <f t="shared" si="84"/>
        <v>0</v>
      </c>
      <c r="AO27" s="8">
        <f t="shared" si="84"/>
        <v>0</v>
      </c>
      <c r="AP27" s="8"/>
      <c r="AQ27" s="8"/>
      <c r="AR27" s="35">
        <f t="shared" ref="AR27:AV27" si="85">AK27</f>
        <v>0</v>
      </c>
      <c r="AS27" s="8">
        <f t="shared" si="85"/>
        <v>0</v>
      </c>
      <c r="AT27" s="8">
        <f t="shared" si="85"/>
        <v>0</v>
      </c>
      <c r="AU27" s="8">
        <f t="shared" si="85"/>
        <v>0</v>
      </c>
      <c r="AV27" s="8">
        <f t="shared" si="85"/>
        <v>0</v>
      </c>
      <c r="AW27" s="8"/>
      <c r="AX27" s="8"/>
      <c r="AY27" s="35">
        <f t="shared" ref="AY27:BC27" si="86">AR27</f>
        <v>0</v>
      </c>
      <c r="AZ27" s="8">
        <f t="shared" si="86"/>
        <v>0</v>
      </c>
      <c r="BA27" s="8">
        <f t="shared" si="86"/>
        <v>0</v>
      </c>
      <c r="BB27" s="8">
        <f t="shared" si="86"/>
        <v>0</v>
      </c>
      <c r="BC27" s="8">
        <f t="shared" si="86"/>
        <v>0</v>
      </c>
      <c r="BD27" s="8"/>
      <c r="BE27" s="8"/>
      <c r="BF27" s="35">
        <f t="shared" ref="BF27:BJ27" si="87">AY27</f>
        <v>0</v>
      </c>
      <c r="BG27" s="8">
        <f t="shared" si="87"/>
        <v>0</v>
      </c>
      <c r="BH27" s="8">
        <f t="shared" si="87"/>
        <v>0</v>
      </c>
      <c r="BI27" s="8">
        <f t="shared" si="87"/>
        <v>0</v>
      </c>
      <c r="BJ27" s="8">
        <f t="shared" si="87"/>
        <v>0</v>
      </c>
      <c r="BK27" s="8"/>
      <c r="BL27" s="8"/>
      <c r="BM27" s="35">
        <f t="shared" ref="BM27:BQ27" si="88">BF27</f>
        <v>0</v>
      </c>
      <c r="BN27" s="8">
        <f t="shared" si="88"/>
        <v>0</v>
      </c>
      <c r="BO27" s="8">
        <f t="shared" si="88"/>
        <v>0</v>
      </c>
      <c r="BP27" s="8">
        <f t="shared" si="88"/>
        <v>0</v>
      </c>
      <c r="BQ27" s="8">
        <f t="shared" si="88"/>
        <v>0</v>
      </c>
      <c r="BR27" s="8"/>
      <c r="BS27" s="8"/>
      <c r="BT27" s="35">
        <f t="shared" ref="BT27:BX27" si="89">BM27</f>
        <v>0</v>
      </c>
      <c r="BU27" s="8">
        <f t="shared" si="89"/>
        <v>0</v>
      </c>
      <c r="BV27" s="8">
        <f t="shared" si="89"/>
        <v>0</v>
      </c>
      <c r="BW27" s="8">
        <f t="shared" si="89"/>
        <v>0</v>
      </c>
      <c r="BX27" s="8">
        <f t="shared" si="89"/>
        <v>0</v>
      </c>
      <c r="BY27" s="8"/>
      <c r="BZ27" s="8"/>
      <c r="CA27" s="35">
        <f t="shared" ref="CA27:CE27" si="90">BT27</f>
        <v>0</v>
      </c>
      <c r="CB27" s="8">
        <f t="shared" si="90"/>
        <v>0</v>
      </c>
      <c r="CC27" s="8">
        <f t="shared" si="90"/>
        <v>0</v>
      </c>
      <c r="CD27" s="8">
        <f t="shared" si="90"/>
        <v>0</v>
      </c>
      <c r="CE27" s="8">
        <f t="shared" si="90"/>
        <v>0</v>
      </c>
      <c r="CF27" s="8"/>
      <c r="CG27" s="8"/>
      <c r="CH27" s="35">
        <f t="shared" ref="CH27:CL27" si="91">CA27</f>
        <v>0</v>
      </c>
      <c r="CI27" s="8">
        <f t="shared" si="91"/>
        <v>0</v>
      </c>
      <c r="CJ27" s="8">
        <f t="shared" si="91"/>
        <v>0</v>
      </c>
      <c r="CK27" s="8">
        <f t="shared" si="91"/>
        <v>0</v>
      </c>
      <c r="CL27" s="8">
        <f t="shared" si="91"/>
        <v>0</v>
      </c>
      <c r="CM27" s="8"/>
      <c r="CN27" s="8"/>
      <c r="CO27" s="35">
        <f t="shared" ref="CO27:CS27" si="92">CH27</f>
        <v>0</v>
      </c>
      <c r="CP27" s="8">
        <f t="shared" si="92"/>
        <v>0</v>
      </c>
      <c r="CQ27" s="8">
        <f t="shared" si="92"/>
        <v>0</v>
      </c>
      <c r="CR27" s="8">
        <f t="shared" si="92"/>
        <v>0</v>
      </c>
      <c r="CS27" s="8">
        <f t="shared" si="92"/>
        <v>0</v>
      </c>
      <c r="CT27" s="8"/>
      <c r="CU27" s="8"/>
      <c r="CV27" s="35">
        <f t="shared" ref="CV27:CZ27" si="93">CO27</f>
        <v>0</v>
      </c>
      <c r="CW27" s="8">
        <f t="shared" si="93"/>
        <v>0</v>
      </c>
      <c r="CX27" s="8">
        <f t="shared" si="93"/>
        <v>0</v>
      </c>
      <c r="CY27" s="8">
        <f t="shared" si="93"/>
        <v>0</v>
      </c>
      <c r="CZ27" s="8">
        <f t="shared" si="93"/>
        <v>0</v>
      </c>
      <c r="DA27" s="8"/>
      <c r="DB27" s="8"/>
      <c r="DC27" s="35">
        <f t="shared" ref="DC27:DG27" si="94">CV27</f>
        <v>0</v>
      </c>
      <c r="DD27" s="8">
        <f t="shared" si="94"/>
        <v>0</v>
      </c>
      <c r="DE27" s="8">
        <f t="shared" si="94"/>
        <v>0</v>
      </c>
      <c r="DF27" s="8">
        <f t="shared" si="94"/>
        <v>0</v>
      </c>
      <c r="DG27" s="8">
        <f t="shared" si="94"/>
        <v>0</v>
      </c>
      <c r="DH27" s="8"/>
      <c r="DI27" s="8"/>
      <c r="DJ27" s="35">
        <f t="shared" ref="DJ27:DN27" si="95">DC27</f>
        <v>0</v>
      </c>
      <c r="DK27" s="8">
        <f t="shared" si="95"/>
        <v>0</v>
      </c>
      <c r="DL27" s="8">
        <f t="shared" si="95"/>
        <v>0</v>
      </c>
      <c r="DM27" s="8">
        <f t="shared" si="95"/>
        <v>0</v>
      </c>
      <c r="DN27" s="8">
        <f t="shared" si="95"/>
        <v>0</v>
      </c>
      <c r="DO27" s="8"/>
      <c r="DP27" s="8"/>
      <c r="DQ27" s="35">
        <f t="shared" ref="DQ27:DU27" si="96">DJ27</f>
        <v>0</v>
      </c>
      <c r="DR27" s="8">
        <f t="shared" si="96"/>
        <v>0</v>
      </c>
      <c r="DS27" s="8">
        <f t="shared" si="96"/>
        <v>0</v>
      </c>
      <c r="DT27" s="8">
        <f t="shared" si="96"/>
        <v>0</v>
      </c>
      <c r="DU27" s="8">
        <f t="shared" si="96"/>
        <v>0</v>
      </c>
      <c r="DV27" s="8"/>
      <c r="DW27" s="8"/>
      <c r="DX27" s="35">
        <f t="shared" ref="DX27:EB27" si="97">DQ27</f>
        <v>0</v>
      </c>
      <c r="DY27" s="8">
        <f t="shared" si="97"/>
        <v>0</v>
      </c>
      <c r="DZ27" s="8">
        <f t="shared" si="97"/>
        <v>0</v>
      </c>
      <c r="EA27" s="8">
        <f t="shared" si="97"/>
        <v>0</v>
      </c>
      <c r="EB27" s="8">
        <f t="shared" si="97"/>
        <v>0</v>
      </c>
      <c r="EC27" s="8"/>
      <c r="ED27" s="8"/>
      <c r="EE27" s="35">
        <f t="shared" ref="EE27:EI27" si="98">DX27</f>
        <v>0</v>
      </c>
      <c r="EF27" s="8">
        <f t="shared" si="98"/>
        <v>0</v>
      </c>
      <c r="EG27" s="8">
        <f t="shared" si="98"/>
        <v>0</v>
      </c>
      <c r="EH27" s="8">
        <f t="shared" si="98"/>
        <v>0</v>
      </c>
      <c r="EI27" s="8">
        <f t="shared" si="98"/>
        <v>0</v>
      </c>
      <c r="EJ27" s="8"/>
      <c r="EK27" s="8"/>
      <c r="EL27" s="35">
        <f t="shared" ref="EL27:EP27" si="99">EE27</f>
        <v>0</v>
      </c>
      <c r="EM27" s="8">
        <f t="shared" si="99"/>
        <v>0</v>
      </c>
      <c r="EN27" s="8">
        <f t="shared" si="99"/>
        <v>0</v>
      </c>
      <c r="EO27" s="8">
        <f t="shared" si="99"/>
        <v>0</v>
      </c>
      <c r="EP27" s="8">
        <f t="shared" si="99"/>
        <v>0</v>
      </c>
      <c r="EQ27" s="8"/>
      <c r="ER27" s="8"/>
    </row>
    <row r="28" spans="1:148" ht="12.75" x14ac:dyDescent="0.2">
      <c r="A28" s="1" t="s">
        <v>79</v>
      </c>
      <c r="B28" s="34"/>
      <c r="C28" s="2"/>
      <c r="D28" s="2"/>
      <c r="E28" s="2"/>
      <c r="F28" s="2"/>
      <c r="G28" s="2"/>
      <c r="H28" s="2"/>
      <c r="I28" s="34"/>
      <c r="J28" s="2"/>
      <c r="K28" s="2"/>
      <c r="L28" s="2"/>
      <c r="M28" s="2"/>
      <c r="N28" s="2"/>
      <c r="O28" s="2"/>
      <c r="P28" s="34"/>
      <c r="Q28" s="2"/>
      <c r="R28" s="2"/>
      <c r="S28" s="2"/>
      <c r="T28" s="2"/>
      <c r="U28" s="2"/>
      <c r="V28" s="2"/>
      <c r="W28" s="34"/>
      <c r="X28" s="2"/>
      <c r="Y28" s="2"/>
      <c r="Z28" s="2"/>
      <c r="AA28" s="2"/>
      <c r="AB28" s="2"/>
      <c r="AC28" s="2"/>
      <c r="AD28" s="34"/>
      <c r="AE28" s="2"/>
      <c r="AF28" s="2"/>
      <c r="AG28" s="2"/>
      <c r="AH28" s="2"/>
      <c r="AI28" s="2"/>
      <c r="AJ28" s="2"/>
      <c r="AK28" s="34"/>
      <c r="AL28" s="2"/>
      <c r="AM28" s="2"/>
      <c r="AN28" s="2"/>
      <c r="AO28" s="2"/>
      <c r="AP28" s="2"/>
      <c r="AQ28" s="2"/>
      <c r="AR28" s="34"/>
      <c r="AS28" s="2"/>
      <c r="AT28" s="2"/>
      <c r="AU28" s="2"/>
      <c r="AV28" s="2"/>
      <c r="AW28" s="2"/>
      <c r="AX28" s="2"/>
      <c r="AY28" s="34"/>
      <c r="AZ28" s="2"/>
      <c r="BA28" s="2"/>
      <c r="BB28" s="2"/>
      <c r="BC28" s="2"/>
      <c r="BD28" s="2"/>
      <c r="BE28" s="2"/>
      <c r="BF28" s="34"/>
      <c r="BG28" s="2"/>
      <c r="BH28" s="2"/>
      <c r="BI28" s="2"/>
      <c r="BJ28" s="2"/>
      <c r="BK28" s="2"/>
      <c r="BL28" s="2"/>
      <c r="BM28" s="34"/>
      <c r="BN28" s="2"/>
      <c r="BO28" s="2"/>
      <c r="BP28" s="2"/>
      <c r="BQ28" s="2"/>
      <c r="BR28" s="2"/>
      <c r="BS28" s="2"/>
      <c r="BT28" s="34"/>
      <c r="BU28" s="2"/>
      <c r="BV28" s="2"/>
      <c r="BW28" s="2"/>
      <c r="BX28" s="2"/>
      <c r="BY28" s="2"/>
      <c r="BZ28" s="2"/>
      <c r="CA28" s="34"/>
      <c r="CB28" s="2"/>
      <c r="CC28" s="2"/>
      <c r="CD28" s="2"/>
      <c r="CE28" s="2"/>
      <c r="CF28" s="2"/>
      <c r="CG28" s="2"/>
      <c r="CH28" s="34"/>
      <c r="CI28" s="2"/>
      <c r="CJ28" s="2"/>
      <c r="CK28" s="2"/>
      <c r="CL28" s="2"/>
      <c r="CM28" s="2"/>
      <c r="CN28" s="2"/>
      <c r="CO28" s="34"/>
      <c r="CP28" s="2"/>
      <c r="CQ28" s="2"/>
      <c r="CR28" s="2"/>
      <c r="CS28" s="2"/>
      <c r="CT28" s="2"/>
      <c r="CU28" s="2"/>
      <c r="CV28" s="34"/>
      <c r="CW28" s="2"/>
      <c r="CX28" s="2"/>
      <c r="CY28" s="2"/>
      <c r="CZ28" s="2"/>
      <c r="DA28" s="2"/>
      <c r="DB28" s="2"/>
      <c r="DC28" s="34"/>
      <c r="DD28" s="2"/>
      <c r="DE28" s="2"/>
      <c r="DF28" s="2"/>
      <c r="DG28" s="2"/>
      <c r="DH28" s="2"/>
      <c r="DI28" s="2"/>
      <c r="DJ28" s="34"/>
      <c r="DK28" s="2"/>
      <c r="DL28" s="2"/>
      <c r="DM28" s="2"/>
      <c r="DN28" s="2"/>
      <c r="DO28" s="2"/>
      <c r="DP28" s="2"/>
      <c r="DQ28" s="34"/>
      <c r="DR28" s="2"/>
      <c r="DS28" s="2"/>
      <c r="DT28" s="2"/>
      <c r="DU28" s="2"/>
      <c r="DV28" s="2"/>
      <c r="DW28" s="2"/>
      <c r="DX28" s="34"/>
      <c r="DY28" s="2"/>
      <c r="DZ28" s="2"/>
      <c r="EA28" s="2"/>
      <c r="EB28" s="2"/>
      <c r="EC28" s="2"/>
      <c r="ED28" s="2"/>
      <c r="EE28" s="34"/>
      <c r="EF28" s="2"/>
      <c r="EG28" s="2"/>
      <c r="EH28" s="2"/>
      <c r="EI28" s="2"/>
      <c r="EJ28" s="2"/>
      <c r="EK28" s="2"/>
      <c r="EL28" s="34"/>
      <c r="EM28" s="2"/>
      <c r="EN28" s="2"/>
      <c r="EO28" s="2"/>
      <c r="EP28" s="2"/>
      <c r="EQ28" s="2"/>
      <c r="ER28" s="2"/>
    </row>
    <row r="29" spans="1:148" ht="12.75" x14ac:dyDescent="0.2">
      <c r="A29" s="36"/>
      <c r="B29" s="35"/>
      <c r="C29" s="8"/>
      <c r="D29" s="8"/>
      <c r="E29" s="8"/>
      <c r="F29" s="8"/>
      <c r="G29" s="8"/>
      <c r="H29" s="8"/>
      <c r="I29" s="35">
        <f t="shared" ref="I29:M29" si="100">B29</f>
        <v>0</v>
      </c>
      <c r="J29" s="8">
        <f t="shared" si="100"/>
        <v>0</v>
      </c>
      <c r="K29" s="8">
        <f t="shared" si="100"/>
        <v>0</v>
      </c>
      <c r="L29" s="8">
        <f t="shared" si="100"/>
        <v>0</v>
      </c>
      <c r="M29" s="8">
        <f t="shared" si="100"/>
        <v>0</v>
      </c>
      <c r="N29" s="8"/>
      <c r="O29" s="8"/>
      <c r="P29" s="35">
        <f t="shared" ref="P29:T29" si="101">I29</f>
        <v>0</v>
      </c>
      <c r="Q29" s="8">
        <f t="shared" si="101"/>
        <v>0</v>
      </c>
      <c r="R29" s="8">
        <f t="shared" si="101"/>
        <v>0</v>
      </c>
      <c r="S29" s="8">
        <f t="shared" si="101"/>
        <v>0</v>
      </c>
      <c r="T29" s="8">
        <f t="shared" si="101"/>
        <v>0</v>
      </c>
      <c r="U29" s="8"/>
      <c r="V29" s="8"/>
      <c r="W29" s="35">
        <f t="shared" ref="W29:AA29" si="102">P29</f>
        <v>0</v>
      </c>
      <c r="X29" s="8">
        <f t="shared" si="102"/>
        <v>0</v>
      </c>
      <c r="Y29" s="8">
        <f t="shared" si="102"/>
        <v>0</v>
      </c>
      <c r="Z29" s="8">
        <f t="shared" si="102"/>
        <v>0</v>
      </c>
      <c r="AA29" s="8">
        <f t="shared" si="102"/>
        <v>0</v>
      </c>
      <c r="AB29" s="8"/>
      <c r="AC29" s="8"/>
      <c r="AD29" s="35">
        <f t="shared" ref="AD29:AH29" si="103">W29</f>
        <v>0</v>
      </c>
      <c r="AE29" s="8">
        <f t="shared" si="103"/>
        <v>0</v>
      </c>
      <c r="AF29" s="8">
        <f t="shared" si="103"/>
        <v>0</v>
      </c>
      <c r="AG29" s="8">
        <f t="shared" si="103"/>
        <v>0</v>
      </c>
      <c r="AH29" s="8">
        <f t="shared" si="103"/>
        <v>0</v>
      </c>
      <c r="AI29" s="8"/>
      <c r="AJ29" s="8"/>
      <c r="AK29" s="35">
        <f t="shared" ref="AK29:AO29" si="104">AD29</f>
        <v>0</v>
      </c>
      <c r="AL29" s="8">
        <f t="shared" si="104"/>
        <v>0</v>
      </c>
      <c r="AM29" s="8">
        <f t="shared" si="104"/>
        <v>0</v>
      </c>
      <c r="AN29" s="8">
        <f t="shared" si="104"/>
        <v>0</v>
      </c>
      <c r="AO29" s="8">
        <f t="shared" si="104"/>
        <v>0</v>
      </c>
      <c r="AP29" s="8"/>
      <c r="AQ29" s="8"/>
      <c r="AR29" s="35">
        <f t="shared" ref="AR29:AV29" si="105">AK29</f>
        <v>0</v>
      </c>
      <c r="AS29" s="8">
        <f t="shared" si="105"/>
        <v>0</v>
      </c>
      <c r="AT29" s="8">
        <f t="shared" si="105"/>
        <v>0</v>
      </c>
      <c r="AU29" s="8">
        <f t="shared" si="105"/>
        <v>0</v>
      </c>
      <c r="AV29" s="8">
        <f t="shared" si="105"/>
        <v>0</v>
      </c>
      <c r="AW29" s="8"/>
      <c r="AX29" s="8"/>
      <c r="AY29" s="35">
        <f t="shared" ref="AY29:BC29" si="106">AR29</f>
        <v>0</v>
      </c>
      <c r="AZ29" s="8">
        <f t="shared" si="106"/>
        <v>0</v>
      </c>
      <c r="BA29" s="8">
        <f t="shared" si="106"/>
        <v>0</v>
      </c>
      <c r="BB29" s="8">
        <f t="shared" si="106"/>
        <v>0</v>
      </c>
      <c r="BC29" s="8">
        <f t="shared" si="106"/>
        <v>0</v>
      </c>
      <c r="BD29" s="8"/>
      <c r="BE29" s="8"/>
      <c r="BF29" s="35">
        <f t="shared" ref="BF29:BJ29" si="107">AY29</f>
        <v>0</v>
      </c>
      <c r="BG29" s="8">
        <f t="shared" si="107"/>
        <v>0</v>
      </c>
      <c r="BH29" s="8">
        <f t="shared" si="107"/>
        <v>0</v>
      </c>
      <c r="BI29" s="8">
        <f t="shared" si="107"/>
        <v>0</v>
      </c>
      <c r="BJ29" s="8">
        <f t="shared" si="107"/>
        <v>0</v>
      </c>
      <c r="BK29" s="8"/>
      <c r="BL29" s="8"/>
      <c r="BM29" s="35">
        <f t="shared" ref="BM29:BQ29" si="108">BF29</f>
        <v>0</v>
      </c>
      <c r="BN29" s="8">
        <f t="shared" si="108"/>
        <v>0</v>
      </c>
      <c r="BO29" s="8">
        <f t="shared" si="108"/>
        <v>0</v>
      </c>
      <c r="BP29" s="8">
        <f t="shared" si="108"/>
        <v>0</v>
      </c>
      <c r="BQ29" s="8">
        <f t="shared" si="108"/>
        <v>0</v>
      </c>
      <c r="BR29" s="8"/>
      <c r="BS29" s="8"/>
      <c r="BT29" s="35">
        <f t="shared" ref="BT29:BX29" si="109">BM29</f>
        <v>0</v>
      </c>
      <c r="BU29" s="8">
        <f t="shared" si="109"/>
        <v>0</v>
      </c>
      <c r="BV29" s="8">
        <f t="shared" si="109"/>
        <v>0</v>
      </c>
      <c r="BW29" s="8">
        <f t="shared" si="109"/>
        <v>0</v>
      </c>
      <c r="BX29" s="8">
        <f t="shared" si="109"/>
        <v>0</v>
      </c>
      <c r="BY29" s="8"/>
      <c r="BZ29" s="8"/>
      <c r="CA29" s="35">
        <f t="shared" ref="CA29:CE29" si="110">BT29</f>
        <v>0</v>
      </c>
      <c r="CB29" s="8">
        <f t="shared" si="110"/>
        <v>0</v>
      </c>
      <c r="CC29" s="8">
        <f t="shared" si="110"/>
        <v>0</v>
      </c>
      <c r="CD29" s="8">
        <f t="shared" si="110"/>
        <v>0</v>
      </c>
      <c r="CE29" s="8">
        <f t="shared" si="110"/>
        <v>0</v>
      </c>
      <c r="CF29" s="8"/>
      <c r="CG29" s="8"/>
      <c r="CH29" s="35">
        <f t="shared" ref="CH29:CL29" si="111">CA29</f>
        <v>0</v>
      </c>
      <c r="CI29" s="8">
        <f t="shared" si="111"/>
        <v>0</v>
      </c>
      <c r="CJ29" s="8">
        <f t="shared" si="111"/>
        <v>0</v>
      </c>
      <c r="CK29" s="8">
        <f t="shared" si="111"/>
        <v>0</v>
      </c>
      <c r="CL29" s="8">
        <f t="shared" si="111"/>
        <v>0</v>
      </c>
      <c r="CM29" s="8"/>
      <c r="CN29" s="8"/>
      <c r="CO29" s="35">
        <f t="shared" ref="CO29:CS29" si="112">CH29</f>
        <v>0</v>
      </c>
      <c r="CP29" s="8">
        <f t="shared" si="112"/>
        <v>0</v>
      </c>
      <c r="CQ29" s="8">
        <f t="shared" si="112"/>
        <v>0</v>
      </c>
      <c r="CR29" s="8">
        <f t="shared" si="112"/>
        <v>0</v>
      </c>
      <c r="CS29" s="8">
        <f t="shared" si="112"/>
        <v>0</v>
      </c>
      <c r="CT29" s="8"/>
      <c r="CU29" s="8"/>
      <c r="CV29" s="35">
        <f t="shared" ref="CV29:CZ29" si="113">CO29</f>
        <v>0</v>
      </c>
      <c r="CW29" s="8">
        <f t="shared" si="113"/>
        <v>0</v>
      </c>
      <c r="CX29" s="8">
        <f t="shared" si="113"/>
        <v>0</v>
      </c>
      <c r="CY29" s="8">
        <f t="shared" si="113"/>
        <v>0</v>
      </c>
      <c r="CZ29" s="8">
        <f t="shared" si="113"/>
        <v>0</v>
      </c>
      <c r="DA29" s="8"/>
      <c r="DB29" s="8"/>
      <c r="DC29" s="35">
        <f t="shared" ref="DC29:DG29" si="114">CV29</f>
        <v>0</v>
      </c>
      <c r="DD29" s="8">
        <f t="shared" si="114"/>
        <v>0</v>
      </c>
      <c r="DE29" s="8">
        <f t="shared" si="114"/>
        <v>0</v>
      </c>
      <c r="DF29" s="8">
        <f t="shared" si="114"/>
        <v>0</v>
      </c>
      <c r="DG29" s="8">
        <f t="shared" si="114"/>
        <v>0</v>
      </c>
      <c r="DH29" s="8"/>
      <c r="DI29" s="8"/>
      <c r="DJ29" s="35">
        <f t="shared" ref="DJ29:DN29" si="115">DC29</f>
        <v>0</v>
      </c>
      <c r="DK29" s="8">
        <f t="shared" si="115"/>
        <v>0</v>
      </c>
      <c r="DL29" s="8">
        <f t="shared" si="115"/>
        <v>0</v>
      </c>
      <c r="DM29" s="8">
        <f t="shared" si="115"/>
        <v>0</v>
      </c>
      <c r="DN29" s="8">
        <f t="shared" si="115"/>
        <v>0</v>
      </c>
      <c r="DO29" s="8"/>
      <c r="DP29" s="8"/>
      <c r="DQ29" s="35">
        <f t="shared" ref="DQ29:DU29" si="116">DJ29</f>
        <v>0</v>
      </c>
      <c r="DR29" s="8">
        <f t="shared" si="116"/>
        <v>0</v>
      </c>
      <c r="DS29" s="8">
        <f t="shared" si="116"/>
        <v>0</v>
      </c>
      <c r="DT29" s="8">
        <f t="shared" si="116"/>
        <v>0</v>
      </c>
      <c r="DU29" s="8">
        <f t="shared" si="116"/>
        <v>0</v>
      </c>
      <c r="DV29" s="8"/>
      <c r="DW29" s="8"/>
      <c r="DX29" s="35">
        <f t="shared" ref="DX29:EB29" si="117">DQ29</f>
        <v>0</v>
      </c>
      <c r="DY29" s="8">
        <f t="shared" si="117"/>
        <v>0</v>
      </c>
      <c r="DZ29" s="8">
        <f t="shared" si="117"/>
        <v>0</v>
      </c>
      <c r="EA29" s="8">
        <f t="shared" si="117"/>
        <v>0</v>
      </c>
      <c r="EB29" s="8">
        <f t="shared" si="117"/>
        <v>0</v>
      </c>
      <c r="EC29" s="8"/>
      <c r="ED29" s="8"/>
      <c r="EE29" s="35">
        <f t="shared" ref="EE29:EI29" si="118">DX29</f>
        <v>0</v>
      </c>
      <c r="EF29" s="8">
        <f t="shared" si="118"/>
        <v>0</v>
      </c>
      <c r="EG29" s="8">
        <f t="shared" si="118"/>
        <v>0</v>
      </c>
      <c r="EH29" s="8">
        <f t="shared" si="118"/>
        <v>0</v>
      </c>
      <c r="EI29" s="8">
        <f t="shared" si="118"/>
        <v>0</v>
      </c>
      <c r="EJ29" s="8"/>
      <c r="EK29" s="8"/>
      <c r="EL29" s="35">
        <f t="shared" ref="EL29:EP29" si="119">EE29</f>
        <v>0</v>
      </c>
      <c r="EM29" s="8">
        <f t="shared" si="119"/>
        <v>0</v>
      </c>
      <c r="EN29" s="8">
        <f t="shared" si="119"/>
        <v>0</v>
      </c>
      <c r="EO29" s="8">
        <f t="shared" si="119"/>
        <v>0</v>
      </c>
      <c r="EP29" s="8">
        <f t="shared" si="119"/>
        <v>0</v>
      </c>
      <c r="EQ29" s="8"/>
      <c r="ER29" s="8"/>
    </row>
    <row r="30" spans="1:148" ht="12.75" x14ac:dyDescent="0.2">
      <c r="A30" s="36"/>
      <c r="B30" s="35"/>
      <c r="C30" s="8"/>
      <c r="D30" s="8"/>
      <c r="E30" s="8"/>
      <c r="F30" s="8"/>
      <c r="G30" s="8"/>
      <c r="H30" s="8"/>
      <c r="I30" s="35">
        <f t="shared" ref="I30:M30" si="120">B30</f>
        <v>0</v>
      </c>
      <c r="J30" s="8">
        <f t="shared" si="120"/>
        <v>0</v>
      </c>
      <c r="K30" s="8">
        <f t="shared" si="120"/>
        <v>0</v>
      </c>
      <c r="L30" s="8">
        <f t="shared" si="120"/>
        <v>0</v>
      </c>
      <c r="M30" s="8">
        <f t="shared" si="120"/>
        <v>0</v>
      </c>
      <c r="N30" s="8"/>
      <c r="O30" s="8"/>
      <c r="P30" s="35">
        <f t="shared" ref="P30:T30" si="121">I30</f>
        <v>0</v>
      </c>
      <c r="Q30" s="8">
        <f t="shared" si="121"/>
        <v>0</v>
      </c>
      <c r="R30" s="8">
        <f t="shared" si="121"/>
        <v>0</v>
      </c>
      <c r="S30" s="8">
        <f t="shared" si="121"/>
        <v>0</v>
      </c>
      <c r="T30" s="8">
        <f t="shared" si="121"/>
        <v>0</v>
      </c>
      <c r="U30" s="8"/>
      <c r="V30" s="8"/>
      <c r="W30" s="35">
        <f t="shared" ref="W30:AA30" si="122">P30</f>
        <v>0</v>
      </c>
      <c r="X30" s="8">
        <f t="shared" si="122"/>
        <v>0</v>
      </c>
      <c r="Y30" s="8">
        <f t="shared" si="122"/>
        <v>0</v>
      </c>
      <c r="Z30" s="8">
        <f t="shared" si="122"/>
        <v>0</v>
      </c>
      <c r="AA30" s="8">
        <f t="shared" si="122"/>
        <v>0</v>
      </c>
      <c r="AB30" s="8"/>
      <c r="AC30" s="8"/>
      <c r="AD30" s="35">
        <f t="shared" ref="AD30:AH30" si="123">W30</f>
        <v>0</v>
      </c>
      <c r="AE30" s="8">
        <f t="shared" si="123"/>
        <v>0</v>
      </c>
      <c r="AF30" s="8">
        <f t="shared" si="123"/>
        <v>0</v>
      </c>
      <c r="AG30" s="8">
        <f t="shared" si="123"/>
        <v>0</v>
      </c>
      <c r="AH30" s="8">
        <f t="shared" si="123"/>
        <v>0</v>
      </c>
      <c r="AI30" s="8"/>
      <c r="AJ30" s="8"/>
      <c r="AK30" s="35">
        <f t="shared" ref="AK30:AO30" si="124">AD30</f>
        <v>0</v>
      </c>
      <c r="AL30" s="8">
        <f t="shared" si="124"/>
        <v>0</v>
      </c>
      <c r="AM30" s="8">
        <f t="shared" si="124"/>
        <v>0</v>
      </c>
      <c r="AN30" s="8">
        <f t="shared" si="124"/>
        <v>0</v>
      </c>
      <c r="AO30" s="8">
        <f t="shared" si="124"/>
        <v>0</v>
      </c>
      <c r="AP30" s="8"/>
      <c r="AQ30" s="8"/>
      <c r="AR30" s="35">
        <f t="shared" ref="AR30:AV30" si="125">AK30</f>
        <v>0</v>
      </c>
      <c r="AS30" s="8">
        <f t="shared" si="125"/>
        <v>0</v>
      </c>
      <c r="AT30" s="8">
        <f t="shared" si="125"/>
        <v>0</v>
      </c>
      <c r="AU30" s="8">
        <f t="shared" si="125"/>
        <v>0</v>
      </c>
      <c r="AV30" s="8">
        <f t="shared" si="125"/>
        <v>0</v>
      </c>
      <c r="AW30" s="8"/>
      <c r="AX30" s="8"/>
      <c r="AY30" s="35">
        <f t="shared" ref="AY30:BC30" si="126">AR30</f>
        <v>0</v>
      </c>
      <c r="AZ30" s="8">
        <f t="shared" si="126"/>
        <v>0</v>
      </c>
      <c r="BA30" s="8">
        <f t="shared" si="126"/>
        <v>0</v>
      </c>
      <c r="BB30" s="8">
        <f t="shared" si="126"/>
        <v>0</v>
      </c>
      <c r="BC30" s="8">
        <f t="shared" si="126"/>
        <v>0</v>
      </c>
      <c r="BD30" s="8"/>
      <c r="BE30" s="8"/>
      <c r="BF30" s="35">
        <f t="shared" ref="BF30:BJ30" si="127">AY30</f>
        <v>0</v>
      </c>
      <c r="BG30" s="8">
        <f t="shared" si="127"/>
        <v>0</v>
      </c>
      <c r="BH30" s="8">
        <f t="shared" si="127"/>
        <v>0</v>
      </c>
      <c r="BI30" s="8">
        <f t="shared" si="127"/>
        <v>0</v>
      </c>
      <c r="BJ30" s="8">
        <f t="shared" si="127"/>
        <v>0</v>
      </c>
      <c r="BK30" s="8"/>
      <c r="BL30" s="8"/>
      <c r="BM30" s="35">
        <f t="shared" ref="BM30:BQ30" si="128">BF30</f>
        <v>0</v>
      </c>
      <c r="BN30" s="8">
        <f t="shared" si="128"/>
        <v>0</v>
      </c>
      <c r="BO30" s="8">
        <f t="shared" si="128"/>
        <v>0</v>
      </c>
      <c r="BP30" s="8">
        <f t="shared" si="128"/>
        <v>0</v>
      </c>
      <c r="BQ30" s="8">
        <f t="shared" si="128"/>
        <v>0</v>
      </c>
      <c r="BR30" s="8"/>
      <c r="BS30" s="8"/>
      <c r="BT30" s="35">
        <f t="shared" ref="BT30:BX30" si="129">BM30</f>
        <v>0</v>
      </c>
      <c r="BU30" s="8">
        <f t="shared" si="129"/>
        <v>0</v>
      </c>
      <c r="BV30" s="8">
        <f t="shared" si="129"/>
        <v>0</v>
      </c>
      <c r="BW30" s="8">
        <f t="shared" si="129"/>
        <v>0</v>
      </c>
      <c r="BX30" s="8">
        <f t="shared" si="129"/>
        <v>0</v>
      </c>
      <c r="BY30" s="8"/>
      <c r="BZ30" s="8"/>
      <c r="CA30" s="35">
        <f t="shared" ref="CA30:CE30" si="130">BT30</f>
        <v>0</v>
      </c>
      <c r="CB30" s="8">
        <f t="shared" si="130"/>
        <v>0</v>
      </c>
      <c r="CC30" s="8">
        <f t="shared" si="130"/>
        <v>0</v>
      </c>
      <c r="CD30" s="8">
        <f t="shared" si="130"/>
        <v>0</v>
      </c>
      <c r="CE30" s="8">
        <f t="shared" si="130"/>
        <v>0</v>
      </c>
      <c r="CF30" s="8"/>
      <c r="CG30" s="8"/>
      <c r="CH30" s="35">
        <f t="shared" ref="CH30:CL30" si="131">CA30</f>
        <v>0</v>
      </c>
      <c r="CI30" s="8">
        <f t="shared" si="131"/>
        <v>0</v>
      </c>
      <c r="CJ30" s="8">
        <f t="shared" si="131"/>
        <v>0</v>
      </c>
      <c r="CK30" s="8">
        <f t="shared" si="131"/>
        <v>0</v>
      </c>
      <c r="CL30" s="8">
        <f t="shared" si="131"/>
        <v>0</v>
      </c>
      <c r="CM30" s="8"/>
      <c r="CN30" s="8"/>
      <c r="CO30" s="35">
        <f t="shared" ref="CO30:CS30" si="132">CH30</f>
        <v>0</v>
      </c>
      <c r="CP30" s="8">
        <f t="shared" si="132"/>
        <v>0</v>
      </c>
      <c r="CQ30" s="8">
        <f t="shared" si="132"/>
        <v>0</v>
      </c>
      <c r="CR30" s="8">
        <f t="shared" si="132"/>
        <v>0</v>
      </c>
      <c r="CS30" s="8">
        <f t="shared" si="132"/>
        <v>0</v>
      </c>
      <c r="CT30" s="8"/>
      <c r="CU30" s="8"/>
      <c r="CV30" s="35">
        <f t="shared" ref="CV30:CZ30" si="133">CO30</f>
        <v>0</v>
      </c>
      <c r="CW30" s="8">
        <f t="shared" si="133"/>
        <v>0</v>
      </c>
      <c r="CX30" s="8">
        <f t="shared" si="133"/>
        <v>0</v>
      </c>
      <c r="CY30" s="8">
        <f t="shared" si="133"/>
        <v>0</v>
      </c>
      <c r="CZ30" s="8">
        <f t="shared" si="133"/>
        <v>0</v>
      </c>
      <c r="DA30" s="8"/>
      <c r="DB30" s="8"/>
      <c r="DC30" s="35">
        <f t="shared" ref="DC30:DG30" si="134">CV30</f>
        <v>0</v>
      </c>
      <c r="DD30" s="8">
        <f t="shared" si="134"/>
        <v>0</v>
      </c>
      <c r="DE30" s="8">
        <f t="shared" si="134"/>
        <v>0</v>
      </c>
      <c r="DF30" s="8">
        <f t="shared" si="134"/>
        <v>0</v>
      </c>
      <c r="DG30" s="8">
        <f t="shared" si="134"/>
        <v>0</v>
      </c>
      <c r="DH30" s="8"/>
      <c r="DI30" s="8"/>
      <c r="DJ30" s="35">
        <f t="shared" ref="DJ30:DN30" si="135">DC30</f>
        <v>0</v>
      </c>
      <c r="DK30" s="8">
        <f t="shared" si="135"/>
        <v>0</v>
      </c>
      <c r="DL30" s="8">
        <f t="shared" si="135"/>
        <v>0</v>
      </c>
      <c r="DM30" s="8">
        <f t="shared" si="135"/>
        <v>0</v>
      </c>
      <c r="DN30" s="8">
        <f t="shared" si="135"/>
        <v>0</v>
      </c>
      <c r="DO30" s="8"/>
      <c r="DP30" s="8"/>
      <c r="DQ30" s="35">
        <f t="shared" ref="DQ30:DU30" si="136">DJ30</f>
        <v>0</v>
      </c>
      <c r="DR30" s="8">
        <f t="shared" si="136"/>
        <v>0</v>
      </c>
      <c r="DS30" s="8">
        <f t="shared" si="136"/>
        <v>0</v>
      </c>
      <c r="DT30" s="8">
        <f t="shared" si="136"/>
        <v>0</v>
      </c>
      <c r="DU30" s="8">
        <f t="shared" si="136"/>
        <v>0</v>
      </c>
      <c r="DV30" s="8"/>
      <c r="DW30" s="8"/>
      <c r="DX30" s="35">
        <f t="shared" ref="DX30:EB30" si="137">DQ30</f>
        <v>0</v>
      </c>
      <c r="DY30" s="8">
        <f t="shared" si="137"/>
        <v>0</v>
      </c>
      <c r="DZ30" s="8">
        <f t="shared" si="137"/>
        <v>0</v>
      </c>
      <c r="EA30" s="8">
        <f t="shared" si="137"/>
        <v>0</v>
      </c>
      <c r="EB30" s="8">
        <f t="shared" si="137"/>
        <v>0</v>
      </c>
      <c r="EC30" s="8"/>
      <c r="ED30" s="8"/>
      <c r="EE30" s="35">
        <f t="shared" ref="EE30:EI30" si="138">DX30</f>
        <v>0</v>
      </c>
      <c r="EF30" s="8">
        <f t="shared" si="138"/>
        <v>0</v>
      </c>
      <c r="EG30" s="8">
        <f t="shared" si="138"/>
        <v>0</v>
      </c>
      <c r="EH30" s="8">
        <f t="shared" si="138"/>
        <v>0</v>
      </c>
      <c r="EI30" s="8">
        <f t="shared" si="138"/>
        <v>0</v>
      </c>
      <c r="EJ30" s="8"/>
      <c r="EK30" s="8"/>
      <c r="EL30" s="35">
        <f t="shared" ref="EL30:EP30" si="139">EE30</f>
        <v>0</v>
      </c>
      <c r="EM30" s="8">
        <f t="shared" si="139"/>
        <v>0</v>
      </c>
      <c r="EN30" s="8">
        <f t="shared" si="139"/>
        <v>0</v>
      </c>
      <c r="EO30" s="8">
        <f t="shared" si="139"/>
        <v>0</v>
      </c>
      <c r="EP30" s="8">
        <f t="shared" si="139"/>
        <v>0</v>
      </c>
      <c r="EQ30" s="8"/>
      <c r="ER30" s="8"/>
    </row>
    <row r="31" spans="1:148" ht="12.75" x14ac:dyDescent="0.2">
      <c r="A31" s="37"/>
      <c r="B31" s="38"/>
      <c r="C31" s="39"/>
      <c r="D31" s="39"/>
      <c r="E31" s="39"/>
      <c r="F31" s="39"/>
      <c r="G31" s="39"/>
      <c r="H31" s="39"/>
      <c r="I31" s="38">
        <f t="shared" ref="I31:M31" si="140">B31</f>
        <v>0</v>
      </c>
      <c r="J31" s="39">
        <f t="shared" si="140"/>
        <v>0</v>
      </c>
      <c r="K31" s="39">
        <f t="shared" si="140"/>
        <v>0</v>
      </c>
      <c r="L31" s="39">
        <f t="shared" si="140"/>
        <v>0</v>
      </c>
      <c r="M31" s="39">
        <f t="shared" si="140"/>
        <v>0</v>
      </c>
      <c r="N31" s="39"/>
      <c r="O31" s="39"/>
      <c r="P31" s="38">
        <f t="shared" ref="P31:T31" si="141">I31</f>
        <v>0</v>
      </c>
      <c r="Q31" s="39">
        <f t="shared" si="141"/>
        <v>0</v>
      </c>
      <c r="R31" s="39">
        <f t="shared" si="141"/>
        <v>0</v>
      </c>
      <c r="S31" s="39">
        <f t="shared" si="141"/>
        <v>0</v>
      </c>
      <c r="T31" s="39">
        <f t="shared" si="141"/>
        <v>0</v>
      </c>
      <c r="U31" s="39"/>
      <c r="V31" s="39"/>
      <c r="W31" s="38">
        <f t="shared" ref="W31:AA31" si="142">P31</f>
        <v>0</v>
      </c>
      <c r="X31" s="39">
        <f t="shared" si="142"/>
        <v>0</v>
      </c>
      <c r="Y31" s="39">
        <f t="shared" si="142"/>
        <v>0</v>
      </c>
      <c r="Z31" s="39">
        <f t="shared" si="142"/>
        <v>0</v>
      </c>
      <c r="AA31" s="39">
        <f t="shared" si="142"/>
        <v>0</v>
      </c>
      <c r="AB31" s="39"/>
      <c r="AC31" s="39"/>
      <c r="AD31" s="38">
        <f t="shared" ref="AD31:AH31" si="143">W31</f>
        <v>0</v>
      </c>
      <c r="AE31" s="39">
        <f t="shared" si="143"/>
        <v>0</v>
      </c>
      <c r="AF31" s="39">
        <f t="shared" si="143"/>
        <v>0</v>
      </c>
      <c r="AG31" s="39">
        <f t="shared" si="143"/>
        <v>0</v>
      </c>
      <c r="AH31" s="39">
        <f t="shared" si="143"/>
        <v>0</v>
      </c>
      <c r="AI31" s="39"/>
      <c r="AJ31" s="39"/>
      <c r="AK31" s="38">
        <f t="shared" ref="AK31:AO31" si="144">AD31</f>
        <v>0</v>
      </c>
      <c r="AL31" s="39">
        <f t="shared" si="144"/>
        <v>0</v>
      </c>
      <c r="AM31" s="39">
        <f t="shared" si="144"/>
        <v>0</v>
      </c>
      <c r="AN31" s="39">
        <f t="shared" si="144"/>
        <v>0</v>
      </c>
      <c r="AO31" s="39">
        <f t="shared" si="144"/>
        <v>0</v>
      </c>
      <c r="AP31" s="39"/>
      <c r="AQ31" s="39"/>
      <c r="AR31" s="38">
        <f t="shared" ref="AR31:AV31" si="145">AK31</f>
        <v>0</v>
      </c>
      <c r="AS31" s="39">
        <f t="shared" si="145"/>
        <v>0</v>
      </c>
      <c r="AT31" s="39">
        <f t="shared" si="145"/>
        <v>0</v>
      </c>
      <c r="AU31" s="39">
        <f t="shared" si="145"/>
        <v>0</v>
      </c>
      <c r="AV31" s="39">
        <f t="shared" si="145"/>
        <v>0</v>
      </c>
      <c r="AW31" s="39"/>
      <c r="AX31" s="39"/>
      <c r="AY31" s="38">
        <f t="shared" ref="AY31:BC31" si="146">AR31</f>
        <v>0</v>
      </c>
      <c r="AZ31" s="39">
        <f t="shared" si="146"/>
        <v>0</v>
      </c>
      <c r="BA31" s="39">
        <f t="shared" si="146"/>
        <v>0</v>
      </c>
      <c r="BB31" s="39">
        <f t="shared" si="146"/>
        <v>0</v>
      </c>
      <c r="BC31" s="39">
        <f t="shared" si="146"/>
        <v>0</v>
      </c>
      <c r="BD31" s="39"/>
      <c r="BE31" s="39"/>
      <c r="BF31" s="38">
        <f t="shared" ref="BF31:BJ31" si="147">AY31</f>
        <v>0</v>
      </c>
      <c r="BG31" s="39">
        <f t="shared" si="147"/>
        <v>0</v>
      </c>
      <c r="BH31" s="39">
        <f t="shared" si="147"/>
        <v>0</v>
      </c>
      <c r="BI31" s="39">
        <f t="shared" si="147"/>
        <v>0</v>
      </c>
      <c r="BJ31" s="39">
        <f t="shared" si="147"/>
        <v>0</v>
      </c>
      <c r="BK31" s="39"/>
      <c r="BL31" s="39"/>
      <c r="BM31" s="38">
        <f t="shared" ref="BM31:BQ31" si="148">BF31</f>
        <v>0</v>
      </c>
      <c r="BN31" s="39">
        <f t="shared" si="148"/>
        <v>0</v>
      </c>
      <c r="BO31" s="39">
        <f t="shared" si="148"/>
        <v>0</v>
      </c>
      <c r="BP31" s="39">
        <f t="shared" si="148"/>
        <v>0</v>
      </c>
      <c r="BQ31" s="39">
        <f t="shared" si="148"/>
        <v>0</v>
      </c>
      <c r="BR31" s="39"/>
      <c r="BS31" s="39"/>
      <c r="BT31" s="38">
        <f t="shared" ref="BT31:BX31" si="149">BM31</f>
        <v>0</v>
      </c>
      <c r="BU31" s="39">
        <f t="shared" si="149"/>
        <v>0</v>
      </c>
      <c r="BV31" s="39">
        <f t="shared" si="149"/>
        <v>0</v>
      </c>
      <c r="BW31" s="39">
        <f t="shared" si="149"/>
        <v>0</v>
      </c>
      <c r="BX31" s="39">
        <f t="shared" si="149"/>
        <v>0</v>
      </c>
      <c r="BY31" s="39"/>
      <c r="BZ31" s="39"/>
      <c r="CA31" s="38">
        <f t="shared" ref="CA31:CE31" si="150">BT31</f>
        <v>0</v>
      </c>
      <c r="CB31" s="39">
        <f t="shared" si="150"/>
        <v>0</v>
      </c>
      <c r="CC31" s="39">
        <f t="shared" si="150"/>
        <v>0</v>
      </c>
      <c r="CD31" s="39">
        <f t="shared" si="150"/>
        <v>0</v>
      </c>
      <c r="CE31" s="39">
        <f t="shared" si="150"/>
        <v>0</v>
      </c>
      <c r="CF31" s="39"/>
      <c r="CG31" s="39"/>
      <c r="CH31" s="38">
        <f t="shared" ref="CH31:CL31" si="151">CA31</f>
        <v>0</v>
      </c>
      <c r="CI31" s="39">
        <f t="shared" si="151"/>
        <v>0</v>
      </c>
      <c r="CJ31" s="39">
        <f t="shared" si="151"/>
        <v>0</v>
      </c>
      <c r="CK31" s="39">
        <f t="shared" si="151"/>
        <v>0</v>
      </c>
      <c r="CL31" s="39">
        <f t="shared" si="151"/>
        <v>0</v>
      </c>
      <c r="CM31" s="39"/>
      <c r="CN31" s="39"/>
      <c r="CO31" s="38">
        <f t="shared" ref="CO31:CS31" si="152">CH31</f>
        <v>0</v>
      </c>
      <c r="CP31" s="39">
        <f t="shared" si="152"/>
        <v>0</v>
      </c>
      <c r="CQ31" s="39">
        <f t="shared" si="152"/>
        <v>0</v>
      </c>
      <c r="CR31" s="39">
        <f t="shared" si="152"/>
        <v>0</v>
      </c>
      <c r="CS31" s="39">
        <f t="shared" si="152"/>
        <v>0</v>
      </c>
      <c r="CT31" s="39"/>
      <c r="CU31" s="39"/>
      <c r="CV31" s="38">
        <f t="shared" ref="CV31:CZ31" si="153">CO31</f>
        <v>0</v>
      </c>
      <c r="CW31" s="39">
        <f t="shared" si="153"/>
        <v>0</v>
      </c>
      <c r="CX31" s="39">
        <f t="shared" si="153"/>
        <v>0</v>
      </c>
      <c r="CY31" s="39">
        <f t="shared" si="153"/>
        <v>0</v>
      </c>
      <c r="CZ31" s="39">
        <f t="shared" si="153"/>
        <v>0</v>
      </c>
      <c r="DA31" s="39"/>
      <c r="DB31" s="39"/>
      <c r="DC31" s="38">
        <f t="shared" ref="DC31:DG31" si="154">CV31</f>
        <v>0</v>
      </c>
      <c r="DD31" s="39">
        <f t="shared" si="154"/>
        <v>0</v>
      </c>
      <c r="DE31" s="39">
        <f t="shared" si="154"/>
        <v>0</v>
      </c>
      <c r="DF31" s="39">
        <f t="shared" si="154"/>
        <v>0</v>
      </c>
      <c r="DG31" s="39">
        <f t="shared" si="154"/>
        <v>0</v>
      </c>
      <c r="DH31" s="39"/>
      <c r="DI31" s="39"/>
      <c r="DJ31" s="38">
        <f t="shared" ref="DJ31:DN31" si="155">DC31</f>
        <v>0</v>
      </c>
      <c r="DK31" s="39">
        <f t="shared" si="155"/>
        <v>0</v>
      </c>
      <c r="DL31" s="39">
        <f t="shared" si="155"/>
        <v>0</v>
      </c>
      <c r="DM31" s="39">
        <f t="shared" si="155"/>
        <v>0</v>
      </c>
      <c r="DN31" s="39">
        <f t="shared" si="155"/>
        <v>0</v>
      </c>
      <c r="DO31" s="39"/>
      <c r="DP31" s="39"/>
      <c r="DQ31" s="38">
        <f t="shared" ref="DQ31:DU31" si="156">DJ31</f>
        <v>0</v>
      </c>
      <c r="DR31" s="39">
        <f t="shared" si="156"/>
        <v>0</v>
      </c>
      <c r="DS31" s="39">
        <f t="shared" si="156"/>
        <v>0</v>
      </c>
      <c r="DT31" s="39">
        <f t="shared" si="156"/>
        <v>0</v>
      </c>
      <c r="DU31" s="39">
        <f t="shared" si="156"/>
        <v>0</v>
      </c>
      <c r="DV31" s="39"/>
      <c r="DW31" s="39"/>
      <c r="DX31" s="38">
        <f t="shared" ref="DX31:EB31" si="157">DQ31</f>
        <v>0</v>
      </c>
      <c r="DY31" s="39">
        <f t="shared" si="157"/>
        <v>0</v>
      </c>
      <c r="DZ31" s="39">
        <f t="shared" si="157"/>
        <v>0</v>
      </c>
      <c r="EA31" s="39">
        <f t="shared" si="157"/>
        <v>0</v>
      </c>
      <c r="EB31" s="39">
        <f t="shared" si="157"/>
        <v>0</v>
      </c>
      <c r="EC31" s="39"/>
      <c r="ED31" s="39"/>
      <c r="EE31" s="38">
        <f t="shared" ref="EE31:EI31" si="158">DX31</f>
        <v>0</v>
      </c>
      <c r="EF31" s="39">
        <f t="shared" si="158"/>
        <v>0</v>
      </c>
      <c r="EG31" s="39">
        <f t="shared" si="158"/>
        <v>0</v>
      </c>
      <c r="EH31" s="39">
        <f t="shared" si="158"/>
        <v>0</v>
      </c>
      <c r="EI31" s="39">
        <f t="shared" si="158"/>
        <v>0</v>
      </c>
      <c r="EJ31" s="39"/>
      <c r="EK31" s="39"/>
      <c r="EL31" s="38">
        <f t="shared" ref="EL31:EP31" si="159">EE31</f>
        <v>0</v>
      </c>
      <c r="EM31" s="39">
        <f t="shared" si="159"/>
        <v>0</v>
      </c>
      <c r="EN31" s="39">
        <f t="shared" si="159"/>
        <v>0</v>
      </c>
      <c r="EO31" s="39">
        <f t="shared" si="159"/>
        <v>0</v>
      </c>
      <c r="EP31" s="39">
        <f t="shared" si="159"/>
        <v>0</v>
      </c>
      <c r="EQ31" s="39"/>
      <c r="ER31" s="39"/>
    </row>
  </sheetData>
  <mergeCells count="23">
    <mergeCell ref="EL1:ER1"/>
    <mergeCell ref="EE18:EK18"/>
    <mergeCell ref="CV1:DB1"/>
    <mergeCell ref="DC1:DI1"/>
    <mergeCell ref="DJ1:DP1"/>
    <mergeCell ref="DQ1:DW1"/>
    <mergeCell ref="DX1:ED1"/>
    <mergeCell ref="EE1:EK1"/>
    <mergeCell ref="BT1:BZ1"/>
    <mergeCell ref="CA1:CG1"/>
    <mergeCell ref="CH1:CN1"/>
    <mergeCell ref="CO1:CU1"/>
    <mergeCell ref="EE3:EK3"/>
    <mergeCell ref="AK1:AQ1"/>
    <mergeCell ref="AR1:AX1"/>
    <mergeCell ref="AY1:BE1"/>
    <mergeCell ref="BF1:BL1"/>
    <mergeCell ref="BM1:BS1"/>
    <mergeCell ref="B1:H1"/>
    <mergeCell ref="I1:O1"/>
    <mergeCell ref="P1:V1"/>
    <mergeCell ref="W1:AC1"/>
    <mergeCell ref="AD1:AJ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300-000000000000}">
          <x14:formula1>
            <xm:f>'Configuracion Rapida'!$B$19:$D$26</xm:f>
          </x14:formula1>
          <xm:sqref>A12 A27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ER4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XFD2"/>
    </sheetView>
  </sheetViews>
  <sheetFormatPr baseColWidth="10" defaultColWidth="14.42578125" defaultRowHeight="15.75" customHeight="1" x14ac:dyDescent="0.2"/>
  <cols>
    <col min="1" max="1" width="29.28515625" bestFit="1" customWidth="1"/>
    <col min="2" max="2" width="6.5703125" bestFit="1" customWidth="1"/>
    <col min="3" max="3" width="17.85546875" customWidth="1"/>
    <col min="4" max="4" width="12.85546875" customWidth="1"/>
    <col min="5" max="5" width="8" customWidth="1"/>
    <col min="6" max="6" width="14.7109375" customWidth="1"/>
    <col min="7" max="7" width="5.85546875" customWidth="1"/>
    <col min="8" max="8" width="6" customWidth="1"/>
    <col min="9" max="9" width="8.85546875" customWidth="1"/>
    <col min="10" max="10" width="17.85546875" customWidth="1"/>
    <col min="11" max="11" width="12.85546875" customWidth="1"/>
    <col min="12" max="12" width="8" customWidth="1"/>
    <col min="13" max="13" width="14.7109375" customWidth="1"/>
    <col min="14" max="14" width="5.85546875" customWidth="1"/>
    <col min="15" max="15" width="6" customWidth="1"/>
    <col min="16" max="16" width="8.85546875" customWidth="1"/>
    <col min="17" max="17" width="17.85546875" customWidth="1"/>
    <col min="18" max="18" width="12.85546875" customWidth="1"/>
    <col min="19" max="19" width="8" customWidth="1"/>
    <col min="20" max="20" width="14.7109375" customWidth="1"/>
    <col min="21" max="21" width="5.85546875" customWidth="1"/>
    <col min="22" max="22" width="6" customWidth="1"/>
    <col min="23" max="23" width="8.85546875" customWidth="1"/>
    <col min="24" max="24" width="17.85546875" customWidth="1"/>
    <col min="25" max="25" width="12.85546875" customWidth="1"/>
    <col min="26" max="26" width="8" customWidth="1"/>
    <col min="27" max="27" width="14.7109375" customWidth="1"/>
    <col min="28" max="28" width="5.85546875" customWidth="1"/>
    <col min="29" max="29" width="6" customWidth="1"/>
    <col min="30" max="30" width="8.85546875" customWidth="1"/>
    <col min="31" max="31" width="17.85546875" customWidth="1"/>
    <col min="32" max="32" width="12.85546875" customWidth="1"/>
    <col min="33" max="33" width="8" customWidth="1"/>
    <col min="34" max="34" width="14.7109375" customWidth="1"/>
    <col min="35" max="35" width="5.85546875" customWidth="1"/>
    <col min="36" max="36" width="6" customWidth="1"/>
    <col min="37" max="37" width="8.85546875" customWidth="1"/>
    <col min="38" max="38" width="17.85546875" customWidth="1"/>
    <col min="39" max="39" width="12.85546875" customWidth="1"/>
    <col min="40" max="40" width="8" customWidth="1"/>
    <col min="41" max="41" width="14.7109375" customWidth="1"/>
    <col min="42" max="42" width="5.85546875" customWidth="1"/>
    <col min="43" max="43" width="6" customWidth="1"/>
    <col min="44" max="44" width="8.85546875" customWidth="1"/>
    <col min="45" max="45" width="17.85546875" customWidth="1"/>
    <col min="46" max="46" width="12.85546875" customWidth="1"/>
    <col min="47" max="47" width="8" customWidth="1"/>
    <col min="48" max="48" width="14.7109375" customWidth="1"/>
    <col min="49" max="49" width="5.85546875" customWidth="1"/>
    <col min="50" max="50" width="6" customWidth="1"/>
    <col min="51" max="51" width="8.85546875" customWidth="1"/>
    <col min="52" max="52" width="17.85546875" customWidth="1"/>
    <col min="53" max="53" width="12.85546875" customWidth="1"/>
    <col min="54" max="54" width="8" customWidth="1"/>
    <col min="55" max="55" width="14.7109375" customWidth="1"/>
    <col min="56" max="56" width="5.85546875" customWidth="1"/>
    <col min="57" max="57" width="6" customWidth="1"/>
    <col min="58" max="58" width="8.85546875" customWidth="1"/>
    <col min="59" max="59" width="17.85546875" customWidth="1"/>
    <col min="60" max="60" width="12.85546875" customWidth="1"/>
    <col min="61" max="61" width="8" customWidth="1"/>
    <col min="62" max="62" width="14.7109375" customWidth="1"/>
    <col min="63" max="63" width="5.85546875" customWidth="1"/>
    <col min="64" max="64" width="6" customWidth="1"/>
    <col min="65" max="65" width="10" customWidth="1"/>
    <col min="66" max="66" width="17.85546875" customWidth="1"/>
    <col min="67" max="67" width="12.85546875" customWidth="1"/>
    <col min="68" max="68" width="8" customWidth="1"/>
    <col min="69" max="69" width="14.7109375" customWidth="1"/>
    <col min="70" max="70" width="5.85546875" customWidth="1"/>
    <col min="71" max="71" width="6" customWidth="1"/>
    <col min="72" max="72" width="9.85546875" customWidth="1"/>
    <col min="73" max="73" width="17.85546875" customWidth="1"/>
    <col min="74" max="74" width="12.85546875" customWidth="1"/>
    <col min="75" max="75" width="8" customWidth="1"/>
    <col min="76" max="76" width="14.7109375" customWidth="1"/>
    <col min="77" max="77" width="5.85546875" customWidth="1"/>
    <col min="78" max="78" width="6" customWidth="1"/>
    <col min="79" max="79" width="10" customWidth="1"/>
    <col min="80" max="80" width="17.85546875" customWidth="1"/>
    <col min="81" max="81" width="12.85546875" customWidth="1"/>
    <col min="82" max="82" width="8" customWidth="1"/>
    <col min="83" max="83" width="14.7109375" customWidth="1"/>
    <col min="84" max="84" width="5.85546875" customWidth="1"/>
    <col min="85" max="85" width="6" customWidth="1"/>
    <col min="86" max="86" width="10" customWidth="1"/>
    <col min="87" max="87" width="17.85546875" customWidth="1"/>
    <col min="88" max="88" width="12.85546875" customWidth="1"/>
    <col min="89" max="89" width="8" customWidth="1"/>
    <col min="90" max="90" width="14.7109375" customWidth="1"/>
    <col min="91" max="91" width="5.85546875" customWidth="1"/>
    <col min="92" max="92" width="6" customWidth="1"/>
    <col min="93" max="93" width="10" customWidth="1"/>
    <col min="94" max="94" width="17.85546875" customWidth="1"/>
    <col min="95" max="95" width="12.85546875" customWidth="1"/>
    <col min="96" max="96" width="8" customWidth="1"/>
    <col min="97" max="97" width="14.7109375" customWidth="1"/>
    <col min="98" max="98" width="5.85546875" customWidth="1"/>
    <col min="99" max="99" width="6" customWidth="1"/>
    <col min="100" max="100" width="10" customWidth="1"/>
    <col min="101" max="101" width="17.85546875" customWidth="1"/>
    <col min="102" max="102" width="12.85546875" customWidth="1"/>
    <col min="103" max="103" width="8" customWidth="1"/>
    <col min="104" max="104" width="14.7109375" customWidth="1"/>
    <col min="105" max="105" width="5.85546875" customWidth="1"/>
    <col min="106" max="106" width="6" customWidth="1"/>
    <col min="107" max="107" width="10" customWidth="1"/>
    <col min="108" max="108" width="17.85546875" customWidth="1"/>
    <col min="109" max="109" width="12.85546875" customWidth="1"/>
    <col min="110" max="110" width="8" customWidth="1"/>
    <col min="111" max="111" width="14.7109375" customWidth="1"/>
    <col min="112" max="112" width="5.85546875" customWidth="1"/>
    <col min="113" max="113" width="6" customWidth="1"/>
    <col min="114" max="114" width="10" customWidth="1"/>
    <col min="115" max="115" width="17.85546875" customWidth="1"/>
    <col min="116" max="116" width="12.85546875" customWidth="1"/>
    <col min="117" max="117" width="8" customWidth="1"/>
    <col min="118" max="118" width="14.7109375" customWidth="1"/>
    <col min="119" max="119" width="5.85546875" customWidth="1"/>
    <col min="120" max="120" width="6" customWidth="1"/>
    <col min="121" max="121" width="10" customWidth="1"/>
    <col min="122" max="122" width="17.85546875" customWidth="1"/>
    <col min="123" max="123" width="12.85546875" customWidth="1"/>
    <col min="124" max="124" width="8" customWidth="1"/>
    <col min="125" max="125" width="14.7109375" customWidth="1"/>
    <col min="126" max="126" width="5.85546875" customWidth="1"/>
    <col min="127" max="127" width="6" customWidth="1"/>
    <col min="128" max="128" width="10" customWidth="1"/>
    <col min="129" max="129" width="17.85546875" customWidth="1"/>
    <col min="130" max="130" width="12.85546875" customWidth="1"/>
    <col min="131" max="131" width="8" customWidth="1"/>
    <col min="132" max="132" width="14.7109375" customWidth="1"/>
    <col min="133" max="133" width="5.85546875" customWidth="1"/>
    <col min="134" max="134" width="6" customWidth="1"/>
    <col min="135" max="135" width="10" customWidth="1"/>
    <col min="136" max="136" width="17.85546875" customWidth="1"/>
    <col min="137" max="137" width="12.85546875" customWidth="1"/>
    <col min="138" max="138" width="8" customWidth="1"/>
    <col min="139" max="139" width="14.7109375" customWidth="1"/>
    <col min="140" max="140" width="5.85546875" customWidth="1"/>
    <col min="141" max="141" width="6" customWidth="1"/>
    <col min="142" max="142" width="10" customWidth="1"/>
    <col min="143" max="143" width="17.85546875" customWidth="1"/>
    <col min="144" max="144" width="12.85546875" customWidth="1"/>
    <col min="145" max="145" width="8" customWidth="1"/>
    <col min="146" max="146" width="14.7109375" customWidth="1"/>
    <col min="147" max="147" width="5.85546875" customWidth="1"/>
    <col min="148" max="148" width="6" customWidth="1"/>
  </cols>
  <sheetData>
    <row r="1" spans="1:148" x14ac:dyDescent="0.25">
      <c r="A1" s="7"/>
      <c r="B1" s="44" t="s">
        <v>16</v>
      </c>
      <c r="C1" s="40"/>
      <c r="D1" s="40"/>
      <c r="E1" s="40"/>
      <c r="F1" s="40"/>
      <c r="G1" s="40"/>
      <c r="H1" s="40"/>
      <c r="I1" s="44" t="s">
        <v>17</v>
      </c>
      <c r="J1" s="40"/>
      <c r="K1" s="40"/>
      <c r="L1" s="40"/>
      <c r="M1" s="40"/>
      <c r="N1" s="40"/>
      <c r="O1" s="40"/>
      <c r="P1" s="44" t="s">
        <v>18</v>
      </c>
      <c r="Q1" s="40"/>
      <c r="R1" s="40"/>
      <c r="S1" s="40"/>
      <c r="T1" s="40"/>
      <c r="U1" s="40"/>
      <c r="V1" s="40"/>
      <c r="W1" s="44" t="s">
        <v>19</v>
      </c>
      <c r="X1" s="40"/>
      <c r="Y1" s="40"/>
      <c r="Z1" s="40"/>
      <c r="AA1" s="40"/>
      <c r="AB1" s="40"/>
      <c r="AC1" s="40"/>
      <c r="AD1" s="44" t="s">
        <v>20</v>
      </c>
      <c r="AE1" s="40"/>
      <c r="AF1" s="40"/>
      <c r="AG1" s="40"/>
      <c r="AH1" s="40"/>
      <c r="AI1" s="40"/>
      <c r="AJ1" s="40"/>
      <c r="AK1" s="44" t="s">
        <v>21</v>
      </c>
      <c r="AL1" s="40"/>
      <c r="AM1" s="40"/>
      <c r="AN1" s="40"/>
      <c r="AO1" s="40"/>
      <c r="AP1" s="40"/>
      <c r="AQ1" s="40"/>
      <c r="AR1" s="44" t="s">
        <v>22</v>
      </c>
      <c r="AS1" s="40"/>
      <c r="AT1" s="40"/>
      <c r="AU1" s="40"/>
      <c r="AV1" s="40"/>
      <c r="AW1" s="40"/>
      <c r="AX1" s="40"/>
      <c r="AY1" s="44" t="s">
        <v>23</v>
      </c>
      <c r="AZ1" s="40"/>
      <c r="BA1" s="40"/>
      <c r="BB1" s="40"/>
      <c r="BC1" s="40"/>
      <c r="BD1" s="40"/>
      <c r="BE1" s="40"/>
      <c r="BF1" s="44" t="s">
        <v>24</v>
      </c>
      <c r="BG1" s="40"/>
      <c r="BH1" s="40"/>
      <c r="BI1" s="40"/>
      <c r="BJ1" s="40"/>
      <c r="BK1" s="40"/>
      <c r="BL1" s="40"/>
      <c r="BM1" s="44" t="s">
        <v>25</v>
      </c>
      <c r="BN1" s="40"/>
      <c r="BO1" s="40"/>
      <c r="BP1" s="40"/>
      <c r="BQ1" s="40"/>
      <c r="BR1" s="40"/>
      <c r="BS1" s="40"/>
      <c r="BT1" s="44" t="s">
        <v>26</v>
      </c>
      <c r="BU1" s="40"/>
      <c r="BV1" s="40"/>
      <c r="BW1" s="40"/>
      <c r="BX1" s="40"/>
      <c r="BY1" s="40"/>
      <c r="BZ1" s="40"/>
      <c r="CA1" s="44" t="s">
        <v>27</v>
      </c>
      <c r="CB1" s="40"/>
      <c r="CC1" s="40"/>
      <c r="CD1" s="40"/>
      <c r="CE1" s="40"/>
      <c r="CF1" s="40"/>
      <c r="CG1" s="40"/>
      <c r="CH1" s="44" t="s">
        <v>28</v>
      </c>
      <c r="CI1" s="40"/>
      <c r="CJ1" s="40"/>
      <c r="CK1" s="40"/>
      <c r="CL1" s="40"/>
      <c r="CM1" s="40"/>
      <c r="CN1" s="40"/>
      <c r="CO1" s="44" t="s">
        <v>29</v>
      </c>
      <c r="CP1" s="40"/>
      <c r="CQ1" s="40"/>
      <c r="CR1" s="40"/>
      <c r="CS1" s="40"/>
      <c r="CT1" s="40"/>
      <c r="CU1" s="40"/>
      <c r="CV1" s="44" t="s">
        <v>30</v>
      </c>
      <c r="CW1" s="40"/>
      <c r="CX1" s="40"/>
      <c r="CY1" s="40"/>
      <c r="CZ1" s="40"/>
      <c r="DA1" s="40"/>
      <c r="DB1" s="40"/>
      <c r="DC1" s="44" t="s">
        <v>31</v>
      </c>
      <c r="DD1" s="40"/>
      <c r="DE1" s="40"/>
      <c r="DF1" s="40"/>
      <c r="DG1" s="40"/>
      <c r="DH1" s="40"/>
      <c r="DI1" s="40"/>
      <c r="DJ1" s="44" t="s">
        <v>32</v>
      </c>
      <c r="DK1" s="40"/>
      <c r="DL1" s="40"/>
      <c r="DM1" s="40"/>
      <c r="DN1" s="40"/>
      <c r="DO1" s="40"/>
      <c r="DP1" s="40"/>
      <c r="DQ1" s="44" t="s">
        <v>33</v>
      </c>
      <c r="DR1" s="40"/>
      <c r="DS1" s="40"/>
      <c r="DT1" s="40"/>
      <c r="DU1" s="40"/>
      <c r="DV1" s="40"/>
      <c r="DW1" s="40"/>
      <c r="DX1" s="44" t="s">
        <v>34</v>
      </c>
      <c r="DY1" s="40"/>
      <c r="DZ1" s="40"/>
      <c r="EA1" s="40"/>
      <c r="EB1" s="40"/>
      <c r="EC1" s="40"/>
      <c r="ED1" s="40"/>
      <c r="EE1" s="44" t="s">
        <v>35</v>
      </c>
      <c r="EF1" s="40"/>
      <c r="EG1" s="40"/>
      <c r="EH1" s="40"/>
      <c r="EI1" s="40"/>
      <c r="EJ1" s="40"/>
      <c r="EK1" s="40"/>
      <c r="EL1" s="44" t="s">
        <v>36</v>
      </c>
      <c r="EM1" s="40"/>
      <c r="EN1" s="40"/>
      <c r="EO1" s="40"/>
      <c r="EP1" s="40"/>
      <c r="EQ1" s="40"/>
      <c r="ER1" s="40"/>
    </row>
    <row r="2" spans="1:148" s="65" customFormat="1" ht="38.25" x14ac:dyDescent="0.2">
      <c r="A2" s="63"/>
      <c r="B2" s="63" t="s">
        <v>76</v>
      </c>
      <c r="C2" s="63" t="s">
        <v>10</v>
      </c>
      <c r="D2" s="63" t="s">
        <v>14</v>
      </c>
      <c r="E2" s="63" t="s">
        <v>69</v>
      </c>
      <c r="F2" s="63" t="s">
        <v>77</v>
      </c>
      <c r="G2" s="63" t="s">
        <v>11</v>
      </c>
      <c r="H2" s="63" t="s">
        <v>78</v>
      </c>
      <c r="I2" s="63" t="s">
        <v>76</v>
      </c>
      <c r="J2" s="63" t="s">
        <v>10</v>
      </c>
      <c r="K2" s="63" t="s">
        <v>14</v>
      </c>
      <c r="L2" s="63" t="s">
        <v>69</v>
      </c>
      <c r="M2" s="63" t="s">
        <v>77</v>
      </c>
      <c r="N2" s="63" t="s">
        <v>11</v>
      </c>
      <c r="O2" s="63" t="s">
        <v>78</v>
      </c>
      <c r="P2" s="63" t="s">
        <v>76</v>
      </c>
      <c r="Q2" s="63" t="s">
        <v>10</v>
      </c>
      <c r="R2" s="63" t="s">
        <v>14</v>
      </c>
      <c r="S2" s="63" t="s">
        <v>69</v>
      </c>
      <c r="T2" s="63" t="s">
        <v>77</v>
      </c>
      <c r="U2" s="63" t="s">
        <v>11</v>
      </c>
      <c r="V2" s="63" t="s">
        <v>78</v>
      </c>
      <c r="W2" s="63" t="s">
        <v>76</v>
      </c>
      <c r="X2" s="63" t="s">
        <v>10</v>
      </c>
      <c r="Y2" s="63" t="s">
        <v>14</v>
      </c>
      <c r="Z2" s="63" t="s">
        <v>69</v>
      </c>
      <c r="AA2" s="63" t="s">
        <v>77</v>
      </c>
      <c r="AB2" s="63" t="s">
        <v>11</v>
      </c>
      <c r="AC2" s="63" t="s">
        <v>78</v>
      </c>
      <c r="AD2" s="63" t="s">
        <v>76</v>
      </c>
      <c r="AE2" s="63" t="s">
        <v>10</v>
      </c>
      <c r="AF2" s="63" t="s">
        <v>14</v>
      </c>
      <c r="AG2" s="63" t="s">
        <v>69</v>
      </c>
      <c r="AH2" s="63" t="s">
        <v>77</v>
      </c>
      <c r="AI2" s="63" t="s">
        <v>11</v>
      </c>
      <c r="AJ2" s="63" t="s">
        <v>78</v>
      </c>
      <c r="AK2" s="63" t="s">
        <v>76</v>
      </c>
      <c r="AL2" s="63" t="s">
        <v>10</v>
      </c>
      <c r="AM2" s="63" t="s">
        <v>14</v>
      </c>
      <c r="AN2" s="63" t="s">
        <v>69</v>
      </c>
      <c r="AO2" s="63" t="s">
        <v>77</v>
      </c>
      <c r="AP2" s="63" t="s">
        <v>11</v>
      </c>
      <c r="AQ2" s="63" t="s">
        <v>78</v>
      </c>
      <c r="AR2" s="63" t="s">
        <v>76</v>
      </c>
      <c r="AS2" s="63" t="s">
        <v>10</v>
      </c>
      <c r="AT2" s="63" t="s">
        <v>14</v>
      </c>
      <c r="AU2" s="63" t="s">
        <v>69</v>
      </c>
      <c r="AV2" s="63" t="s">
        <v>77</v>
      </c>
      <c r="AW2" s="63" t="s">
        <v>11</v>
      </c>
      <c r="AX2" s="63" t="s">
        <v>78</v>
      </c>
      <c r="AY2" s="63" t="s">
        <v>76</v>
      </c>
      <c r="AZ2" s="63" t="s">
        <v>10</v>
      </c>
      <c r="BA2" s="63" t="s">
        <v>14</v>
      </c>
      <c r="BB2" s="63" t="s">
        <v>69</v>
      </c>
      <c r="BC2" s="63" t="s">
        <v>77</v>
      </c>
      <c r="BD2" s="63" t="s">
        <v>11</v>
      </c>
      <c r="BE2" s="63" t="s">
        <v>78</v>
      </c>
      <c r="BF2" s="63" t="s">
        <v>76</v>
      </c>
      <c r="BG2" s="63" t="s">
        <v>10</v>
      </c>
      <c r="BH2" s="63" t="s">
        <v>14</v>
      </c>
      <c r="BI2" s="63" t="s">
        <v>69</v>
      </c>
      <c r="BJ2" s="63" t="s">
        <v>77</v>
      </c>
      <c r="BK2" s="63" t="s">
        <v>11</v>
      </c>
      <c r="BL2" s="63" t="s">
        <v>78</v>
      </c>
      <c r="BM2" s="63" t="s">
        <v>76</v>
      </c>
      <c r="BN2" s="63" t="s">
        <v>10</v>
      </c>
      <c r="BO2" s="63" t="s">
        <v>14</v>
      </c>
      <c r="BP2" s="63" t="s">
        <v>69</v>
      </c>
      <c r="BQ2" s="63" t="s">
        <v>77</v>
      </c>
      <c r="BR2" s="63" t="s">
        <v>11</v>
      </c>
      <c r="BS2" s="63" t="s">
        <v>78</v>
      </c>
      <c r="BT2" s="63" t="s">
        <v>76</v>
      </c>
      <c r="BU2" s="63" t="s">
        <v>10</v>
      </c>
      <c r="BV2" s="63" t="s">
        <v>14</v>
      </c>
      <c r="BW2" s="63" t="s">
        <v>69</v>
      </c>
      <c r="BX2" s="63" t="s">
        <v>77</v>
      </c>
      <c r="BY2" s="63" t="s">
        <v>11</v>
      </c>
      <c r="BZ2" s="63" t="s">
        <v>78</v>
      </c>
      <c r="CA2" s="63" t="s">
        <v>76</v>
      </c>
      <c r="CB2" s="63" t="s">
        <v>10</v>
      </c>
      <c r="CC2" s="63" t="s">
        <v>14</v>
      </c>
      <c r="CD2" s="63" t="s">
        <v>69</v>
      </c>
      <c r="CE2" s="63" t="s">
        <v>77</v>
      </c>
      <c r="CF2" s="63" t="s">
        <v>11</v>
      </c>
      <c r="CG2" s="63" t="s">
        <v>78</v>
      </c>
      <c r="CH2" s="63" t="s">
        <v>76</v>
      </c>
      <c r="CI2" s="63" t="s">
        <v>10</v>
      </c>
      <c r="CJ2" s="63" t="s">
        <v>14</v>
      </c>
      <c r="CK2" s="63" t="s">
        <v>69</v>
      </c>
      <c r="CL2" s="63" t="s">
        <v>77</v>
      </c>
      <c r="CM2" s="63" t="s">
        <v>11</v>
      </c>
      <c r="CN2" s="63" t="s">
        <v>78</v>
      </c>
      <c r="CO2" s="63" t="s">
        <v>76</v>
      </c>
      <c r="CP2" s="63" t="s">
        <v>10</v>
      </c>
      <c r="CQ2" s="63" t="s">
        <v>14</v>
      </c>
      <c r="CR2" s="63" t="s">
        <v>69</v>
      </c>
      <c r="CS2" s="63" t="s">
        <v>77</v>
      </c>
      <c r="CT2" s="63" t="s">
        <v>11</v>
      </c>
      <c r="CU2" s="63" t="s">
        <v>78</v>
      </c>
      <c r="CV2" s="63" t="s">
        <v>76</v>
      </c>
      <c r="CW2" s="63" t="s">
        <v>10</v>
      </c>
      <c r="CX2" s="63" t="s">
        <v>14</v>
      </c>
      <c r="CY2" s="63" t="s">
        <v>69</v>
      </c>
      <c r="CZ2" s="63" t="s">
        <v>77</v>
      </c>
      <c r="DA2" s="63" t="s">
        <v>11</v>
      </c>
      <c r="DB2" s="63" t="s">
        <v>78</v>
      </c>
      <c r="DC2" s="63" t="s">
        <v>76</v>
      </c>
      <c r="DD2" s="63" t="s">
        <v>10</v>
      </c>
      <c r="DE2" s="63" t="s">
        <v>14</v>
      </c>
      <c r="DF2" s="63" t="s">
        <v>69</v>
      </c>
      <c r="DG2" s="63" t="s">
        <v>77</v>
      </c>
      <c r="DH2" s="63" t="s">
        <v>11</v>
      </c>
      <c r="DI2" s="63" t="s">
        <v>78</v>
      </c>
      <c r="DJ2" s="63" t="s">
        <v>76</v>
      </c>
      <c r="DK2" s="63" t="s">
        <v>10</v>
      </c>
      <c r="DL2" s="63" t="s">
        <v>14</v>
      </c>
      <c r="DM2" s="63" t="s">
        <v>69</v>
      </c>
      <c r="DN2" s="63" t="s">
        <v>77</v>
      </c>
      <c r="DO2" s="63" t="s">
        <v>11</v>
      </c>
      <c r="DP2" s="63" t="s">
        <v>78</v>
      </c>
      <c r="DQ2" s="63" t="s">
        <v>76</v>
      </c>
      <c r="DR2" s="63" t="s">
        <v>10</v>
      </c>
      <c r="DS2" s="63" t="s">
        <v>14</v>
      </c>
      <c r="DT2" s="63" t="s">
        <v>69</v>
      </c>
      <c r="DU2" s="63" t="s">
        <v>77</v>
      </c>
      <c r="DV2" s="63" t="s">
        <v>11</v>
      </c>
      <c r="DW2" s="63" t="s">
        <v>78</v>
      </c>
      <c r="DX2" s="63" t="s">
        <v>76</v>
      </c>
      <c r="DY2" s="63" t="s">
        <v>10</v>
      </c>
      <c r="DZ2" s="63" t="s">
        <v>14</v>
      </c>
      <c r="EA2" s="63" t="s">
        <v>69</v>
      </c>
      <c r="EB2" s="63" t="s">
        <v>77</v>
      </c>
      <c r="EC2" s="63" t="s">
        <v>11</v>
      </c>
      <c r="ED2" s="63" t="s">
        <v>78</v>
      </c>
      <c r="EE2" s="63" t="s">
        <v>76</v>
      </c>
      <c r="EF2" s="63" t="s">
        <v>10</v>
      </c>
      <c r="EG2" s="63" t="s">
        <v>14</v>
      </c>
      <c r="EH2" s="63" t="s">
        <v>69</v>
      </c>
      <c r="EI2" s="63" t="s">
        <v>77</v>
      </c>
      <c r="EJ2" s="63" t="s">
        <v>11</v>
      </c>
      <c r="EK2" s="63" t="s">
        <v>78</v>
      </c>
      <c r="EL2" s="63" t="s">
        <v>76</v>
      </c>
      <c r="EM2" s="63" t="s">
        <v>10</v>
      </c>
      <c r="EN2" s="63" t="s">
        <v>14</v>
      </c>
      <c r="EO2" s="63" t="s">
        <v>69</v>
      </c>
      <c r="EP2" s="63" t="s">
        <v>77</v>
      </c>
      <c r="EQ2" s="63" t="s">
        <v>11</v>
      </c>
      <c r="ER2" s="63" t="s">
        <v>78</v>
      </c>
    </row>
    <row r="3" spans="1:148" s="62" customFormat="1" ht="12.75" x14ac:dyDescent="0.2">
      <c r="A3" s="59" t="s">
        <v>70</v>
      </c>
      <c r="B3" s="34"/>
      <c r="C3" s="59"/>
      <c r="D3" s="59"/>
      <c r="E3" s="59"/>
      <c r="F3" s="59"/>
      <c r="G3" s="59"/>
      <c r="H3" s="59"/>
      <c r="I3" s="34"/>
      <c r="J3" s="59"/>
      <c r="K3" s="59"/>
      <c r="L3" s="59"/>
      <c r="M3" s="59"/>
      <c r="N3" s="59"/>
      <c r="O3" s="59"/>
      <c r="P3" s="34"/>
      <c r="Q3" s="59"/>
      <c r="R3" s="59"/>
      <c r="S3" s="59"/>
      <c r="T3" s="59"/>
      <c r="U3" s="59"/>
      <c r="V3" s="59"/>
      <c r="W3" s="34"/>
      <c r="X3" s="59"/>
      <c r="Y3" s="59"/>
      <c r="Z3" s="59"/>
      <c r="AA3" s="59"/>
      <c r="AB3" s="59"/>
      <c r="AC3" s="59"/>
      <c r="AD3" s="34"/>
      <c r="AE3" s="59"/>
      <c r="AF3" s="59"/>
      <c r="AG3" s="59"/>
      <c r="AH3" s="59"/>
      <c r="AI3" s="59"/>
      <c r="AJ3" s="59"/>
      <c r="AK3" s="34"/>
      <c r="AL3" s="59"/>
      <c r="AM3" s="59"/>
      <c r="AN3" s="59"/>
      <c r="AO3" s="59"/>
      <c r="AP3" s="59"/>
      <c r="AQ3" s="59"/>
      <c r="AR3" s="34"/>
      <c r="AS3" s="59"/>
      <c r="AT3" s="59"/>
      <c r="AU3" s="59"/>
      <c r="AV3" s="59"/>
      <c r="AW3" s="59"/>
      <c r="AX3" s="59"/>
      <c r="AY3" s="34"/>
      <c r="AZ3" s="59"/>
      <c r="BA3" s="59"/>
      <c r="BB3" s="59"/>
      <c r="BC3" s="59"/>
      <c r="BD3" s="59"/>
      <c r="BE3" s="59"/>
      <c r="BF3" s="34"/>
      <c r="BG3" s="59"/>
      <c r="BH3" s="59"/>
      <c r="BI3" s="59"/>
      <c r="BJ3" s="59"/>
      <c r="BK3" s="59"/>
      <c r="BL3" s="59"/>
      <c r="BM3" s="34"/>
      <c r="BN3" s="59"/>
      <c r="BO3" s="59"/>
      <c r="BP3" s="59"/>
      <c r="BQ3" s="59"/>
      <c r="BR3" s="59"/>
      <c r="BS3" s="59"/>
      <c r="BT3" s="34"/>
      <c r="BU3" s="59"/>
      <c r="BV3" s="59"/>
      <c r="BW3" s="59"/>
      <c r="BX3" s="59"/>
      <c r="BY3" s="59"/>
      <c r="BZ3" s="59"/>
      <c r="CA3" s="34"/>
      <c r="CB3" s="59"/>
      <c r="CC3" s="59"/>
      <c r="CD3" s="59"/>
      <c r="CE3" s="59"/>
      <c r="CF3" s="59"/>
      <c r="CG3" s="59"/>
      <c r="CH3" s="34"/>
      <c r="CI3" s="59"/>
      <c r="CJ3" s="59"/>
      <c r="CK3" s="59"/>
      <c r="CL3" s="59"/>
      <c r="CM3" s="59"/>
      <c r="CN3" s="59"/>
      <c r="CO3" s="34"/>
      <c r="CP3" s="59"/>
      <c r="CQ3" s="59"/>
      <c r="CR3" s="59"/>
      <c r="CS3" s="59"/>
      <c r="CT3" s="59"/>
      <c r="CU3" s="59"/>
      <c r="CV3" s="34"/>
      <c r="CW3" s="59"/>
      <c r="CX3" s="59"/>
      <c r="CY3" s="59"/>
      <c r="CZ3" s="59"/>
      <c r="DA3" s="59"/>
      <c r="DB3" s="59"/>
      <c r="DC3" s="34"/>
      <c r="DD3" s="59"/>
      <c r="DE3" s="59"/>
      <c r="DF3" s="59"/>
      <c r="DG3" s="59"/>
      <c r="DH3" s="59"/>
      <c r="DI3" s="59"/>
      <c r="DJ3" s="34"/>
      <c r="DK3" s="59"/>
      <c r="DL3" s="59"/>
      <c r="DM3" s="59"/>
      <c r="DN3" s="59"/>
      <c r="DO3" s="59"/>
      <c r="DP3" s="59"/>
      <c r="DQ3" s="34"/>
      <c r="DR3" s="59"/>
      <c r="DS3" s="59"/>
      <c r="DT3" s="59"/>
      <c r="DU3" s="59"/>
      <c r="DV3" s="59"/>
      <c r="DW3" s="59"/>
      <c r="DX3" s="34"/>
      <c r="DY3" s="59"/>
      <c r="DZ3" s="59"/>
      <c r="EA3" s="59"/>
      <c r="EB3" s="59"/>
      <c r="EC3" s="59"/>
      <c r="ED3" s="59"/>
      <c r="EE3" s="60"/>
      <c r="EF3" s="61"/>
      <c r="EG3" s="61"/>
      <c r="EH3" s="61"/>
      <c r="EI3" s="61"/>
      <c r="EJ3" s="61"/>
      <c r="EK3" s="61"/>
      <c r="EL3" s="34"/>
      <c r="EM3" s="59"/>
      <c r="EN3" s="59"/>
      <c r="EO3" s="59"/>
      <c r="EP3" s="59"/>
      <c r="EQ3" s="59"/>
      <c r="ER3" s="59"/>
    </row>
    <row r="4" spans="1:148" ht="12.75" hidden="1" x14ac:dyDescent="0.2">
      <c r="A4" s="28" t="str">
        <f>CONCATENATE(A5," TM")</f>
        <v>Sentadilla TM</v>
      </c>
      <c r="B4" s="29">
        <f>IF(D4="",'Configuracion Rapida'!D5,D4/'Configuracion Rapida'!E5)</f>
        <v>490</v>
      </c>
      <c r="C4" s="30" t="s">
        <v>12</v>
      </c>
      <c r="D4" s="31"/>
      <c r="E4" s="32"/>
      <c r="F4" s="32"/>
      <c r="G4" s="32"/>
      <c r="H4" s="32"/>
      <c r="I4" s="29">
        <f>IF(K4="", IF(F5&lt;&gt;"", IF((F5-D5)&lt;-1,B4*(1+Configuracion!F3),IF((F5-D5)&lt;0,B4*(1+Configuracion!G3),IF((F5-D5)=0,B4*(1+Configuracion!H3),IF((F5-D5)=1,B4*(1+Configuracion!I3),IF((F5-D5)=2,B4*(1+Configuracion!J3),IF((F5-D5)=3,B4*(1+Configuracion!K3),IF((F5-D5)=4,B4*(1+Configuracion!L3),IF((F5-D5)&gt;4,B4*(1+Configuracion!M3),B4)))))))),B4),K4/'Configuracion Rapida'!$E5)</f>
        <v>490</v>
      </c>
      <c r="J4" s="30" t="s">
        <v>12</v>
      </c>
      <c r="K4" s="33"/>
      <c r="L4" s="32"/>
      <c r="M4" s="32"/>
      <c r="N4" s="32"/>
      <c r="O4" s="32"/>
      <c r="P4" s="29">
        <f>IF(R4="", IF(M5&lt;&gt;"", IF((M5-K5)&lt;-1,I4*(1+Configuracion!R3),IF((M5-K5)&lt;0,I4*(1+Configuracion!S3),IF((M5-K5)=0,I4*(1+Configuracion!T3),IF((M5-K5)=1,I4*(1+Configuracion!U3),IF((M5-K5)=2,I4*(1+Configuracion!V3),IF((M5-K5)=3,I4*(1+Configuracion!W3),IF((M5-K5)=4,I4*(1+Configuracion!X3),IF((M5-K5)&gt;4,I4*(1+Configuracion!Y3),I4)))))))),I4),R4/'Configuracion Rapida'!$E5)</f>
        <v>490</v>
      </c>
      <c r="Q4" s="30" t="s">
        <v>12</v>
      </c>
      <c r="R4" s="33"/>
      <c r="S4" s="32"/>
      <c r="T4" s="32"/>
      <c r="U4" s="32"/>
      <c r="V4" s="32"/>
      <c r="W4" s="29">
        <f>IF(Y4="", IF(T5&lt;&gt;"", IF((T5-R5)&lt;-1,P4*(1+Configuracion!AD3),IF((T5-R5)&lt;0,P4*(1+Configuracion!AE3),IF((T5-R5)=0,P4*(1+Configuracion!AF3),IF((T5-R5)=1,P4*(1+Configuracion!AG3),IF((T5-R5)=2,P4*(1+Configuracion!AH3),IF((T5-R5)=3,P4*(1+Configuracion!AI3),IF((T5-R5)=4,P4*(1+Configuracion!AJ3),IF((T5-R5)&gt;4,P4*(1+Configuracion!AK3),P4)))))))),P4),Y4/'Configuracion Rapida'!$E5)</f>
        <v>490</v>
      </c>
      <c r="X4" s="30" t="s">
        <v>12</v>
      </c>
      <c r="Y4" s="33"/>
      <c r="Z4" s="32"/>
      <c r="AA4" s="32"/>
      <c r="AB4" s="32"/>
      <c r="AC4" s="32"/>
      <c r="AD4" s="29">
        <f>IF(AF4="", IF(AA5&lt;&gt;"", IF((AA5-Y5)&lt;-1,W4*(1+Configuracion!AP3),IF((AA5-Y5)&lt;0,W4*(1+Configuracion!AQ3),IF((AA5-Y5)=0,W4*(1+Configuracion!AR3),IF((AA5-Y5)=1,W4*(1+Configuracion!AS3),IF((AA5-Y5)=2,W4*(1+Configuracion!AT3),IF((AA5-Y5)=3,W4*(1+Configuracion!AU3),IF((AA5-Y5)=4,W4*(1+Configuracion!AV3),IF((AA5-Y5)&gt;4,W4*(1+Configuracion!AW3),W4)))))))),W4),AF4/'Configuracion Rapida'!$E5)</f>
        <v>490</v>
      </c>
      <c r="AE4" s="30" t="s">
        <v>12</v>
      </c>
      <c r="AF4" s="33"/>
      <c r="AG4" s="32"/>
      <c r="AH4" s="32"/>
      <c r="AI4" s="32"/>
      <c r="AJ4" s="32"/>
      <c r="AK4" s="29">
        <f>IF(AM4="", IF(AH5&lt;&gt;"", IF((AH5-AF5)&lt;-1,AD4*(1+Configuracion!BB3),IF((AH5-AF5)&lt;0,AD4*(1+Configuracion!BC3),IF((AH5-AF5)=0,AD4*(1+Configuracion!BD3),IF((AH5-AF5)=1,AD4*(1+Configuracion!BE3),IF((AH5-AF5)=2,AD4*(1+Configuracion!BF3),IF((AH5-AF5)=3,AD4*(1+Configuracion!BG3),IF((AH5-AF5)=4,AD4*(1+Configuracion!BH3),IF((AH5-AF5)&gt;4,AD4*(1+Configuracion!BI3),AD4)))))))),AD4),AM4/'Configuracion Rapida'!$E5)</f>
        <v>490</v>
      </c>
      <c r="AL4" s="30" t="s">
        <v>12</v>
      </c>
      <c r="AM4" s="33"/>
      <c r="AN4" s="32"/>
      <c r="AO4" s="32"/>
      <c r="AP4" s="32"/>
      <c r="AQ4" s="32"/>
      <c r="AR4" s="29">
        <f>IF(AT4="", IF(AO5&lt;&gt;"", IF((AO5-AM5)&lt;-1,AK4*(1+Configuracion!BN3),IF((AO5-AM5)&lt;0,AK4*(1+Configuracion!BO3),IF((AO5-AM5)=0,AK4*(1+Configuracion!BP3),IF((AO5-AM5)=1,AK4*(1+Configuracion!BQ3),IF((AO5-AM5)=2,AK4*(1+Configuracion!BR3),IF((AO5-AM5)=3,AK4*(1+Configuracion!BS3),IF((AO5-AM5)=4,AK4*(1+Configuracion!BT3),IF((AO5-AM5)&gt;4,AK4*(1+Configuracion!BU3),AK4)))))))),AK4),AT4/'Configuracion Rapida'!$E5)</f>
        <v>490</v>
      </c>
      <c r="AS4" s="30" t="s">
        <v>12</v>
      </c>
      <c r="AT4" s="33"/>
      <c r="AU4" s="32"/>
      <c r="AV4" s="32"/>
      <c r="AW4" s="32"/>
      <c r="AX4" s="32"/>
      <c r="AY4" s="29">
        <f>IF(BA4="",AR4,BA4/'Configuracion Rapida'!$E5)</f>
        <v>490</v>
      </c>
      <c r="AZ4" s="30" t="s">
        <v>12</v>
      </c>
      <c r="BA4" s="33"/>
      <c r="BB4" s="32"/>
      <c r="BC4" s="32"/>
      <c r="BD4" s="32"/>
      <c r="BE4" s="32"/>
      <c r="BF4" s="29">
        <f>IF(BH4="", IF(BC5&lt;&gt;"", IF((BC5-BA5)&lt;-1,AY4*(1+Configuracion!CL3),IF((BC5-BA5)&lt;0,AY4*(1+Configuracion!CM3),IF((BC5-BA5)=0,AY4*(1+Configuracion!CN3),IF((BC5-BA5)=1,AY4*(1+Configuracion!CO3),IF((BC5-BA5)=2,AY4*(1+Configuracion!CP3),IF((BC5-BA5)=3,AY4*(1+Configuracion!CQ3),IF((BC5-BA5)=4,AY4*(1+Configuracion!CR3),IF((BC5-BA5)&gt;4,AY4*(1+Configuracion!CS3),AY4)))))))),AY4),BH4/'Configuracion Rapida'!$E5)</f>
        <v>490</v>
      </c>
      <c r="BG4" s="30" t="s">
        <v>12</v>
      </c>
      <c r="BH4" s="33"/>
      <c r="BI4" s="32"/>
      <c r="BJ4" s="32"/>
      <c r="BK4" s="32"/>
      <c r="BL4" s="32"/>
      <c r="BM4" s="29">
        <f>IF(BO4="", IF(BJ5&lt;&gt;"", IF((BJ5-BH5)&lt;-1,BF4*(1+Configuracion!CX3),IF((BJ5-BH5)&lt;0,BF4*(1+Configuracion!CY3),IF((BJ5-BH5)=0,BF4*(1+Configuracion!CZ3),IF((BJ5-BH5)=1,BF4*(1+Configuracion!DA3),IF((BJ5-BH5)=2,BF4*(1+Configuracion!DB3),IF((BJ5-BH5)=3,BF4*(1+Configuracion!DC3),IF((BJ5-BH5)=4,BF4*(1+Configuracion!DD3),IF((BJ5-BH5)&gt;4,BF4*(1+Configuracion!DE3),BF4)))))))),BF4),BO4/'Configuracion Rapida'!$E5)</f>
        <v>490</v>
      </c>
      <c r="BN4" s="30" t="s">
        <v>12</v>
      </c>
      <c r="BO4" s="33"/>
      <c r="BP4" s="32"/>
      <c r="BQ4" s="32"/>
      <c r="BR4" s="32"/>
      <c r="BS4" s="32"/>
      <c r="BT4" s="29">
        <f>IF(BV4="", IF(BQ5&lt;&gt;"", IF((BQ5-BO5)&lt;-1,BM4*(1+Configuracion!DJ3),IF((BQ5-BO5)&lt;0,BM4*(1+Configuracion!DK3),IF((BQ5-BO5)=0,BM4*(1+Configuracion!DL3),IF((BQ5-BO5)=1,BM4*(1+Configuracion!DM3),IF((BQ5-BO5)=2,BM4*(1+Configuracion!DN3),IF((BQ5-BO5)=3,BM4*(1+Configuracion!DO3),IF((BQ5-BO5)=4,BM4*(1+Configuracion!DP3),IF((BQ5-BO5)&gt;4,BM4*(1+Configuracion!DQ3),BM4)))))))),BM4),BV4/'Configuracion Rapida'!$E5)</f>
        <v>490</v>
      </c>
      <c r="BU4" s="30" t="s">
        <v>12</v>
      </c>
      <c r="BV4" s="33"/>
      <c r="BW4" s="32"/>
      <c r="BX4" s="32"/>
      <c r="BY4" s="32"/>
      <c r="BZ4" s="32"/>
      <c r="CA4" s="29">
        <f>IF(CC4="", IF(BX5&lt;&gt;"", IF((BX5-BV5)&lt;-1,BT4*(1+Configuracion!DV3),IF((BX5-BV5)&lt;0,BT4*(1+Configuracion!DW3),IF((BX5-BV5)=0,BT4*(1+Configuracion!DX3),IF((BX5-BV5)=1,BT4*(1+Configuracion!DY3),IF((BX5-BV5)=2,BT4*(1+Configuracion!DZ3),IF((BX5-BV5)=3,BT4*(1+Configuracion!EA3),IF((BX5-BV5)=4,BT4*(1+Configuracion!EB3),IF((BX5-BV5)&gt;4,BT4*(1+Configuracion!EC3),BT4)))))))),BT4),CC4/'Configuracion Rapida'!$E5)</f>
        <v>490</v>
      </c>
      <c r="CB4" s="30" t="s">
        <v>12</v>
      </c>
      <c r="CC4" s="33"/>
      <c r="CD4" s="32"/>
      <c r="CE4" s="32"/>
      <c r="CF4" s="32"/>
      <c r="CG4" s="32"/>
      <c r="CH4" s="29">
        <f>IF(CJ4="", IF(CE5&lt;&gt;"", IF((CE5-CC5)&lt;-1,CA4*(1+Configuracion!EH3),IF((CE5-CC5)&lt;0,CA4*(1+Configuracion!EI3),IF((CE5-CC5)=0,CA4*(1+Configuracion!EJ3),IF((CE5-CC5)=1,CA4*(1+Configuracion!EK3),IF((CE5-CC5)=2,CA4*(1+Configuracion!EL3),IF((CE5-CC5)=3,CA4*(1+Configuracion!EM3),IF((CE5-CC5)=4,CA4*(1+Configuracion!EN3),IF((CE5-CC5)&gt;4,CA4*(1+Configuracion!EO3),CA4)))))))),CA4),CJ4/'Configuracion Rapida'!$E5)</f>
        <v>490</v>
      </c>
      <c r="CI4" s="30" t="s">
        <v>12</v>
      </c>
      <c r="CJ4" s="33"/>
      <c r="CK4" s="32"/>
      <c r="CL4" s="32"/>
      <c r="CM4" s="32"/>
      <c r="CN4" s="32"/>
      <c r="CO4" s="29">
        <f>IF(CQ4="", IF(CL5&lt;&gt;"", IF((CL5-CJ5)&lt;-1,CH4*(1+Configuracion!ET3),IF((CL5-CJ5)&lt;0,CH4*(1+Configuracion!EU3),IF((CL5-CJ5)=0,CH4*(1+Configuracion!EV3),IF((CL5-CJ5)=1,CH4*(1+Configuracion!EW3),IF((CL5-CJ5)=2,CH4*(1+Configuracion!EX3),IF((CL5-CJ5)=3,CH4*(1+Configuracion!EY3),IF((CL5-CJ5)=4,CH4*(1+Configuracion!EZ3),IF((CL5-CJ5)&gt;4,CH4*(1+Configuracion!FA3),CH4)))))))),CH4),CQ4/'Configuracion Rapida'!$E5)</f>
        <v>490</v>
      </c>
      <c r="CP4" s="30" t="s">
        <v>12</v>
      </c>
      <c r="CQ4" s="33"/>
      <c r="CR4" s="32"/>
      <c r="CS4" s="32"/>
      <c r="CT4" s="32"/>
      <c r="CU4" s="32"/>
      <c r="CV4" s="29">
        <f>IF(CX4="",CO4,CX4/'Configuracion Rapida'!$E5)</f>
        <v>490</v>
      </c>
      <c r="CW4" s="30" t="s">
        <v>12</v>
      </c>
      <c r="CX4" s="33"/>
      <c r="CY4" s="32"/>
      <c r="CZ4" s="32"/>
      <c r="DA4" s="32"/>
      <c r="DB4" s="32"/>
      <c r="DC4" s="29">
        <f>IF(DE4="", IF(CZ5&lt;&gt;"", IF((CZ5-CX5)&lt;-1,CV4*(1+Configuracion!FR3),IF((CZ5-CX5)&lt;0,CV4*(1+Configuracion!FS3),IF((CZ5-CX5)=0,CV4*(1+Configuracion!FT3),IF((CZ5-CX5)=1,CV4*(1+Configuracion!FU3),IF((CZ5-CX5)=2,CV4*(1+Configuracion!FV3),IF((CZ5-CX5)=3,CV4*(1+Configuracion!FW3),IF((CZ5-CX5)=4,CV4*(1+Configuracion!FX3),IF((CZ5-CX5)&gt;4,CV4*(1+Configuracion!FY3),CV4)))))))),CV4),DE4/'Configuracion Rapida'!$E5)</f>
        <v>490</v>
      </c>
      <c r="DD4" s="30" t="s">
        <v>12</v>
      </c>
      <c r="DE4" s="33"/>
      <c r="DF4" s="32"/>
      <c r="DG4" s="32"/>
      <c r="DH4" s="32"/>
      <c r="DI4" s="32"/>
      <c r="DJ4" s="29">
        <f>IF(DL4="", IF(DG5&lt;&gt;"", IF((DG5-DE5)&lt;-1,DC4*(1+Configuracion!GD3),IF((DG5-DE5)&lt;0,DC4*(1+Configuracion!GE3),IF((DG5-DE5)=0,DC4*(1+Configuracion!GF3),IF((DG5-DE5)=1,DC4*(1+Configuracion!GG3),IF((DG5-DE5)=2,DC4*(1+Configuracion!GH3),IF((DG5-DE5)=3,DC4*(1+Configuracion!GI3),IF((DG5-DE5)=4,DC4*(1+Configuracion!GJ3),IF((DG5-DE5)&gt;4,DC4*(1+Configuracion!GK3),DC4)))))))),DC4),DL4/'Configuracion Rapida'!$E5)</f>
        <v>490</v>
      </c>
      <c r="DK4" s="30" t="s">
        <v>12</v>
      </c>
      <c r="DL4" s="33"/>
      <c r="DM4" s="32"/>
      <c r="DN4" s="32"/>
      <c r="DO4" s="32"/>
      <c r="DP4" s="32"/>
      <c r="DQ4" s="29">
        <f>IF(DS4="", IF(DN5&lt;&gt;"", IF((DN5-DL5)&lt;-1,DJ4*(1+Configuracion!GP3),IF((DN5-DL5)&lt;0,DJ4*(1+Configuracion!GQ3),IF((DN5-DL5)=0,DJ4*(1+Configuracion!GR3),IF((DN5-DL5)=1,DJ4*(1+Configuracion!GS3),IF((DN5-DL5)=2,DJ4*(1+Configuracion!GT3),IF((DN5-DL5)=3,DJ4*(1+Configuracion!GU3),IF((DN5-DL5)=4,DJ4*(1+Configuracion!GV3),IF((DN5-DL5)&gt;4,DJ4*(1+Configuracion!GW3),DJ4)))))))),DJ4),DS4/'Configuracion Rapida'!$E5)</f>
        <v>490</v>
      </c>
      <c r="DR4" s="30" t="s">
        <v>12</v>
      </c>
      <c r="DS4" s="33"/>
      <c r="DT4" s="32"/>
      <c r="DU4" s="32"/>
      <c r="DV4" s="32"/>
      <c r="DW4" s="32"/>
      <c r="DX4" s="29">
        <f>IF(DZ4="", IF(DU5&lt;&gt;"", IF((DU5-DS5)&lt;-1,DQ4*(1+Configuracion!HB3),IF((DU5-DS5)&lt;0,DQ4*(1+Configuracion!HC3),IF((DU5-DS5)=0,DQ4*(1+Configuracion!HD3),IF((DU5-DS5)=1,DQ4*(1+Configuracion!HE3),IF((DU5-DS5)=2,DQ4*(1+Configuracion!HF3),IF((DU5-DS5)=3,DQ4*(1+Configuracion!HG3),IF((DU5-DS5)=4,DQ4*(1+Configuracion!HH3),IF((DU5-DS5)&gt;4,DQ4*(1+Configuracion!HI3),DQ4)))))))),DQ4),DZ4/'Configuracion Rapida'!$E5)</f>
        <v>490</v>
      </c>
      <c r="DY4" s="30" t="s">
        <v>12</v>
      </c>
      <c r="DZ4" s="33"/>
      <c r="EA4" s="32"/>
      <c r="EB4" s="32"/>
      <c r="EC4" s="32"/>
      <c r="ED4" s="32"/>
      <c r="EE4" s="29">
        <f>IF(EG4="", IF(EB5&lt;&gt;"", IF((EB5-DZ5)&lt;-1,DX4*(1+Configuracion!HN3),IF((EB5-DZ5)&lt;0,DX4*(1+Configuracion!HO3),IF((EB5-DZ5)=0,DX4*(1+Configuracion!HP3),IF((EB5-DZ5)=1,DX4*(1+Configuracion!HQ3),IF((EB5-DZ5)=2,DX4*(1+Configuracion!HR3),IF((EB5-DZ5)=3,DX4*(1+Configuracion!HS3),IF((EB5-DZ5)=4,DX4*(1+Configuracion!HT3),IF((EB5-DZ5)&gt;4,DX4*(1+Configuracion!HU3),DX4)))))))),DX4),EG4/'Configuracion Rapida'!$E5)</f>
        <v>490</v>
      </c>
      <c r="EF4" s="30" t="s">
        <v>12</v>
      </c>
      <c r="EG4" s="33"/>
      <c r="EH4" s="32"/>
      <c r="EI4" s="32"/>
      <c r="EJ4" s="32"/>
      <c r="EK4" s="32"/>
      <c r="EL4" s="29">
        <f>IF(EN4="", IF(EI5&lt;&gt;"", IF((EI5-EG5)&lt;-1,EE4*(1+Configuracion!HZ3),IF((EI5-EG5)&lt;0,EE4*(1+Configuracion!IA3),IF((EI5-EG5)=0,EE4*(1+Configuracion!IB3),IF((EI5-EG5)=1,EE4*(1+Configuracion!IC3),IF((EI5-EG5)=2,EE4*(1+Configuracion!ID3),IF((EI5-EG5)=3,EE4*(1+Configuracion!IE3),IF((EI5-EG5)=4,EE4*(1+Configuracion!IF3),IF((EI5-EG5)&gt;4,EE4*(1+Configuracion!IG3),EE4)))))))),EE4),EN4/'Configuracion Rapida'!$E5)</f>
        <v>490</v>
      </c>
      <c r="EM4" s="30" t="s">
        <v>12</v>
      </c>
      <c r="EN4" s="33"/>
      <c r="EO4" s="32"/>
      <c r="EP4" s="32"/>
      <c r="EQ4" s="32"/>
      <c r="ER4" s="32"/>
    </row>
    <row r="5" spans="1:148" ht="12.75" x14ac:dyDescent="0.2">
      <c r="A5" s="1" t="str">
        <f>Configuracion!A3</f>
        <v>Sentadilla</v>
      </c>
      <c r="B5" s="34">
        <f>MROUND(B4*Configuracion!B3,'Configuracion Rapida'!$A$2)</f>
        <v>342.5</v>
      </c>
      <c r="C5" s="2">
        <f>Configuracion!C3</f>
        <v>10</v>
      </c>
      <c r="D5" s="2">
        <f>Configuracion!D3</f>
        <v>12</v>
      </c>
      <c r="E5" s="2">
        <f>Configuracion!E3</f>
        <v>4</v>
      </c>
      <c r="F5" s="4"/>
      <c r="G5" s="8"/>
      <c r="H5" s="8"/>
      <c r="I5" s="34">
        <f>MROUND(I4*Configuracion!N3,'Configuracion Rapida'!$A$2)</f>
        <v>355</v>
      </c>
      <c r="J5" s="2">
        <f>Configuracion!O3</f>
        <v>9</v>
      </c>
      <c r="K5" s="2">
        <f>Configuracion!P3</f>
        <v>11</v>
      </c>
      <c r="L5" s="2">
        <f>Configuracion!Q3</f>
        <v>4</v>
      </c>
      <c r="M5" s="8"/>
      <c r="N5" s="8"/>
      <c r="O5" s="8"/>
      <c r="P5" s="34">
        <f>MROUND(P4*Configuracion!Z3,'Configuracion Rapida'!$A$2)</f>
        <v>367.5</v>
      </c>
      <c r="Q5" s="2">
        <f>Configuracion!AA3</f>
        <v>8</v>
      </c>
      <c r="R5" s="2">
        <f>Configuracion!AB3</f>
        <v>10</v>
      </c>
      <c r="S5" s="2">
        <f>Configuracion!AC3</f>
        <v>4</v>
      </c>
      <c r="T5" s="8"/>
      <c r="U5" s="8"/>
      <c r="V5" s="8"/>
      <c r="W5" s="34">
        <f>MROUND(W4*Configuracion!AL3,'Configuracion Rapida'!$A$2)</f>
        <v>355</v>
      </c>
      <c r="X5" s="2">
        <f>Configuracion!AM3</f>
        <v>9</v>
      </c>
      <c r="Y5" s="2">
        <f>Configuracion!AN3</f>
        <v>11</v>
      </c>
      <c r="Z5" s="2">
        <f>Configuracion!AO3</f>
        <v>4</v>
      </c>
      <c r="AA5" s="8"/>
      <c r="AB5" s="8"/>
      <c r="AC5" s="8"/>
      <c r="AD5" s="34">
        <f>MROUND(AD4*Configuracion!AX3,'Configuracion Rapida'!$A$2)</f>
        <v>367.5</v>
      </c>
      <c r="AE5" s="2">
        <f>Configuracion!AY3</f>
        <v>8</v>
      </c>
      <c r="AF5" s="2">
        <f>Configuracion!AZ3</f>
        <v>10</v>
      </c>
      <c r="AG5" s="2">
        <f>Configuracion!BA3</f>
        <v>4</v>
      </c>
      <c r="AH5" s="8"/>
      <c r="AI5" s="8"/>
      <c r="AJ5" s="8"/>
      <c r="AK5" s="34">
        <f>MROUND(AK4*Configuracion!BJ3,'Configuracion Rapida'!$A$2)</f>
        <v>380</v>
      </c>
      <c r="AL5" s="2">
        <f>Configuracion!BK3</f>
        <v>7</v>
      </c>
      <c r="AM5" s="2">
        <f>Configuracion!BL3</f>
        <v>9</v>
      </c>
      <c r="AN5" s="2">
        <f>Configuracion!BM3</f>
        <v>4</v>
      </c>
      <c r="AO5" s="8"/>
      <c r="AP5" s="8"/>
      <c r="AQ5" s="8"/>
      <c r="AR5" s="34">
        <f>MROUND(AR4*Configuracion!BV3,'Configuracion Rapida'!$A$2)</f>
        <v>295</v>
      </c>
      <c r="AS5" s="1">
        <v>5</v>
      </c>
      <c r="AT5" s="1" t="s">
        <v>13</v>
      </c>
      <c r="AU5" s="2">
        <f>Configuracion!BY3</f>
        <v>4</v>
      </c>
      <c r="AV5" s="8"/>
      <c r="AW5" s="8"/>
      <c r="AX5" s="8"/>
      <c r="AY5" s="34">
        <f>MROUND(AY4*Configuracion!CH3,'Configuracion Rapida'!$A$2)</f>
        <v>355</v>
      </c>
      <c r="AZ5" s="2">
        <f>Configuracion!CI3</f>
        <v>9</v>
      </c>
      <c r="BA5" s="2">
        <f>Configuracion!CJ3</f>
        <v>11</v>
      </c>
      <c r="BB5" s="2">
        <f>Configuracion!CK3</f>
        <v>4</v>
      </c>
      <c r="BC5" s="8"/>
      <c r="BD5" s="8"/>
      <c r="BE5" s="8"/>
      <c r="BF5" s="34">
        <f>MROUND(BF4*Configuracion!CT3,'Configuracion Rapida'!$A$2)</f>
        <v>367.5</v>
      </c>
      <c r="BG5" s="2">
        <f>Configuracion!CU3</f>
        <v>8</v>
      </c>
      <c r="BH5" s="2">
        <f>Configuracion!CV3</f>
        <v>10</v>
      </c>
      <c r="BI5" s="2">
        <f>Configuracion!CW3</f>
        <v>4</v>
      </c>
      <c r="BJ5" s="8"/>
      <c r="BK5" s="8"/>
      <c r="BL5" s="8"/>
      <c r="BM5" s="34">
        <f>MROUND(BM4*Configuracion!DF3,'Configuracion Rapida'!$A$2)</f>
        <v>380</v>
      </c>
      <c r="BN5" s="2">
        <f>Configuracion!DG3</f>
        <v>7</v>
      </c>
      <c r="BO5" s="2">
        <f>Configuracion!DH3</f>
        <v>9</v>
      </c>
      <c r="BP5" s="2">
        <f>Configuracion!DI3</f>
        <v>4</v>
      </c>
      <c r="BQ5" s="8"/>
      <c r="BR5" s="8"/>
      <c r="BS5" s="8"/>
      <c r="BT5" s="34">
        <f>MROUND(BT4*Configuracion!DR3,'Configuracion Rapida'!$A$2)</f>
        <v>367.5</v>
      </c>
      <c r="BU5" s="2">
        <f>Configuracion!DS3</f>
        <v>8</v>
      </c>
      <c r="BV5" s="2">
        <f>Configuracion!DT3</f>
        <v>10</v>
      </c>
      <c r="BW5" s="2">
        <f>Configuracion!DU3</f>
        <v>4</v>
      </c>
      <c r="BX5" s="8"/>
      <c r="BY5" s="8"/>
      <c r="BZ5" s="8"/>
      <c r="CA5" s="34">
        <f>MROUND(CA4*Configuracion!ED3,'Configuracion Rapida'!$A$2)</f>
        <v>380</v>
      </c>
      <c r="CB5" s="2">
        <f>Configuracion!EE3</f>
        <v>7</v>
      </c>
      <c r="CC5" s="2">
        <f>Configuracion!EF3</f>
        <v>9</v>
      </c>
      <c r="CD5" s="2">
        <f>Configuracion!EG3</f>
        <v>4</v>
      </c>
      <c r="CE5" s="8"/>
      <c r="CF5" s="8"/>
      <c r="CG5" s="8"/>
      <c r="CH5" s="34">
        <f>MROUND(CH4*Configuracion!EP3,'Configuracion Rapida'!$A$2)</f>
        <v>392.5</v>
      </c>
      <c r="CI5" s="2">
        <f>Configuracion!EQ3</f>
        <v>6</v>
      </c>
      <c r="CJ5" s="2">
        <f>Configuracion!ER3</f>
        <v>8</v>
      </c>
      <c r="CK5" s="2">
        <f>Configuracion!ES3</f>
        <v>4</v>
      </c>
      <c r="CL5" s="8"/>
      <c r="CM5" s="8"/>
      <c r="CN5" s="8"/>
      <c r="CO5" s="34">
        <f>MROUND(CO4*Configuracion!FB3,'Configuracion Rapida'!$A$2)</f>
        <v>295</v>
      </c>
      <c r="CP5" s="1">
        <v>5</v>
      </c>
      <c r="CQ5" s="1" t="s">
        <v>13</v>
      </c>
      <c r="CR5" s="2">
        <f>Configuracion!FE3</f>
        <v>4</v>
      </c>
      <c r="CS5" s="8"/>
      <c r="CT5" s="8"/>
      <c r="CU5" s="8"/>
      <c r="CV5" s="34">
        <f>MROUND(CV4*Configuracion!FN3,'Configuracion Rapida'!$A$2)</f>
        <v>367.5</v>
      </c>
      <c r="CW5" s="2">
        <f>Configuracion!FO3</f>
        <v>8</v>
      </c>
      <c r="CX5" s="2">
        <f>Configuracion!FP3</f>
        <v>10</v>
      </c>
      <c r="CY5" s="2">
        <f>Configuracion!FQ3</f>
        <v>4</v>
      </c>
      <c r="CZ5" s="8"/>
      <c r="DA5" s="8"/>
      <c r="DB5" s="8"/>
      <c r="DC5" s="34">
        <f>MROUND(DC4*Configuracion!FZ3,'Configuracion Rapida'!$A$2)</f>
        <v>380</v>
      </c>
      <c r="DD5" s="2">
        <f>Configuracion!GA3</f>
        <v>7</v>
      </c>
      <c r="DE5" s="2">
        <f>Configuracion!GB3</f>
        <v>9</v>
      </c>
      <c r="DF5" s="2">
        <f>Configuracion!GC3</f>
        <v>4</v>
      </c>
      <c r="DG5" s="8"/>
      <c r="DH5" s="8"/>
      <c r="DI5" s="8"/>
      <c r="DJ5" s="34">
        <f>MROUND(DJ4*Configuracion!GL3,'Configuracion Rapida'!$A$2)</f>
        <v>392.5</v>
      </c>
      <c r="DK5" s="2">
        <f>Configuracion!GM3</f>
        <v>6</v>
      </c>
      <c r="DL5" s="2">
        <f>Configuracion!GN3</f>
        <v>8</v>
      </c>
      <c r="DM5" s="2">
        <f>Configuracion!GO3</f>
        <v>4</v>
      </c>
      <c r="DN5" s="8"/>
      <c r="DO5" s="8"/>
      <c r="DP5" s="8"/>
      <c r="DQ5" s="34">
        <f>MROUND(DQ4*Configuracion!GX3,'Configuracion Rapida'!$A$2)</f>
        <v>380</v>
      </c>
      <c r="DR5" s="2">
        <f>Configuracion!GY3</f>
        <v>7</v>
      </c>
      <c r="DS5" s="2">
        <f>Configuracion!GZ3</f>
        <v>9</v>
      </c>
      <c r="DT5" s="2">
        <f>Configuracion!HA3</f>
        <v>4</v>
      </c>
      <c r="DU5" s="8"/>
      <c r="DV5" s="8"/>
      <c r="DW5" s="8"/>
      <c r="DX5" s="34">
        <f>MROUND(DX4*Configuracion!HJ3,'Configuracion Rapida'!$A$2)</f>
        <v>392.5</v>
      </c>
      <c r="DY5" s="2">
        <f>Configuracion!HK3</f>
        <v>6</v>
      </c>
      <c r="DZ5" s="2">
        <f>Configuracion!HL3</f>
        <v>8</v>
      </c>
      <c r="EA5" s="2">
        <f>Configuracion!HM3</f>
        <v>4</v>
      </c>
      <c r="EB5" s="8"/>
      <c r="EC5" s="8"/>
      <c r="ED5" s="8"/>
      <c r="EE5" s="34">
        <f>MROUND(EE4*Configuracion!HV3,'Configuracion Rapida'!$A$2)</f>
        <v>405</v>
      </c>
      <c r="EF5" s="2">
        <f>Configuracion!HW3</f>
        <v>5</v>
      </c>
      <c r="EG5" s="2">
        <f>Configuracion!HX3</f>
        <v>6</v>
      </c>
      <c r="EH5" s="2">
        <f>Configuracion!HY3</f>
        <v>4</v>
      </c>
      <c r="EI5" s="8"/>
      <c r="EJ5" s="8"/>
      <c r="EK5" s="8"/>
      <c r="EL5" s="34">
        <f>MROUND(EL4*Configuracion!IH3,'Configuracion Rapida'!$A$2)</f>
        <v>295</v>
      </c>
      <c r="EM5" s="1">
        <v>5</v>
      </c>
      <c r="EN5" s="1" t="s">
        <v>13</v>
      </c>
      <c r="EO5" s="2">
        <f>Configuracion!IK3</f>
        <v>4</v>
      </c>
      <c r="EP5" s="8"/>
      <c r="EQ5" s="8"/>
      <c r="ER5" s="8"/>
    </row>
    <row r="6" spans="1:148" ht="12.75" hidden="1" x14ac:dyDescent="0.2">
      <c r="A6" s="28" t="str">
        <f>CONCATENATE(A7," TM")</f>
        <v>Peso muerto rumano TM</v>
      </c>
      <c r="B6" s="29">
        <f>IF(D6="",'Configuracion Rapida'!D15,D6/'Configuracion Rapida'!E15)</f>
        <v>500</v>
      </c>
      <c r="C6" s="30" t="s">
        <v>12</v>
      </c>
      <c r="D6" s="33"/>
      <c r="E6" s="32"/>
      <c r="F6" s="32"/>
      <c r="G6" s="32"/>
      <c r="H6" s="32"/>
      <c r="I6" s="29">
        <f>IF(K6="", IF(F7&lt;&gt;"", IF((F7-D7)&lt;-1,B6*(1+Configuracion!F13),IF((F7-D7)&lt;0,B6*(1+Configuracion!G13),IF((F7-D7)=0,B6*(1+Configuracion!H13),IF((F7-D7)=1,B6*(1+Configuracion!I13),IF((F7-D7)=2,B6*(1+Configuracion!J13),IF((F7-D7)=3,B6*(1+Configuracion!K13),IF((F7-D7)=4,B6*(1+Configuracion!L13),IF((F7-D7)&gt;4,B6*(1+Configuracion!M13),B6)))))))),B6),K6/'Configuracion Rapida'!$E15)</f>
        <v>500</v>
      </c>
      <c r="J6" s="30" t="s">
        <v>12</v>
      </c>
      <c r="K6" s="33"/>
      <c r="L6" s="32"/>
      <c r="M6" s="32"/>
      <c r="N6" s="32"/>
      <c r="O6" s="32"/>
      <c r="P6" s="29">
        <f>IF(R6="", IF(M7&lt;&gt;"", IF((M7-K7)&lt;-1,I6*(1+Configuracion!R13),IF((M7-K7)&lt;0,I6*(1+Configuracion!S13),IF((M7-K7)=0,I6*(1+Configuracion!T13),IF((M7-K7)=1,I6*(1+Configuracion!U13),IF((M7-K7)=2,I6*(1+Configuracion!V13),IF((M7-K7)=3,I6*(1+Configuracion!W13),IF((M7-K7)=4,I6*(1+Configuracion!X13),IF((M7-K7)&gt;4,I6*(1+Configuracion!Y13),I6)))))))),I6),R6/'Configuracion Rapida'!$E15)</f>
        <v>500</v>
      </c>
      <c r="Q6" s="30" t="s">
        <v>12</v>
      </c>
      <c r="R6" s="33"/>
      <c r="S6" s="32"/>
      <c r="T6" s="32"/>
      <c r="U6" s="32"/>
      <c r="V6" s="32"/>
      <c r="W6" s="29">
        <f>IF(Y6="", IF(T7&lt;&gt;"", IF((T7-R7)&lt;-1,P6*(1+Configuracion!AD13),IF((T7-R7)&lt;0,P6*(1+Configuracion!AE13),IF((T7-R7)=0,P6*(1+Configuracion!AF13),IF((T7-R7)=1,P6*(1+Configuracion!AG13),IF((T7-R7)=2,P6*(1+Configuracion!AH13),IF((T7-R7)=3,P6*(1+Configuracion!AI13),IF((T7-R7)=4,P6*(1+Configuracion!AJ13),IF((T7-R7)&gt;4,P6*(1+Configuracion!AK13),P6)))))))),P6),Y6/'Configuracion Rapida'!$E15)</f>
        <v>500</v>
      </c>
      <c r="X6" s="30" t="s">
        <v>12</v>
      </c>
      <c r="Y6" s="33"/>
      <c r="Z6" s="32"/>
      <c r="AA6" s="32"/>
      <c r="AB6" s="32"/>
      <c r="AC6" s="32"/>
      <c r="AD6" s="29">
        <f>IF(AF6="", IF(AA7&lt;&gt;"", IF((AA7-Y7)&lt;-1,W6*(1+Configuracion!AP13),IF((AA7-Y7)&lt;0,W6*(1+Configuracion!AQ13),IF((AA7-Y7)=0,W6*(1+Configuracion!AR13),IF((AA7-Y7)=1,W6*(1+Configuracion!AS13),IF((AA7-Y7)=2,W6*(1+Configuracion!AT13),IF((AA7-Y7)=3,W6*(1+Configuracion!AU13),IF((AA7-Y7)=4,W6*(1+Configuracion!AV13),IF((AA7-Y7)&gt;4,W6*(1+Configuracion!AW13),W6)))))))),W6),AF6/'Configuracion Rapida'!$E15)</f>
        <v>500</v>
      </c>
      <c r="AE6" s="30" t="s">
        <v>12</v>
      </c>
      <c r="AF6" s="33"/>
      <c r="AG6" s="32"/>
      <c r="AH6" s="32"/>
      <c r="AI6" s="32"/>
      <c r="AJ6" s="32"/>
      <c r="AK6" s="29">
        <f>IF(AM6="", IF(AH7&lt;&gt;"", IF((AH7-AF7)&lt;-1,AD6*(1+Configuracion!BB13),IF((AH7-AF7)&lt;0,AD6*(1+Configuracion!BC13),IF((AH7-AF7)=0,AD6*(1+Configuracion!BD13),IF((AH7-AF7)=1,AD6*(1+Configuracion!BE13),IF((AH7-AF7)=2,AD6*(1+Configuracion!BF13),IF((AH7-AF7)=3,AD6*(1+Configuracion!BG13),IF((AH7-AF7)=4,AD6*(1+Configuracion!BH13),IF((AH7-AF7)&gt;4,AD6*(1+Configuracion!BI13),AD6)))))))),AD6),AM6/'Configuracion Rapida'!$E15)</f>
        <v>500</v>
      </c>
      <c r="AL6" s="30" t="s">
        <v>12</v>
      </c>
      <c r="AM6" s="33"/>
      <c r="AN6" s="32"/>
      <c r="AO6" s="32"/>
      <c r="AP6" s="32"/>
      <c r="AQ6" s="32"/>
      <c r="AR6" s="29">
        <f>IF(AT6="", IF(AO7&lt;&gt;"", IF((AO7-AM7)&lt;-1,AK6*(1+Configuracion!BN13),IF((AO7-AM7)&lt;0,AK6*(1+Configuracion!BO13),IF((AO7-AM7)=0,AK6*(1+Configuracion!BP13),IF((AO7-AM7)=1,AK6*(1+Configuracion!BQ13),IF((AO7-AM7)=2,AK6*(1+Configuracion!BR13),IF((AO7-AM7)=3,AK6*(1+Configuracion!BS13),IF((AO7-AM7)=4,AK6*(1+Configuracion!BT13),IF((AO7-AM7)&gt;4,AK6*(1+Configuracion!BU13),AK6)))))))),AK6),AT6/'Configuracion Rapida'!$E15)</f>
        <v>500</v>
      </c>
      <c r="AS6" s="30" t="s">
        <v>12</v>
      </c>
      <c r="AT6" s="33"/>
      <c r="AU6" s="32"/>
      <c r="AV6" s="32"/>
      <c r="AW6" s="32"/>
      <c r="AX6" s="32"/>
      <c r="AY6" s="29">
        <f>IF(BA6="",AR6,BA6/'Configuracion Rapida'!$E15)</f>
        <v>500</v>
      </c>
      <c r="AZ6" s="30" t="s">
        <v>12</v>
      </c>
      <c r="BA6" s="33"/>
      <c r="BB6" s="32"/>
      <c r="BC6" s="32"/>
      <c r="BD6" s="32"/>
      <c r="BE6" s="32"/>
      <c r="BF6" s="29">
        <f>IF(BH6="", IF(BC7&lt;&gt;"", IF((BC7-BA7)&lt;-1,AY6*(1+Configuracion!CL13),IF((BC7-BA7)&lt;0,AY6*(1+Configuracion!CM13),IF((BC7-BA7)=0,AY6*(1+Configuracion!CN13),IF((BC7-BA7)=1,AY6*(1+Configuracion!CO13),IF((BC7-BA7)=2,AY6*(1+Configuracion!CP13),IF((BC7-BA7)=3,AY6*(1+Configuracion!CQ13),IF((BC7-BA7)=4,AY6*(1+Configuracion!CR13),IF((BC7-BA7)&gt;4,AY6*(1+Configuracion!CS13),AY6)))))))),AY6),BH6/'Configuracion Rapida'!$E15)</f>
        <v>500</v>
      </c>
      <c r="BG6" s="30" t="s">
        <v>12</v>
      </c>
      <c r="BH6" s="33"/>
      <c r="BI6" s="32"/>
      <c r="BJ6" s="32"/>
      <c r="BK6" s="32"/>
      <c r="BL6" s="32"/>
      <c r="BM6" s="29">
        <f>IF(BO6="", IF(BJ7&lt;&gt;"", IF((BJ7-BH7)&lt;-1,BF6*(1+Configuracion!CX13),IF((BJ7-BH7)&lt;0,BF6*(1+Configuracion!CY13),IF((BJ7-BH7)=0,BF6*(1+Configuracion!CZ13),IF((BJ7-BH7)=1,BF6*(1+Configuracion!DA13),IF((BJ7-BH7)=2,BF6*(1+Configuracion!DB13),IF((BJ7-BH7)=3,BF6*(1+Configuracion!DC13),IF((BJ7-BH7)=4,BF6*(1+Configuracion!DD13),IF((BJ7-BH7)&gt;4,BF6*(1+Configuracion!DE13),BF6)))))))),BF6),BO6/'Configuracion Rapida'!$E15)</f>
        <v>500</v>
      </c>
      <c r="BN6" s="30" t="s">
        <v>12</v>
      </c>
      <c r="BO6" s="33"/>
      <c r="BP6" s="32"/>
      <c r="BQ6" s="32"/>
      <c r="BR6" s="32"/>
      <c r="BS6" s="32"/>
      <c r="BT6" s="29">
        <f>IF(BV6="", IF(BQ7&lt;&gt;"", IF((BQ7-BO7)&lt;-1,BM6*(1+Configuracion!DJ13),IF((BQ7-BO7)&lt;0,BM6*(1+Configuracion!DK13),IF((BQ7-BO7)=0,BM6*(1+Configuracion!DL13),IF((BQ7-BO7)=1,BM6*(1+Configuracion!DM13),IF((BQ7-BO7)=2,BM6*(1+Configuracion!DN13),IF((BQ7-BO7)=3,BM6*(1+Configuracion!DO13),IF((BQ7-BO7)=4,BM6*(1+Configuracion!DP13),IF((BQ7-BO7)&gt;4,BM6*(1+Configuracion!DQ13),BM6)))))))),BM6),BV6/'Configuracion Rapida'!$E15)</f>
        <v>500</v>
      </c>
      <c r="BU6" s="30" t="s">
        <v>12</v>
      </c>
      <c r="BV6" s="33"/>
      <c r="BW6" s="32"/>
      <c r="BX6" s="32"/>
      <c r="BY6" s="32"/>
      <c r="BZ6" s="32"/>
      <c r="CA6" s="29">
        <f>IF(CC6="", IF(BX7&lt;&gt;"", IF((BX7-BV7)&lt;-1,BT6*(1+Configuracion!DV13),IF((BX7-BV7)&lt;0,BT6*(1+Configuracion!DW13),IF((BX7-BV7)=0,BT6*(1+Configuracion!DX13),IF((BX7-BV7)=1,BT6*(1+Configuracion!DY13),IF((BX7-BV7)=2,BT6*(1+Configuracion!DZ13),IF((BX7-BV7)=3,BT6*(1+Configuracion!EA13),IF((BX7-BV7)=4,BT6*(1+Configuracion!EB13),IF((BX7-BV7)&gt;4,BT6*(1+Configuracion!EC13),BT6)))))))),BT6),CC6/'Configuracion Rapida'!$E15)</f>
        <v>500</v>
      </c>
      <c r="CB6" s="30" t="s">
        <v>12</v>
      </c>
      <c r="CC6" s="33"/>
      <c r="CD6" s="32"/>
      <c r="CE6" s="32"/>
      <c r="CF6" s="32"/>
      <c r="CG6" s="32"/>
      <c r="CH6" s="29">
        <f>IF(CJ6="", IF(CE7&lt;&gt;"", IF((CE7-CC7)&lt;-1,CA6*(1+Configuracion!EH13),IF((CE7-CC7)&lt;0,CA6*(1+Configuracion!EI13),IF((CE7-CC7)=0,CA6*(1+Configuracion!EJ13),IF((CE7-CC7)=1,CA6*(1+Configuracion!EK13),IF((CE7-CC7)=2,CA6*(1+Configuracion!EL13),IF((CE7-CC7)=3,CA6*(1+Configuracion!EM13),IF((CE7-CC7)=4,CA6*(1+Configuracion!EN13),IF((CE7-CC7)&gt;4,CA6*(1+Configuracion!EO13),CA6)))))))),CA6),CJ6/'Configuracion Rapida'!$E15)</f>
        <v>500</v>
      </c>
      <c r="CI6" s="30" t="s">
        <v>12</v>
      </c>
      <c r="CJ6" s="33"/>
      <c r="CK6" s="32"/>
      <c r="CL6" s="32"/>
      <c r="CM6" s="32"/>
      <c r="CN6" s="32"/>
      <c r="CO6" s="29">
        <f>IF(CQ6="", IF(CL7&lt;&gt;"", IF((CL7-CJ7)&lt;-1,CH6*(1+Configuracion!ET13),IF((CL7-CJ7)&lt;0,CH6*(1+Configuracion!EU13),IF((CL7-CJ7)=0,CH6*(1+Configuracion!EV13),IF((CL7-CJ7)=1,CH6*(1+Configuracion!EW13),IF((CL7-CJ7)=2,CH6*(1+Configuracion!EX13),IF((CL7-CJ7)=3,CH6*(1+Configuracion!EY13),IF((CL7-CJ7)=4,CH6*(1+Configuracion!EZ13),IF((CL7-CJ7)&gt;4,CH6*(1+Configuracion!FA13),CH6)))))))),CH6),CQ6/'Configuracion Rapida'!$E15)</f>
        <v>500</v>
      </c>
      <c r="CP6" s="30" t="s">
        <v>12</v>
      </c>
      <c r="CQ6" s="33"/>
      <c r="CR6" s="32"/>
      <c r="CS6" s="32"/>
      <c r="CT6" s="32"/>
      <c r="CU6" s="32"/>
      <c r="CV6" s="29">
        <f>IF(CX6="",CO6,CX6/'Configuracion Rapida'!$E15)</f>
        <v>500</v>
      </c>
      <c r="CW6" s="30" t="s">
        <v>12</v>
      </c>
      <c r="CX6" s="33"/>
      <c r="CY6" s="32"/>
      <c r="CZ6" s="32"/>
      <c r="DA6" s="32"/>
      <c r="DB6" s="32"/>
      <c r="DC6" s="29">
        <f>IF(DE6="", IF(CZ7&lt;&gt;"", IF((CZ7-CX7)&lt;-1,CV6*(1+Configuracion!FR13),IF((CZ7-CX7)&lt;0,CV6*(1+Configuracion!FS13),IF((CZ7-CX7)=0,CV6*(1+Configuracion!FT13),IF((CZ7-CX7)=1,CV6*(1+Configuracion!FU13),IF((CZ7-CX7)=2,CV6*(1+Configuracion!FV13),IF((CZ7-CX7)=3,CV6*(1+Configuracion!FW13),IF((CZ7-CX7)=4,CV6*(1+Configuracion!FX13),IF((CZ7-CX7)&gt;4,CV6*(1+Configuracion!FY13),CV6)))))))),CV6),DE6/'Configuracion Rapida'!$E15)</f>
        <v>500</v>
      </c>
      <c r="DD6" s="30" t="s">
        <v>12</v>
      </c>
      <c r="DE6" s="33"/>
      <c r="DF6" s="32"/>
      <c r="DG6" s="32"/>
      <c r="DH6" s="32"/>
      <c r="DI6" s="32"/>
      <c r="DJ6" s="29">
        <f>IF(DL6="", IF(DG7&lt;&gt;"", IF((DG7-DE7)&lt;-1,DC6*(1+Configuracion!GD13),IF((DG7-DE7)&lt;0,DC6*(1+Configuracion!GE13),IF((DG7-DE7)=0,DC6*(1+Configuracion!GF13),IF((DG7-DE7)=1,DC6*(1+Configuracion!GG13),IF((DG7-DE7)=2,DC6*(1+Configuracion!GH13),IF((DG7-DE7)=3,DC6*(1+Configuracion!GI13),IF((DG7-DE7)=4,DC6*(1+Configuracion!GJ13),IF((DG7-DE7)&gt;4,DC6*(1+Configuracion!GK13),DC6)))))))),DC6),DL6/'Configuracion Rapida'!$E15)</f>
        <v>500</v>
      </c>
      <c r="DK6" s="30" t="s">
        <v>12</v>
      </c>
      <c r="DL6" s="33"/>
      <c r="DM6" s="32"/>
      <c r="DN6" s="32"/>
      <c r="DO6" s="32"/>
      <c r="DP6" s="32"/>
      <c r="DQ6" s="29">
        <f>IF(DS6="", IF(DN7&lt;&gt;"", IF((DN7-DL7)&lt;-1,DJ6*(1+Configuracion!GP13),IF((DN7-DL7)&lt;0,DJ6*(1+Configuracion!GQ13),IF((DN7-DL7)=0,DJ6*(1+Configuracion!GR13),IF((DN7-DL7)=1,DJ6*(1+Configuracion!GS13),IF((DN7-DL7)=2,DJ6*(1+Configuracion!GT13),IF((DN7-DL7)=3,DJ6*(1+Configuracion!GU13),IF((DN7-DL7)=4,DJ6*(1+Configuracion!GV13),IF((DN7-DL7)&gt;4,DJ6*(1+Configuracion!GW13),DJ6)))))))),DJ6),DS6/'Configuracion Rapida'!$E15)</f>
        <v>500</v>
      </c>
      <c r="DR6" s="30" t="s">
        <v>12</v>
      </c>
      <c r="DS6" s="33"/>
      <c r="DT6" s="32"/>
      <c r="DU6" s="32"/>
      <c r="DV6" s="32"/>
      <c r="DW6" s="32"/>
      <c r="DX6" s="29">
        <f>IF(DZ6="", IF(DU7&lt;&gt;"", IF((DU7-DS7)&lt;-1,DQ6*(1+Configuracion!HB13),IF((DU7-DS7)&lt;0,DQ6*(1+Configuracion!HC13),IF((DU7-DS7)=0,DQ6*(1+Configuracion!HD13),IF((DU7-DS7)=1,DQ6*(1+Configuracion!HE13),IF((DU7-DS7)=2,DQ6*(1+Configuracion!HF13),IF((DU7-DS7)=3,DQ6*(1+Configuracion!HG13),IF((DU7-DS7)=4,DQ6*(1+Configuracion!HH13),IF((DU7-DS7)&gt;4,DQ6*(1+Configuracion!HI13),DQ6)))))))),DQ6),DZ6/'Configuracion Rapida'!$E15)</f>
        <v>500</v>
      </c>
      <c r="DY6" s="30" t="s">
        <v>12</v>
      </c>
      <c r="DZ6" s="33"/>
      <c r="EA6" s="32"/>
      <c r="EB6" s="32"/>
      <c r="EC6" s="32"/>
      <c r="ED6" s="32"/>
      <c r="EE6" s="29">
        <f>IF(EG6="", IF(EB7&lt;&gt;"", IF((EB7-DZ7)&lt;-1,DX6*(1+Configuracion!HN13),IF((EB7-DZ7)&lt;0,DX6*(1+Configuracion!HO13),IF((EB7-DZ7)=0,DX6*(1+Configuracion!HP13),IF((EB7-DZ7)=1,DX6*(1+Configuracion!HQ13),IF((EB7-DZ7)=2,DX6*(1+Configuracion!HR13),IF((EB7-DZ7)=3,DX6*(1+Configuracion!HS13),IF((EB7-DZ7)=4,DX6*(1+Configuracion!HT13),IF((EB7-DZ7)&gt;4,DX6*(1+Configuracion!HU13),DX6)))))))),DX6),EG6/'Configuracion Rapida'!$E15)</f>
        <v>500</v>
      </c>
      <c r="EF6" s="30" t="s">
        <v>12</v>
      </c>
      <c r="EG6" s="33"/>
      <c r="EH6" s="32"/>
      <c r="EI6" s="32"/>
      <c r="EJ6" s="32"/>
      <c r="EK6" s="32"/>
      <c r="EL6" s="29">
        <f>IF(EN6="", IF(EI7&lt;&gt;"", IF((EI7-EG7)&lt;-1,EE6*(1+Configuracion!HZ13),IF((EI7-EG7)&lt;0,EE6*(1+Configuracion!IA13),IF((EI7-EG7)=0,EE6*(1+Configuracion!IB13),IF((EI7-EG7)=1,EE6*(1+Configuracion!IC13),IF((EI7-EG7)=2,EE6*(1+Configuracion!ID13),IF((EI7-EG7)=3,EE6*(1+Configuracion!IE13),IF((EI7-EG7)=4,EE6*(1+Configuracion!IF13),IF((EI7-EG7)&gt;4,EE6*(1+Configuracion!IG13),EE6)))))))),EE6),EN6/'Configuracion Rapida'!$E15)</f>
        <v>500</v>
      </c>
      <c r="EM6" s="30" t="s">
        <v>12</v>
      </c>
      <c r="EN6" s="33"/>
      <c r="EO6" s="32"/>
      <c r="EP6" s="32"/>
      <c r="EQ6" s="32"/>
      <c r="ER6" s="32"/>
    </row>
    <row r="7" spans="1:148" ht="12.75" x14ac:dyDescent="0.2">
      <c r="A7" s="1" t="str">
        <f>Configuracion!A13</f>
        <v>Peso muerto rumano</v>
      </c>
      <c r="B7" s="34">
        <f>MROUND(B6*Configuracion!B13,'Configuracion Rapida'!$A$2)</f>
        <v>325</v>
      </c>
      <c r="C7" s="2">
        <f>Configuracion!C13</f>
        <v>12</v>
      </c>
      <c r="D7" s="2">
        <f>Configuracion!D13</f>
        <v>15</v>
      </c>
      <c r="E7" s="2">
        <f>Configuracion!E13</f>
        <v>4</v>
      </c>
      <c r="F7" s="8"/>
      <c r="G7" s="8"/>
      <c r="H7" s="8"/>
      <c r="I7" s="34">
        <f>MROUND(I6*Configuracion!N13,'Configuracion Rapida'!$A$2)</f>
        <v>337.5</v>
      </c>
      <c r="J7" s="2">
        <f>Configuracion!O13</f>
        <v>11</v>
      </c>
      <c r="K7" s="2">
        <f>Configuracion!P13</f>
        <v>13</v>
      </c>
      <c r="L7" s="2">
        <f>Configuracion!Q13</f>
        <v>4</v>
      </c>
      <c r="M7" s="8"/>
      <c r="N7" s="8"/>
      <c r="O7" s="8"/>
      <c r="P7" s="34">
        <f>MROUND(P6*Configuracion!Z13,'Configuracion Rapida'!$A$2)</f>
        <v>350</v>
      </c>
      <c r="Q7" s="2">
        <f>Configuracion!AA13</f>
        <v>10</v>
      </c>
      <c r="R7" s="2">
        <f>Configuracion!AB13</f>
        <v>12</v>
      </c>
      <c r="S7" s="2">
        <f>Configuracion!AC13</f>
        <v>4</v>
      </c>
      <c r="T7" s="8"/>
      <c r="U7" s="8"/>
      <c r="V7" s="8"/>
      <c r="W7" s="34">
        <f>MROUND(W6*Configuracion!AL13,'Configuracion Rapida'!$A$2)</f>
        <v>337.5</v>
      </c>
      <c r="X7" s="2">
        <f>Configuracion!AM13</f>
        <v>11</v>
      </c>
      <c r="Y7" s="2">
        <f>Configuracion!AN13</f>
        <v>13</v>
      </c>
      <c r="Z7" s="2">
        <f>Configuracion!AO13</f>
        <v>4</v>
      </c>
      <c r="AA7" s="8"/>
      <c r="AB7" s="8"/>
      <c r="AC7" s="8"/>
      <c r="AD7" s="34">
        <f>MROUND(AD6*Configuracion!AX13,'Configuracion Rapida'!$A$2)</f>
        <v>350</v>
      </c>
      <c r="AE7" s="2">
        <f>Configuracion!AY13</f>
        <v>10</v>
      </c>
      <c r="AF7" s="2">
        <f>Configuracion!AZ13</f>
        <v>12</v>
      </c>
      <c r="AG7" s="2">
        <f>Configuracion!BA13</f>
        <v>4</v>
      </c>
      <c r="AH7" s="8"/>
      <c r="AI7" s="8"/>
      <c r="AJ7" s="8"/>
      <c r="AK7" s="34">
        <f>MROUND(AK6*Configuracion!BJ13,'Configuracion Rapida'!$A$2)</f>
        <v>362.5</v>
      </c>
      <c r="AL7" s="2">
        <f>Configuracion!BK13</f>
        <v>9</v>
      </c>
      <c r="AM7" s="2">
        <f>Configuracion!BL13</f>
        <v>11</v>
      </c>
      <c r="AN7" s="2">
        <f>Configuracion!BM13</f>
        <v>4</v>
      </c>
      <c r="AO7" s="8"/>
      <c r="AP7" s="8"/>
      <c r="AQ7" s="8"/>
      <c r="AR7" s="34">
        <f>MROUND(AR6*Configuracion!BV13,'Configuracion Rapida'!$A$2)</f>
        <v>275</v>
      </c>
      <c r="AS7" s="1">
        <v>5</v>
      </c>
      <c r="AT7" s="1" t="s">
        <v>13</v>
      </c>
      <c r="AU7" s="2">
        <f>Configuracion!BY13</f>
        <v>4</v>
      </c>
      <c r="AV7" s="8"/>
      <c r="AW7" s="8"/>
      <c r="AX7" s="8"/>
      <c r="AY7" s="34">
        <f>MROUND(AY6*Configuracion!CH13,'Configuracion Rapida'!$A$2)</f>
        <v>337.5</v>
      </c>
      <c r="AZ7" s="2">
        <f>Configuracion!CI13</f>
        <v>11</v>
      </c>
      <c r="BA7" s="2">
        <f>Configuracion!CJ13</f>
        <v>13</v>
      </c>
      <c r="BB7" s="2">
        <f>Configuracion!CK13</f>
        <v>4</v>
      </c>
      <c r="BC7" s="8"/>
      <c r="BD7" s="8"/>
      <c r="BE7" s="8"/>
      <c r="BF7" s="34">
        <f>MROUND(BF6*Configuracion!CT13,'Configuracion Rapida'!$A$2)</f>
        <v>350</v>
      </c>
      <c r="BG7" s="2">
        <f>Configuracion!CU13</f>
        <v>10</v>
      </c>
      <c r="BH7" s="2">
        <f>Configuracion!CV13</f>
        <v>12</v>
      </c>
      <c r="BI7" s="2">
        <f>Configuracion!CW13</f>
        <v>4</v>
      </c>
      <c r="BJ7" s="8"/>
      <c r="BK7" s="8"/>
      <c r="BL7" s="8"/>
      <c r="BM7" s="34">
        <f>MROUND(BM6*Configuracion!DF13,'Configuracion Rapida'!$A$2)</f>
        <v>362.5</v>
      </c>
      <c r="BN7" s="2">
        <f>Configuracion!DG13</f>
        <v>9</v>
      </c>
      <c r="BO7" s="2">
        <f>Configuracion!DH13</f>
        <v>11</v>
      </c>
      <c r="BP7" s="2">
        <f>Configuracion!DI13</f>
        <v>4</v>
      </c>
      <c r="BQ7" s="8"/>
      <c r="BR7" s="8"/>
      <c r="BS7" s="8"/>
      <c r="BT7" s="34">
        <f>MROUND(BT6*Configuracion!DR13,'Configuracion Rapida'!$A$2)</f>
        <v>350</v>
      </c>
      <c r="BU7" s="2">
        <f>Configuracion!DS13</f>
        <v>10</v>
      </c>
      <c r="BV7" s="2">
        <f>Configuracion!DT13</f>
        <v>12</v>
      </c>
      <c r="BW7" s="2">
        <f>Configuracion!DU13</f>
        <v>4</v>
      </c>
      <c r="BX7" s="8"/>
      <c r="BY7" s="8"/>
      <c r="BZ7" s="8"/>
      <c r="CA7" s="34">
        <f>MROUND(CA6*Configuracion!ED13,'Configuracion Rapida'!$A$2)</f>
        <v>362.5</v>
      </c>
      <c r="CB7" s="2">
        <f>Configuracion!EE13</f>
        <v>9</v>
      </c>
      <c r="CC7" s="2">
        <f>Configuracion!EF13</f>
        <v>11</v>
      </c>
      <c r="CD7" s="2">
        <f>Configuracion!EG13</f>
        <v>4</v>
      </c>
      <c r="CE7" s="8"/>
      <c r="CF7" s="8"/>
      <c r="CG7" s="8"/>
      <c r="CH7" s="34">
        <f>MROUND(CH6*Configuracion!EP13,'Configuracion Rapida'!$A$2)</f>
        <v>375</v>
      </c>
      <c r="CI7" s="2">
        <f>Configuracion!EQ13</f>
        <v>8</v>
      </c>
      <c r="CJ7" s="2">
        <f>Configuracion!ER13</f>
        <v>10</v>
      </c>
      <c r="CK7" s="2">
        <f>Configuracion!ES13</f>
        <v>4</v>
      </c>
      <c r="CL7" s="8"/>
      <c r="CM7" s="8"/>
      <c r="CN7" s="8"/>
      <c r="CO7" s="34">
        <f>MROUND(CO6*Configuracion!FB13,'Configuracion Rapida'!$A$2)</f>
        <v>275</v>
      </c>
      <c r="CP7" s="1">
        <v>5</v>
      </c>
      <c r="CQ7" s="1" t="s">
        <v>13</v>
      </c>
      <c r="CR7" s="2">
        <f>Configuracion!FE13</f>
        <v>4</v>
      </c>
      <c r="CS7" s="8"/>
      <c r="CT7" s="8"/>
      <c r="CU7" s="8"/>
      <c r="CV7" s="34">
        <f>MROUND(CV6*Configuracion!FN13,'Configuracion Rapida'!$A$2)</f>
        <v>350</v>
      </c>
      <c r="CW7" s="2">
        <f>Configuracion!FO13</f>
        <v>10</v>
      </c>
      <c r="CX7" s="2">
        <f>Configuracion!FP13</f>
        <v>12</v>
      </c>
      <c r="CY7" s="2">
        <f>Configuracion!FQ13</f>
        <v>4</v>
      </c>
      <c r="CZ7" s="8"/>
      <c r="DA7" s="8"/>
      <c r="DB7" s="8"/>
      <c r="DC7" s="34">
        <f>MROUND(DC6*Configuracion!FZ13,'Configuracion Rapida'!$A$2)</f>
        <v>362.5</v>
      </c>
      <c r="DD7" s="2">
        <f>Configuracion!GA13</f>
        <v>9</v>
      </c>
      <c r="DE7" s="2">
        <f>Configuracion!GB13</f>
        <v>11</v>
      </c>
      <c r="DF7" s="2">
        <f>Configuracion!GC13</f>
        <v>4</v>
      </c>
      <c r="DG7" s="8"/>
      <c r="DH7" s="8"/>
      <c r="DI7" s="8"/>
      <c r="DJ7" s="34">
        <f>MROUND(DJ6*Configuracion!GL13,'Configuracion Rapida'!$A$2)</f>
        <v>375</v>
      </c>
      <c r="DK7" s="2">
        <f>Configuracion!GM13</f>
        <v>8</v>
      </c>
      <c r="DL7" s="2">
        <f>Configuracion!GN13</f>
        <v>10</v>
      </c>
      <c r="DM7" s="2">
        <f>Configuracion!GO13</f>
        <v>4</v>
      </c>
      <c r="DN7" s="8"/>
      <c r="DO7" s="8"/>
      <c r="DP7" s="8"/>
      <c r="DQ7" s="34">
        <f>MROUND(DQ6*Configuracion!GX13,'Configuracion Rapida'!$A$2)</f>
        <v>362.5</v>
      </c>
      <c r="DR7" s="2">
        <f>Configuracion!GY13</f>
        <v>9</v>
      </c>
      <c r="DS7" s="2">
        <f>Configuracion!GZ13</f>
        <v>11</v>
      </c>
      <c r="DT7" s="2">
        <f>Configuracion!HA13</f>
        <v>4</v>
      </c>
      <c r="DU7" s="8"/>
      <c r="DV7" s="8"/>
      <c r="DW7" s="8"/>
      <c r="DX7" s="34">
        <f>MROUND(DX6*Configuracion!HJ13,'Configuracion Rapida'!$A$2)</f>
        <v>375</v>
      </c>
      <c r="DY7" s="2">
        <f>Configuracion!HK13</f>
        <v>8</v>
      </c>
      <c r="DZ7" s="2">
        <f>Configuracion!HL13</f>
        <v>10</v>
      </c>
      <c r="EA7" s="2">
        <f>Configuracion!HM13</f>
        <v>4</v>
      </c>
      <c r="EB7" s="8"/>
      <c r="EC7" s="8"/>
      <c r="ED7" s="8"/>
      <c r="EE7" s="34">
        <f>MROUND(EE6*Configuracion!HV13,'Configuracion Rapida'!$A$2)</f>
        <v>387.5</v>
      </c>
      <c r="EF7" s="2">
        <f>Configuracion!HW13</f>
        <v>7</v>
      </c>
      <c r="EG7" s="2">
        <f>Configuracion!HX13</f>
        <v>9</v>
      </c>
      <c r="EH7" s="2">
        <f>Configuracion!HY13</f>
        <v>4</v>
      </c>
      <c r="EI7" s="8"/>
      <c r="EJ7" s="8"/>
      <c r="EK7" s="8"/>
      <c r="EL7" s="34">
        <f>MROUND(EL6*Configuracion!IH13,'Configuracion Rapida'!$A$2)</f>
        <v>275</v>
      </c>
      <c r="EM7" s="1">
        <v>5</v>
      </c>
      <c r="EN7" s="1" t="s">
        <v>13</v>
      </c>
      <c r="EO7" s="2">
        <f>Configuracion!IK13</f>
        <v>4</v>
      </c>
      <c r="EP7" s="8"/>
      <c r="EQ7" s="8"/>
      <c r="ER7" s="8"/>
    </row>
    <row r="8" spans="1:148" ht="12.75" hidden="1" x14ac:dyDescent="0.2">
      <c r="A8" s="28" t="str">
        <f>CONCATENATE(A9," TM")</f>
        <v>Press de banca mancuernas TM</v>
      </c>
      <c r="B8" s="29">
        <f>IF(D8="",'Configuracion Rapida'!D14,D8/'Configuracion Rapida'!E14)</f>
        <v>280</v>
      </c>
      <c r="C8" s="30" t="s">
        <v>12</v>
      </c>
      <c r="D8" s="33"/>
      <c r="E8" s="32"/>
      <c r="F8" s="32"/>
      <c r="G8" s="32"/>
      <c r="H8" s="32"/>
      <c r="I8" s="29">
        <f>IF(K8="", IF(F9&lt;&gt;"", IF((F9-D9)&lt;-1,B8*(1+Configuracion!F12),IF((F9-D9)&lt;0,B8*(1+Configuracion!G12),IF((F9-D9)=0,B8*(1+Configuracion!H12),IF((F9-D9)=1,B8*(1+Configuracion!I12),IF((F9-D9)=2,B8*(1+Configuracion!J12),IF((F9-D9)=3,B8*(1+Configuracion!K12),IF((F9-D9)=4,B8*(1+Configuracion!L12),IF((F9-D9)&gt;4,B8*(1+Configuracion!M12),B8)))))))),B8),K8/'Configuracion Rapida'!$E14)</f>
        <v>280</v>
      </c>
      <c r="J8" s="30" t="s">
        <v>12</v>
      </c>
      <c r="K8" s="33"/>
      <c r="L8" s="32"/>
      <c r="M8" s="32"/>
      <c r="N8" s="32"/>
      <c r="O8" s="32"/>
      <c r="P8" s="29">
        <f>IF(R8="", IF(M9&lt;&gt;"", IF((M9-K9)&lt;-1,I8*(1+Configuracion!R12),IF((M9-K9)&lt;0,I8*(1+Configuracion!S12),IF((M9-K9)=0,I8*(1+Configuracion!T12),IF((M9-K9)=1,I8*(1+Configuracion!U12),IF((M9-K9)=2,I8*(1+Configuracion!V12),IF((M9-K9)=3,I8*(1+Configuracion!W12),IF((M9-K9)=4,I8*(1+Configuracion!X12),IF((M9-K9)&gt;4,I8*(1+Configuracion!Y12),I8)))))))),I8),R8/'Configuracion Rapida'!$E14)</f>
        <v>280</v>
      </c>
      <c r="Q8" s="30" t="s">
        <v>12</v>
      </c>
      <c r="R8" s="33"/>
      <c r="S8" s="32"/>
      <c r="T8" s="32"/>
      <c r="U8" s="32"/>
      <c r="V8" s="32"/>
      <c r="W8" s="29">
        <f>IF(Y8="", IF(T9&lt;&gt;"", IF((T9-R9)&lt;-1,P8*(1+Configuracion!AD12),IF((T9-R9)&lt;0,P8*(1+Configuracion!AE12),IF((T9-R9)=0,P8*(1+Configuracion!AF12),IF((T9-R9)=1,P8*(1+Configuracion!AG12),IF((T9-R9)=2,P8*(1+Configuracion!AH12),IF((T9-R9)=3,P8*(1+Configuracion!AI12),IF((T9-R9)=4,P8*(1+Configuracion!AJ12),IF((T9-R9)&gt;4,P8*(1+Configuracion!AK12),P8)))))))),P8),Y8/'Configuracion Rapida'!$E14)</f>
        <v>280</v>
      </c>
      <c r="X8" s="30" t="s">
        <v>12</v>
      </c>
      <c r="Y8" s="33"/>
      <c r="Z8" s="32"/>
      <c r="AA8" s="32"/>
      <c r="AB8" s="32"/>
      <c r="AC8" s="32"/>
      <c r="AD8" s="29">
        <f>IF(AF8="", IF(AA9&lt;&gt;"", IF((AA9-Y9)&lt;-1,W8*(1+Configuracion!AP12),IF((AA9-Y9)&lt;0,W8*(1+Configuracion!AQ12),IF((AA9-Y9)=0,W8*(1+Configuracion!AR12),IF((AA9-Y9)=1,W8*(1+Configuracion!AS12),IF((AA9-Y9)=2,W8*(1+Configuracion!AT12),IF((AA9-Y9)=3,W8*(1+Configuracion!AU12),IF((AA9-Y9)=4,W8*(1+Configuracion!AV12),IF((AA9-Y9)&gt;4,W8*(1+Configuracion!AW12),W8)))))))),W8),AF8/'Configuracion Rapida'!$E14)</f>
        <v>280</v>
      </c>
      <c r="AE8" s="30" t="s">
        <v>12</v>
      </c>
      <c r="AF8" s="33"/>
      <c r="AG8" s="32"/>
      <c r="AH8" s="32"/>
      <c r="AI8" s="32"/>
      <c r="AJ8" s="32"/>
      <c r="AK8" s="29">
        <f>IF(AM8="", IF(AH9&lt;&gt;"", IF((AH9-AF9)&lt;-1,AD8*(1+Configuracion!BB12),IF((AH9-AF9)&lt;0,AD8*(1+Configuracion!BC12),IF((AH9-AF9)=0,AD8*(1+Configuracion!BD12),IF((AH9-AF9)=1,AD8*(1+Configuracion!BE12),IF((AH9-AF9)=2,AD8*(1+Configuracion!BF12),IF((AH9-AF9)=3,AD8*(1+Configuracion!BG12),IF((AH9-AF9)=4,AD8*(1+Configuracion!BH12),IF((AH9-AF9)&gt;4,AD8*(1+Configuracion!BI12),AD8)))))))),AD8),AM8/'Configuracion Rapida'!$E14)</f>
        <v>280</v>
      </c>
      <c r="AL8" s="30" t="s">
        <v>12</v>
      </c>
      <c r="AM8" s="33"/>
      <c r="AN8" s="32"/>
      <c r="AO8" s="32"/>
      <c r="AP8" s="32"/>
      <c r="AQ8" s="32"/>
      <c r="AR8" s="29">
        <f>IF(AT8="", IF(AO9&lt;&gt;"", IF((AO9-AM9)&lt;-1,AK8*(1+Configuracion!BN12),IF((AO9-AM9)&lt;0,AK8*(1+Configuracion!BO12),IF((AO9-AM9)=0,AK8*(1+Configuracion!BP12),IF((AO9-AM9)=1,AK8*(1+Configuracion!BQ12),IF((AO9-AM9)=2,AK8*(1+Configuracion!BR12),IF((AO9-AM9)=3,AK8*(1+Configuracion!BS12),IF((AO9-AM9)=4,AK8*(1+Configuracion!BT12),IF((AO9-AM9)&gt;4,AK8*(1+Configuracion!BU12),AK8)))))))),AK8),AT8/'Configuracion Rapida'!$E14)</f>
        <v>280</v>
      </c>
      <c r="AS8" s="30" t="s">
        <v>12</v>
      </c>
      <c r="AT8" s="33"/>
      <c r="AU8" s="32"/>
      <c r="AV8" s="32"/>
      <c r="AW8" s="32"/>
      <c r="AX8" s="32"/>
      <c r="AY8" s="29">
        <f>IF(BA8="",AR8,BA8/'Configuracion Rapida'!$E14)</f>
        <v>280</v>
      </c>
      <c r="AZ8" s="30" t="s">
        <v>12</v>
      </c>
      <c r="BA8" s="33"/>
      <c r="BB8" s="32"/>
      <c r="BC8" s="32"/>
      <c r="BD8" s="32"/>
      <c r="BE8" s="32"/>
      <c r="BF8" s="29">
        <f>IF(BH8="", IF(BC9&lt;&gt;"", IF((BC9-BA9)&lt;-1,AY8*(1+Configuracion!CL12),IF((BC9-BA9)&lt;0,AY8*(1+Configuracion!CM12),IF((BC9-BA9)=0,AY8*(1+Configuracion!CN12),IF((BC9-BA9)=1,AY8*(1+Configuracion!CO12),IF((BC9-BA9)=2,AY8*(1+Configuracion!CP12),IF((BC9-BA9)=3,AY8*(1+Configuracion!CQ12),IF((BC9-BA9)=4,AY8*(1+Configuracion!CR12),IF((BC9-BA9)&gt;4,AY8*(1+Configuracion!CS12),AY8)))))))),AY8),BH8/'Configuracion Rapida'!$E14)</f>
        <v>280</v>
      </c>
      <c r="BG8" s="30" t="s">
        <v>12</v>
      </c>
      <c r="BH8" s="33"/>
      <c r="BI8" s="32"/>
      <c r="BJ8" s="32"/>
      <c r="BK8" s="32"/>
      <c r="BL8" s="32"/>
      <c r="BM8" s="29">
        <f>IF(BO8="", IF(BJ9&lt;&gt;"", IF((BJ9-BH9)&lt;-1,BF8*(1+Configuracion!CX12),IF((BJ9-BH9)&lt;0,BF8*(1+Configuracion!CY12),IF((BJ9-BH9)=0,BF8*(1+Configuracion!CZ12),IF((BJ9-BH9)=1,BF8*(1+Configuracion!DA12),IF((BJ9-BH9)=2,BF8*(1+Configuracion!DB12),IF((BJ9-BH9)=3,BF8*(1+Configuracion!DC12),IF((BJ9-BH9)=4,BF8*(1+Configuracion!DD12),IF((BJ9-BH9)&gt;4,BF8*(1+Configuracion!DE12),BF8)))))))),BF8),BO8/'Configuracion Rapida'!$E14)</f>
        <v>280</v>
      </c>
      <c r="BN8" s="30" t="s">
        <v>12</v>
      </c>
      <c r="BO8" s="33"/>
      <c r="BP8" s="32"/>
      <c r="BQ8" s="32"/>
      <c r="BR8" s="32"/>
      <c r="BS8" s="32"/>
      <c r="BT8" s="29">
        <f>IF(BV8="", IF(BQ9&lt;&gt;"", IF((BQ9-BO9)&lt;-1,BM8*(1+Configuracion!DJ12),IF((BQ9-BO9)&lt;0,BM8*(1+Configuracion!DK12),IF((BQ9-BO9)=0,BM8*(1+Configuracion!DL12),IF((BQ9-BO9)=1,BM8*(1+Configuracion!DM12),IF((BQ9-BO9)=2,BM8*(1+Configuracion!DN12),IF((BQ9-BO9)=3,BM8*(1+Configuracion!DO12),IF((BQ9-BO9)=4,BM8*(1+Configuracion!DP12),IF((BQ9-BO9)&gt;4,BM8*(1+Configuracion!DQ12),BM8)))))))),BM8),BV8/'Configuracion Rapida'!$E14)</f>
        <v>280</v>
      </c>
      <c r="BU8" s="30" t="s">
        <v>12</v>
      </c>
      <c r="BV8" s="33"/>
      <c r="BW8" s="32"/>
      <c r="BX8" s="32"/>
      <c r="BY8" s="32"/>
      <c r="BZ8" s="32"/>
      <c r="CA8" s="29">
        <f>IF(CC8="", IF(BX9&lt;&gt;"", IF((BX9-BV9)&lt;-1,BT8*(1+Configuracion!DV12),IF((BX9-BV9)&lt;0,BT8*(1+Configuracion!DW12),IF((BX9-BV9)=0,BT8*(1+Configuracion!DX12),IF((BX9-BV9)=1,BT8*(1+Configuracion!DY12),IF((BX9-BV9)=2,BT8*(1+Configuracion!DZ12),IF((BX9-BV9)=3,BT8*(1+Configuracion!EA12),IF((BX9-BV9)=4,BT8*(1+Configuracion!EB12),IF((BX9-BV9)&gt;4,BT8*(1+Configuracion!EC12),BT8)))))))),BT8),CC8/'Configuracion Rapida'!$E14)</f>
        <v>280</v>
      </c>
      <c r="CB8" s="30" t="s">
        <v>12</v>
      </c>
      <c r="CC8" s="33"/>
      <c r="CD8" s="32"/>
      <c r="CE8" s="32"/>
      <c r="CF8" s="32"/>
      <c r="CG8" s="32"/>
      <c r="CH8" s="29">
        <f>IF(CJ8="", IF(CE9&lt;&gt;"", IF((CE9-CC9)&lt;-1,CA8*(1+Configuracion!EH12),IF((CE9-CC9)&lt;0,CA8*(1+Configuracion!EI12),IF((CE9-CC9)=0,CA8*(1+Configuracion!EJ12),IF((CE9-CC9)=1,CA8*(1+Configuracion!EK12),IF((CE9-CC9)=2,CA8*(1+Configuracion!EL12),IF((CE9-CC9)=3,CA8*(1+Configuracion!EM12),IF((CE9-CC9)=4,CA8*(1+Configuracion!EN12),IF((CE9-CC9)&gt;4,CA8*(1+Configuracion!EO12),CA8)))))))),CA8),CJ8/'Configuracion Rapida'!$E14)</f>
        <v>280</v>
      </c>
      <c r="CI8" s="30" t="s">
        <v>12</v>
      </c>
      <c r="CJ8" s="33"/>
      <c r="CK8" s="32"/>
      <c r="CL8" s="32"/>
      <c r="CM8" s="32"/>
      <c r="CN8" s="32"/>
      <c r="CO8" s="29">
        <f>IF(CQ8="", IF(CL9&lt;&gt;"", IF((CL9-CJ9)&lt;-1,CH8*(1+Configuracion!ET12),IF((CL9-CJ9)&lt;0,CH8*(1+Configuracion!EU12),IF((CL9-CJ9)=0,CH8*(1+Configuracion!EV12),IF((CL9-CJ9)=1,CH8*(1+Configuracion!EW12),IF((CL9-CJ9)=2,CH8*(1+Configuracion!EX12),IF((CL9-CJ9)=3,CH8*(1+Configuracion!EY12),IF((CL9-CJ9)=4,CH8*(1+Configuracion!EZ12),IF((CL9-CJ9)&gt;4,CH8*(1+Configuracion!FA12),CH8)))))))),CH8),CQ8/'Configuracion Rapida'!$E14)</f>
        <v>280</v>
      </c>
      <c r="CP8" s="30" t="s">
        <v>12</v>
      </c>
      <c r="CQ8" s="33"/>
      <c r="CR8" s="32"/>
      <c r="CS8" s="32"/>
      <c r="CT8" s="32"/>
      <c r="CU8" s="32"/>
      <c r="CV8" s="29">
        <f>IF(CX8="",CO8,CX8/'Configuracion Rapida'!$E14)</f>
        <v>280</v>
      </c>
      <c r="CW8" s="30" t="s">
        <v>12</v>
      </c>
      <c r="CX8" s="33"/>
      <c r="CY8" s="32"/>
      <c r="CZ8" s="32"/>
      <c r="DA8" s="32"/>
      <c r="DB8" s="32"/>
      <c r="DC8" s="29">
        <f>IF(DE8="", IF(CZ9&lt;&gt;"", IF((CZ9-CX9)&lt;-1,CV8*(1+Configuracion!FR12),IF((CZ9-CX9)&lt;0,CV8*(1+Configuracion!FS12),IF((CZ9-CX9)=0,CV8*(1+Configuracion!FT12),IF((CZ9-CX9)=1,CV8*(1+Configuracion!FU12),IF((CZ9-CX9)=2,CV8*(1+Configuracion!FV12),IF((CZ9-CX9)=3,CV8*(1+Configuracion!FW12),IF((CZ9-CX9)=4,CV8*(1+Configuracion!FX12),IF((CZ9-CX9)&gt;4,CV8*(1+Configuracion!FY12),CV8)))))))),CV8),DE8/'Configuracion Rapida'!$E14)</f>
        <v>280</v>
      </c>
      <c r="DD8" s="30" t="s">
        <v>12</v>
      </c>
      <c r="DE8" s="33"/>
      <c r="DF8" s="32"/>
      <c r="DG8" s="32"/>
      <c r="DH8" s="32"/>
      <c r="DI8" s="32"/>
      <c r="DJ8" s="29">
        <f>IF(DL8="", IF(DG9&lt;&gt;"", IF((DG9-DE9)&lt;-1,DC8*(1+Configuracion!GD12),IF((DG9-DE9)&lt;0,DC8*(1+Configuracion!GE12),IF((DG9-DE9)=0,DC8*(1+Configuracion!GF12),IF((DG9-DE9)=1,DC8*(1+Configuracion!GG12),IF((DG9-DE9)=2,DC8*(1+Configuracion!GH12),IF((DG9-DE9)=3,DC8*(1+Configuracion!GI12),IF((DG9-DE9)=4,DC8*(1+Configuracion!GJ12),IF((DG9-DE9)&gt;4,DC8*(1+Configuracion!GK12),DC8)))))))),DC8),DL8/'Configuracion Rapida'!$E14)</f>
        <v>280</v>
      </c>
      <c r="DK8" s="30" t="s">
        <v>12</v>
      </c>
      <c r="DL8" s="33"/>
      <c r="DM8" s="32"/>
      <c r="DN8" s="32"/>
      <c r="DO8" s="32"/>
      <c r="DP8" s="32"/>
      <c r="DQ8" s="29">
        <f>IF(DS8="", IF(DN9&lt;&gt;"", IF((DN9-DL9)&lt;-1,DJ8*(1+Configuracion!GP12),IF((DN9-DL9)&lt;0,DJ8*(1+Configuracion!GQ12),IF((DN9-DL9)=0,DJ8*(1+Configuracion!GR12),IF((DN9-DL9)=1,DJ8*(1+Configuracion!GS12),IF((DN9-DL9)=2,DJ8*(1+Configuracion!GT12),IF((DN9-DL9)=3,DJ8*(1+Configuracion!GU12),IF((DN9-DL9)=4,DJ8*(1+Configuracion!GV12),IF((DN9-DL9)&gt;4,DJ8*(1+Configuracion!GW12),DJ8)))))))),DJ8),DS8/'Configuracion Rapida'!$E14)</f>
        <v>280</v>
      </c>
      <c r="DR8" s="30" t="s">
        <v>12</v>
      </c>
      <c r="DS8" s="33"/>
      <c r="DT8" s="32"/>
      <c r="DU8" s="32"/>
      <c r="DV8" s="32"/>
      <c r="DW8" s="32"/>
      <c r="DX8" s="29">
        <f>IF(DZ8="", IF(DU9&lt;&gt;"", IF((DU9-DS9)&lt;-1,DQ8*(1+Configuracion!HB12),IF((DU9-DS9)&lt;0,DQ8*(1+Configuracion!HC12),IF((DU9-DS9)=0,DQ8*(1+Configuracion!HD12),IF((DU9-DS9)=1,DQ8*(1+Configuracion!HE12),IF((DU9-DS9)=2,DQ8*(1+Configuracion!HF12),IF((DU9-DS9)=3,DQ8*(1+Configuracion!HG12),IF((DU9-DS9)=4,DQ8*(1+Configuracion!HH12),IF((DU9-DS9)&gt;4,DQ8*(1+Configuracion!HI12),DQ8)))))))),DQ8),DZ8/'Configuracion Rapida'!$E14)</f>
        <v>280</v>
      </c>
      <c r="DY8" s="30" t="s">
        <v>12</v>
      </c>
      <c r="DZ8" s="33"/>
      <c r="EA8" s="32"/>
      <c r="EB8" s="32"/>
      <c r="EC8" s="32"/>
      <c r="ED8" s="32"/>
      <c r="EE8" s="29">
        <f>IF(EG8="", IF(EB9&lt;&gt;"", IF((EB9-DZ9)&lt;-1,DX8*(1+Configuracion!HN12),IF((EB9-DZ9)&lt;0,DX8*(1+Configuracion!HO12),IF((EB9-DZ9)=0,DX8*(1+Configuracion!HP12),IF((EB9-DZ9)=1,DX8*(1+Configuracion!HQ12),IF((EB9-DZ9)=2,DX8*(1+Configuracion!HR12),IF((EB9-DZ9)=3,DX8*(1+Configuracion!HS12),IF((EB9-DZ9)=4,DX8*(1+Configuracion!HT12),IF((EB9-DZ9)&gt;4,DX8*(1+Configuracion!HU12),DX8)))))))),DX8),EG8/'Configuracion Rapida'!$E14)</f>
        <v>280</v>
      </c>
      <c r="EF8" s="30" t="s">
        <v>12</v>
      </c>
      <c r="EG8" s="33"/>
      <c r="EH8" s="32"/>
      <c r="EI8" s="32"/>
      <c r="EJ8" s="32"/>
      <c r="EK8" s="32"/>
      <c r="EL8" s="29">
        <f>IF(EN8="", IF(EI9&lt;&gt;"", IF((EI9-EG9)&lt;-1,EE8*(1+Configuracion!HZ12),IF((EI9-EG9)&lt;0,EE8*(1+Configuracion!IA12),IF((EI9-EG9)=0,EE8*(1+Configuracion!IB12),IF((EI9-EG9)=1,EE8*(1+Configuracion!IC12),IF((EI9-EG9)=2,EE8*(1+Configuracion!ID12),IF((EI9-EG9)=3,EE8*(1+Configuracion!IE12),IF((EI9-EG9)=4,EE8*(1+Configuracion!IF12),IF((EI9-EG9)&gt;4,EE8*(1+Configuracion!IG12),EE8)))))))),EE8),EN8/'Configuracion Rapida'!$E14)</f>
        <v>280</v>
      </c>
      <c r="EM8" s="30" t="s">
        <v>12</v>
      </c>
      <c r="EN8" s="33"/>
      <c r="EO8" s="32"/>
      <c r="EP8" s="32"/>
      <c r="EQ8" s="32"/>
      <c r="ER8" s="32"/>
    </row>
    <row r="9" spans="1:148" ht="12.75" x14ac:dyDescent="0.2">
      <c r="A9" s="1" t="str">
        <f>Configuracion!A12</f>
        <v>Press de banca mancuernas</v>
      </c>
      <c r="B9" s="34">
        <f>MROUND(B8*Configuracion!B12,'Configuracion Rapida'!$A$2)</f>
        <v>182.5</v>
      </c>
      <c r="C9" s="2">
        <f>Configuracion!C12</f>
        <v>12</v>
      </c>
      <c r="D9" s="2">
        <f>Configuracion!D12</f>
        <v>15</v>
      </c>
      <c r="E9" s="2">
        <f>Configuracion!E12</f>
        <v>4</v>
      </c>
      <c r="F9" s="8"/>
      <c r="G9" s="8"/>
      <c r="H9" s="8"/>
      <c r="I9" s="34">
        <f>MROUND(I8*Configuracion!N12,'Configuracion Rapida'!$A$2)</f>
        <v>190</v>
      </c>
      <c r="J9" s="2">
        <f>Configuracion!O12</f>
        <v>11</v>
      </c>
      <c r="K9" s="2">
        <f>Configuracion!P12</f>
        <v>13</v>
      </c>
      <c r="L9" s="2">
        <f>Configuracion!Q12</f>
        <v>4</v>
      </c>
      <c r="M9" s="8"/>
      <c r="N9" s="8"/>
      <c r="O9" s="8"/>
      <c r="P9" s="34">
        <f>MROUND(P8*Configuracion!Z12,'Configuracion Rapida'!$A$2)</f>
        <v>195</v>
      </c>
      <c r="Q9" s="2">
        <f>Configuracion!AA12</f>
        <v>10</v>
      </c>
      <c r="R9" s="2">
        <f>Configuracion!AB12</f>
        <v>12</v>
      </c>
      <c r="S9" s="2">
        <f>Configuracion!AC12</f>
        <v>4</v>
      </c>
      <c r="T9" s="8"/>
      <c r="U9" s="8"/>
      <c r="V9" s="8"/>
      <c r="W9" s="34">
        <f>MROUND(W8*Configuracion!AL12,'Configuracion Rapida'!$A$2)</f>
        <v>190</v>
      </c>
      <c r="X9" s="2">
        <f>Configuracion!AM12</f>
        <v>11</v>
      </c>
      <c r="Y9" s="2">
        <f>Configuracion!AN12</f>
        <v>13</v>
      </c>
      <c r="Z9" s="2">
        <f>Configuracion!AO12</f>
        <v>4</v>
      </c>
      <c r="AA9" s="8"/>
      <c r="AB9" s="8"/>
      <c r="AC9" s="8"/>
      <c r="AD9" s="34">
        <f>MROUND(AD8*Configuracion!AX12,'Configuracion Rapida'!$A$2)</f>
        <v>195</v>
      </c>
      <c r="AE9" s="2">
        <f>Configuracion!AY12</f>
        <v>10</v>
      </c>
      <c r="AF9" s="2">
        <f>Configuracion!AZ12</f>
        <v>12</v>
      </c>
      <c r="AG9" s="2">
        <f>Configuracion!BA12</f>
        <v>4</v>
      </c>
      <c r="AH9" s="8"/>
      <c r="AI9" s="8"/>
      <c r="AJ9" s="8"/>
      <c r="AK9" s="34">
        <f>MROUND(AK8*Configuracion!BJ12,'Configuracion Rapida'!$A$2)</f>
        <v>202.5</v>
      </c>
      <c r="AL9" s="2">
        <f>Configuracion!BK12</f>
        <v>9</v>
      </c>
      <c r="AM9" s="2">
        <f>Configuracion!BL12</f>
        <v>11</v>
      </c>
      <c r="AN9" s="2">
        <f>Configuracion!BM12</f>
        <v>4</v>
      </c>
      <c r="AO9" s="8"/>
      <c r="AP9" s="8"/>
      <c r="AQ9" s="8"/>
      <c r="AR9" s="34">
        <f>MROUND(AR8*Configuracion!BV12,'Configuracion Rapida'!$A$2)</f>
        <v>155</v>
      </c>
      <c r="AS9" s="1">
        <v>5</v>
      </c>
      <c r="AT9" s="1" t="s">
        <v>13</v>
      </c>
      <c r="AU9" s="2">
        <f>Configuracion!BY12</f>
        <v>4</v>
      </c>
      <c r="AV9" s="8"/>
      <c r="AW9" s="8"/>
      <c r="AX9" s="8"/>
      <c r="AY9" s="34">
        <f>MROUND(AY8*Configuracion!CH12,'Configuracion Rapida'!$A$2)</f>
        <v>190</v>
      </c>
      <c r="AZ9" s="2">
        <f>Configuracion!CI12</f>
        <v>11</v>
      </c>
      <c r="BA9" s="2">
        <f>Configuracion!CJ12</f>
        <v>13</v>
      </c>
      <c r="BB9" s="2">
        <f>Configuracion!CK12</f>
        <v>4</v>
      </c>
      <c r="BC9" s="8"/>
      <c r="BD9" s="8"/>
      <c r="BE9" s="8"/>
      <c r="BF9" s="34">
        <f>MROUND(BF8*Configuracion!CT12,'Configuracion Rapida'!$A$2)</f>
        <v>195</v>
      </c>
      <c r="BG9" s="2">
        <f>Configuracion!CU12</f>
        <v>10</v>
      </c>
      <c r="BH9" s="2">
        <f>Configuracion!CV12</f>
        <v>12</v>
      </c>
      <c r="BI9" s="2">
        <f>Configuracion!CW12</f>
        <v>4</v>
      </c>
      <c r="BJ9" s="8"/>
      <c r="BK9" s="8"/>
      <c r="BL9" s="8"/>
      <c r="BM9" s="34">
        <f>MROUND(BM8*Configuracion!DF12,'Configuracion Rapida'!$A$2)</f>
        <v>202.5</v>
      </c>
      <c r="BN9" s="2">
        <f>Configuracion!DG12</f>
        <v>9</v>
      </c>
      <c r="BO9" s="2">
        <f>Configuracion!DH12</f>
        <v>11</v>
      </c>
      <c r="BP9" s="2">
        <f>Configuracion!DI12</f>
        <v>4</v>
      </c>
      <c r="BQ9" s="8"/>
      <c r="BR9" s="8"/>
      <c r="BS9" s="8"/>
      <c r="BT9" s="34">
        <f>MROUND(BT8*Configuracion!DR12,'Configuracion Rapida'!$A$2)</f>
        <v>195</v>
      </c>
      <c r="BU9" s="2">
        <f>Configuracion!DS12</f>
        <v>10</v>
      </c>
      <c r="BV9" s="2">
        <f>Configuracion!DT12</f>
        <v>12</v>
      </c>
      <c r="BW9" s="2">
        <f>Configuracion!DU12</f>
        <v>4</v>
      </c>
      <c r="BX9" s="8"/>
      <c r="BY9" s="8"/>
      <c r="BZ9" s="8"/>
      <c r="CA9" s="34">
        <f>MROUND(CA8*Configuracion!ED12,'Configuracion Rapida'!$A$2)</f>
        <v>202.5</v>
      </c>
      <c r="CB9" s="2">
        <f>Configuracion!EE12</f>
        <v>9</v>
      </c>
      <c r="CC9" s="2">
        <f>Configuracion!EF12</f>
        <v>11</v>
      </c>
      <c r="CD9" s="2">
        <f>Configuracion!EG12</f>
        <v>4</v>
      </c>
      <c r="CE9" s="8"/>
      <c r="CF9" s="8"/>
      <c r="CG9" s="8"/>
      <c r="CH9" s="34">
        <f>MROUND(CH8*Configuracion!EP12,'Configuracion Rapida'!$A$2)</f>
        <v>210</v>
      </c>
      <c r="CI9" s="2">
        <f>Configuracion!EQ12</f>
        <v>8</v>
      </c>
      <c r="CJ9" s="2">
        <f>Configuracion!ER12</f>
        <v>10</v>
      </c>
      <c r="CK9" s="2">
        <f>Configuracion!ES12</f>
        <v>4</v>
      </c>
      <c r="CL9" s="8"/>
      <c r="CM9" s="8"/>
      <c r="CN9" s="8"/>
      <c r="CO9" s="34">
        <f>MROUND(CO8*Configuracion!FB12,'Configuracion Rapida'!$A$2)</f>
        <v>155</v>
      </c>
      <c r="CP9" s="1">
        <v>5</v>
      </c>
      <c r="CQ9" s="1" t="s">
        <v>13</v>
      </c>
      <c r="CR9" s="2">
        <f>Configuracion!FE12</f>
        <v>4</v>
      </c>
      <c r="CS9" s="8"/>
      <c r="CT9" s="8"/>
      <c r="CU9" s="8"/>
      <c r="CV9" s="34">
        <f>MROUND(CV8*Configuracion!FN12,'Configuracion Rapida'!$A$2)</f>
        <v>195</v>
      </c>
      <c r="CW9" s="2">
        <f>Configuracion!FO12</f>
        <v>10</v>
      </c>
      <c r="CX9" s="2">
        <f>Configuracion!FP12</f>
        <v>12</v>
      </c>
      <c r="CY9" s="2">
        <f>Configuracion!FQ12</f>
        <v>4</v>
      </c>
      <c r="CZ9" s="8"/>
      <c r="DA9" s="8"/>
      <c r="DB9" s="8"/>
      <c r="DC9" s="34">
        <f>MROUND(DC8*Configuracion!FZ12,'Configuracion Rapida'!$A$2)</f>
        <v>202.5</v>
      </c>
      <c r="DD9" s="2">
        <f>Configuracion!GA12</f>
        <v>9</v>
      </c>
      <c r="DE9" s="2">
        <f>Configuracion!GB12</f>
        <v>11</v>
      </c>
      <c r="DF9" s="2">
        <f>Configuracion!GC12</f>
        <v>4</v>
      </c>
      <c r="DG9" s="8"/>
      <c r="DH9" s="8"/>
      <c r="DI9" s="8"/>
      <c r="DJ9" s="34">
        <f>MROUND(DJ8*Configuracion!GL12,'Configuracion Rapida'!$A$2)</f>
        <v>210</v>
      </c>
      <c r="DK9" s="2">
        <f>Configuracion!GM12</f>
        <v>8</v>
      </c>
      <c r="DL9" s="2">
        <f>Configuracion!GN12</f>
        <v>10</v>
      </c>
      <c r="DM9" s="2">
        <f>Configuracion!GO12</f>
        <v>4</v>
      </c>
      <c r="DN9" s="8"/>
      <c r="DO9" s="8"/>
      <c r="DP9" s="8"/>
      <c r="DQ9" s="34">
        <f>MROUND(DQ8*Configuracion!GX12,'Configuracion Rapida'!$A$2)</f>
        <v>202.5</v>
      </c>
      <c r="DR9" s="2">
        <f>Configuracion!GY12</f>
        <v>9</v>
      </c>
      <c r="DS9" s="2">
        <f>Configuracion!GZ12</f>
        <v>11</v>
      </c>
      <c r="DT9" s="2">
        <f>Configuracion!HA12</f>
        <v>4</v>
      </c>
      <c r="DU9" s="8"/>
      <c r="DV9" s="8"/>
      <c r="DW9" s="8"/>
      <c r="DX9" s="34">
        <f>MROUND(DX8*Configuracion!HJ12,'Configuracion Rapida'!$A$2)</f>
        <v>210</v>
      </c>
      <c r="DY9" s="2">
        <f>Configuracion!HK12</f>
        <v>8</v>
      </c>
      <c r="DZ9" s="2">
        <f>Configuracion!HL12</f>
        <v>10</v>
      </c>
      <c r="EA9" s="2">
        <f>Configuracion!HM12</f>
        <v>4</v>
      </c>
      <c r="EB9" s="8"/>
      <c r="EC9" s="8"/>
      <c r="ED9" s="8"/>
      <c r="EE9" s="34">
        <f>MROUND(EE8*Configuracion!HV12,'Configuracion Rapida'!$A$2)</f>
        <v>217.5</v>
      </c>
      <c r="EF9" s="2">
        <f>Configuracion!HW12</f>
        <v>7</v>
      </c>
      <c r="EG9" s="2">
        <f>Configuracion!HX12</f>
        <v>9</v>
      </c>
      <c r="EH9" s="2">
        <f>Configuracion!HY12</f>
        <v>4</v>
      </c>
      <c r="EI9" s="8"/>
      <c r="EJ9" s="8"/>
      <c r="EK9" s="8"/>
      <c r="EL9" s="34">
        <f>MROUND(EL8*Configuracion!IH12,'Configuracion Rapida'!$A$2)</f>
        <v>155</v>
      </c>
      <c r="EM9" s="1">
        <v>5</v>
      </c>
      <c r="EN9" s="1" t="s">
        <v>13</v>
      </c>
      <c r="EO9" s="2">
        <f>Configuracion!IK12</f>
        <v>4</v>
      </c>
      <c r="EP9" s="8"/>
      <c r="EQ9" s="8"/>
      <c r="ER9" s="8"/>
    </row>
    <row r="10" spans="1:148" ht="12.75" x14ac:dyDescent="0.2">
      <c r="A10" s="4"/>
      <c r="B10" s="35"/>
      <c r="C10" s="8"/>
      <c r="D10" s="8"/>
      <c r="E10" s="8"/>
      <c r="F10" s="8"/>
      <c r="G10" s="8"/>
      <c r="H10" s="8"/>
      <c r="I10" s="35">
        <f t="shared" ref="I10:M10" si="0">B10</f>
        <v>0</v>
      </c>
      <c r="J10" s="8">
        <f t="shared" si="0"/>
        <v>0</v>
      </c>
      <c r="K10" s="8">
        <f t="shared" si="0"/>
        <v>0</v>
      </c>
      <c r="L10" s="8">
        <f t="shared" si="0"/>
        <v>0</v>
      </c>
      <c r="M10" s="8">
        <f t="shared" si="0"/>
        <v>0</v>
      </c>
      <c r="N10" s="8"/>
      <c r="O10" s="8"/>
      <c r="P10" s="35">
        <f t="shared" ref="P10:T10" si="1">I10</f>
        <v>0</v>
      </c>
      <c r="Q10" s="8">
        <f t="shared" si="1"/>
        <v>0</v>
      </c>
      <c r="R10" s="8">
        <f t="shared" si="1"/>
        <v>0</v>
      </c>
      <c r="S10" s="8">
        <f t="shared" si="1"/>
        <v>0</v>
      </c>
      <c r="T10" s="8">
        <f t="shared" si="1"/>
        <v>0</v>
      </c>
      <c r="U10" s="8"/>
      <c r="V10" s="8"/>
      <c r="W10" s="35">
        <f t="shared" ref="W10:AA10" si="2">P10</f>
        <v>0</v>
      </c>
      <c r="X10" s="8">
        <f t="shared" si="2"/>
        <v>0</v>
      </c>
      <c r="Y10" s="8">
        <f t="shared" si="2"/>
        <v>0</v>
      </c>
      <c r="Z10" s="8">
        <f t="shared" si="2"/>
        <v>0</v>
      </c>
      <c r="AA10" s="8">
        <f t="shared" si="2"/>
        <v>0</v>
      </c>
      <c r="AB10" s="8"/>
      <c r="AC10" s="8"/>
      <c r="AD10" s="35">
        <f t="shared" ref="AD10:AH10" si="3">W10</f>
        <v>0</v>
      </c>
      <c r="AE10" s="8">
        <f t="shared" si="3"/>
        <v>0</v>
      </c>
      <c r="AF10" s="8">
        <f t="shared" si="3"/>
        <v>0</v>
      </c>
      <c r="AG10" s="8">
        <f t="shared" si="3"/>
        <v>0</v>
      </c>
      <c r="AH10" s="8">
        <f t="shared" si="3"/>
        <v>0</v>
      </c>
      <c r="AI10" s="8"/>
      <c r="AJ10" s="8"/>
      <c r="AK10" s="35">
        <f t="shared" ref="AK10:AO10" si="4">AD10</f>
        <v>0</v>
      </c>
      <c r="AL10" s="8">
        <f t="shared" si="4"/>
        <v>0</v>
      </c>
      <c r="AM10" s="8">
        <f t="shared" si="4"/>
        <v>0</v>
      </c>
      <c r="AN10" s="8">
        <f t="shared" si="4"/>
        <v>0</v>
      </c>
      <c r="AO10" s="8">
        <f t="shared" si="4"/>
        <v>0</v>
      </c>
      <c r="AP10" s="8"/>
      <c r="AQ10" s="8"/>
      <c r="AR10" s="35">
        <f t="shared" ref="AR10:AV10" si="5">AK10</f>
        <v>0</v>
      </c>
      <c r="AS10" s="8">
        <f t="shared" si="5"/>
        <v>0</v>
      </c>
      <c r="AT10" s="8">
        <f t="shared" si="5"/>
        <v>0</v>
      </c>
      <c r="AU10" s="8">
        <f t="shared" si="5"/>
        <v>0</v>
      </c>
      <c r="AV10" s="8">
        <f t="shared" si="5"/>
        <v>0</v>
      </c>
      <c r="AW10" s="8"/>
      <c r="AX10" s="8"/>
      <c r="AY10" s="35">
        <f t="shared" ref="AY10:BC10" si="6">AR10</f>
        <v>0</v>
      </c>
      <c r="AZ10" s="8">
        <f t="shared" si="6"/>
        <v>0</v>
      </c>
      <c r="BA10" s="8">
        <f t="shared" si="6"/>
        <v>0</v>
      </c>
      <c r="BB10" s="8">
        <f t="shared" si="6"/>
        <v>0</v>
      </c>
      <c r="BC10" s="8">
        <f t="shared" si="6"/>
        <v>0</v>
      </c>
      <c r="BD10" s="8"/>
      <c r="BE10" s="8"/>
      <c r="BF10" s="35">
        <f t="shared" ref="BF10:BJ10" si="7">AY10</f>
        <v>0</v>
      </c>
      <c r="BG10" s="8">
        <f t="shared" si="7"/>
        <v>0</v>
      </c>
      <c r="BH10" s="8">
        <f t="shared" si="7"/>
        <v>0</v>
      </c>
      <c r="BI10" s="8">
        <f t="shared" si="7"/>
        <v>0</v>
      </c>
      <c r="BJ10" s="8">
        <f t="shared" si="7"/>
        <v>0</v>
      </c>
      <c r="BK10" s="8"/>
      <c r="BL10" s="8"/>
      <c r="BM10" s="35">
        <f t="shared" ref="BM10:BQ10" si="8">BF10</f>
        <v>0</v>
      </c>
      <c r="BN10" s="8">
        <f t="shared" si="8"/>
        <v>0</v>
      </c>
      <c r="BO10" s="8">
        <f t="shared" si="8"/>
        <v>0</v>
      </c>
      <c r="BP10" s="8">
        <f t="shared" si="8"/>
        <v>0</v>
      </c>
      <c r="BQ10" s="8">
        <f t="shared" si="8"/>
        <v>0</v>
      </c>
      <c r="BR10" s="8"/>
      <c r="BS10" s="8"/>
      <c r="BT10" s="35">
        <f t="shared" ref="BT10:BX10" si="9">BM10</f>
        <v>0</v>
      </c>
      <c r="BU10" s="8">
        <f t="shared" si="9"/>
        <v>0</v>
      </c>
      <c r="BV10" s="8">
        <f t="shared" si="9"/>
        <v>0</v>
      </c>
      <c r="BW10" s="8">
        <f t="shared" si="9"/>
        <v>0</v>
      </c>
      <c r="BX10" s="8">
        <f t="shared" si="9"/>
        <v>0</v>
      </c>
      <c r="BY10" s="8"/>
      <c r="BZ10" s="8"/>
      <c r="CA10" s="35">
        <f t="shared" ref="CA10:CE10" si="10">BT10</f>
        <v>0</v>
      </c>
      <c r="CB10" s="8">
        <f t="shared" si="10"/>
        <v>0</v>
      </c>
      <c r="CC10" s="8">
        <f t="shared" si="10"/>
        <v>0</v>
      </c>
      <c r="CD10" s="8">
        <f t="shared" si="10"/>
        <v>0</v>
      </c>
      <c r="CE10" s="8">
        <f t="shared" si="10"/>
        <v>0</v>
      </c>
      <c r="CF10" s="8"/>
      <c r="CG10" s="8"/>
      <c r="CH10" s="35">
        <f t="shared" ref="CH10:CL10" si="11">CA10</f>
        <v>0</v>
      </c>
      <c r="CI10" s="8">
        <f t="shared" si="11"/>
        <v>0</v>
      </c>
      <c r="CJ10" s="8">
        <f t="shared" si="11"/>
        <v>0</v>
      </c>
      <c r="CK10" s="8">
        <f t="shared" si="11"/>
        <v>0</v>
      </c>
      <c r="CL10" s="8">
        <f t="shared" si="11"/>
        <v>0</v>
      </c>
      <c r="CM10" s="8"/>
      <c r="CN10" s="8"/>
      <c r="CO10" s="35">
        <f t="shared" ref="CO10:CS10" si="12">CH10</f>
        <v>0</v>
      </c>
      <c r="CP10" s="8">
        <f t="shared" si="12"/>
        <v>0</v>
      </c>
      <c r="CQ10" s="8">
        <f t="shared" si="12"/>
        <v>0</v>
      </c>
      <c r="CR10" s="8">
        <f t="shared" si="12"/>
        <v>0</v>
      </c>
      <c r="CS10" s="8">
        <f t="shared" si="12"/>
        <v>0</v>
      </c>
      <c r="CT10" s="8"/>
      <c r="CU10" s="8"/>
      <c r="CV10" s="35">
        <f t="shared" ref="CV10:CZ10" si="13">CO10</f>
        <v>0</v>
      </c>
      <c r="CW10" s="8">
        <f t="shared" si="13"/>
        <v>0</v>
      </c>
      <c r="CX10" s="8">
        <f t="shared" si="13"/>
        <v>0</v>
      </c>
      <c r="CY10" s="8">
        <f t="shared" si="13"/>
        <v>0</v>
      </c>
      <c r="CZ10" s="8">
        <f t="shared" si="13"/>
        <v>0</v>
      </c>
      <c r="DA10" s="8"/>
      <c r="DB10" s="8"/>
      <c r="DC10" s="35">
        <f t="shared" ref="DC10:DG10" si="14">CV10</f>
        <v>0</v>
      </c>
      <c r="DD10" s="8">
        <f t="shared" si="14"/>
        <v>0</v>
      </c>
      <c r="DE10" s="8">
        <f t="shared" si="14"/>
        <v>0</v>
      </c>
      <c r="DF10" s="8">
        <f t="shared" si="14"/>
        <v>0</v>
      </c>
      <c r="DG10" s="8">
        <f t="shared" si="14"/>
        <v>0</v>
      </c>
      <c r="DH10" s="8"/>
      <c r="DI10" s="8"/>
      <c r="DJ10" s="35">
        <f t="shared" ref="DJ10:DN10" si="15">DC10</f>
        <v>0</v>
      </c>
      <c r="DK10" s="8">
        <f t="shared" si="15"/>
        <v>0</v>
      </c>
      <c r="DL10" s="8">
        <f t="shared" si="15"/>
        <v>0</v>
      </c>
      <c r="DM10" s="8">
        <f t="shared" si="15"/>
        <v>0</v>
      </c>
      <c r="DN10" s="8">
        <f t="shared" si="15"/>
        <v>0</v>
      </c>
      <c r="DO10" s="8"/>
      <c r="DP10" s="8"/>
      <c r="DQ10" s="35">
        <f t="shared" ref="DQ10:DU10" si="16">DJ10</f>
        <v>0</v>
      </c>
      <c r="DR10" s="8">
        <f t="shared" si="16"/>
        <v>0</v>
      </c>
      <c r="DS10" s="8">
        <f t="shared" si="16"/>
        <v>0</v>
      </c>
      <c r="DT10" s="8">
        <f t="shared" si="16"/>
        <v>0</v>
      </c>
      <c r="DU10" s="8">
        <f t="shared" si="16"/>
        <v>0</v>
      </c>
      <c r="DV10" s="8"/>
      <c r="DW10" s="8"/>
      <c r="DX10" s="35">
        <f t="shared" ref="DX10:EB10" si="17">DQ10</f>
        <v>0</v>
      </c>
      <c r="DY10" s="8">
        <f t="shared" si="17"/>
        <v>0</v>
      </c>
      <c r="DZ10" s="8">
        <f t="shared" si="17"/>
        <v>0</v>
      </c>
      <c r="EA10" s="8">
        <f t="shared" si="17"/>
        <v>0</v>
      </c>
      <c r="EB10" s="8">
        <f t="shared" si="17"/>
        <v>0</v>
      </c>
      <c r="EC10" s="8"/>
      <c r="ED10" s="8"/>
      <c r="EE10" s="35">
        <f t="shared" ref="EE10:EI10" si="18">DX10</f>
        <v>0</v>
      </c>
      <c r="EF10" s="8">
        <f t="shared" si="18"/>
        <v>0</v>
      </c>
      <c r="EG10" s="8">
        <f t="shared" si="18"/>
        <v>0</v>
      </c>
      <c r="EH10" s="8">
        <f t="shared" si="18"/>
        <v>0</v>
      </c>
      <c r="EI10" s="8">
        <f t="shared" si="18"/>
        <v>0</v>
      </c>
      <c r="EJ10" s="8"/>
      <c r="EK10" s="8"/>
      <c r="EL10" s="35">
        <f t="shared" ref="EL10:EP10" si="19">EE10</f>
        <v>0</v>
      </c>
      <c r="EM10" s="8">
        <f t="shared" si="19"/>
        <v>0</v>
      </c>
      <c r="EN10" s="8">
        <f t="shared" si="19"/>
        <v>0</v>
      </c>
      <c r="EO10" s="8">
        <f t="shared" si="19"/>
        <v>0</v>
      </c>
      <c r="EP10" s="8">
        <f t="shared" si="19"/>
        <v>0</v>
      </c>
      <c r="EQ10" s="8"/>
      <c r="ER10" s="8"/>
    </row>
    <row r="11" spans="1:148" ht="12.75" x14ac:dyDescent="0.2">
      <c r="A11" s="1" t="s">
        <v>79</v>
      </c>
      <c r="B11" s="34"/>
      <c r="C11" s="2"/>
      <c r="D11" s="2"/>
      <c r="E11" s="2"/>
      <c r="F11" s="2"/>
      <c r="G11" s="2"/>
      <c r="H11" s="2"/>
      <c r="I11" s="34"/>
      <c r="J11" s="2"/>
      <c r="K11" s="2"/>
      <c r="L11" s="2"/>
      <c r="M11" s="2"/>
      <c r="N11" s="2"/>
      <c r="O11" s="2"/>
      <c r="P11" s="34"/>
      <c r="Q11" s="2"/>
      <c r="R11" s="2"/>
      <c r="S11" s="2"/>
      <c r="T11" s="2"/>
      <c r="U11" s="2"/>
      <c r="V11" s="2"/>
      <c r="W11" s="34"/>
      <c r="X11" s="2"/>
      <c r="Y11" s="2"/>
      <c r="Z11" s="2"/>
      <c r="AA11" s="2"/>
      <c r="AB11" s="2"/>
      <c r="AC11" s="2"/>
      <c r="AD11" s="34"/>
      <c r="AE11" s="2"/>
      <c r="AF11" s="2"/>
      <c r="AG11" s="2"/>
      <c r="AH11" s="2"/>
      <c r="AI11" s="2"/>
      <c r="AJ11" s="2"/>
      <c r="AK11" s="34"/>
      <c r="AL11" s="2"/>
      <c r="AM11" s="2"/>
      <c r="AN11" s="2"/>
      <c r="AO11" s="2"/>
      <c r="AP11" s="2"/>
      <c r="AQ11" s="2"/>
      <c r="AR11" s="34"/>
      <c r="AS11" s="2"/>
      <c r="AT11" s="2"/>
      <c r="AU11" s="2"/>
      <c r="AV11" s="2"/>
      <c r="AW11" s="2"/>
      <c r="AX11" s="2"/>
      <c r="AY11" s="34"/>
      <c r="AZ11" s="2"/>
      <c r="BA11" s="2"/>
      <c r="BB11" s="2"/>
      <c r="BC11" s="2"/>
      <c r="BD11" s="2"/>
      <c r="BE11" s="2"/>
      <c r="BF11" s="34"/>
      <c r="BG11" s="2"/>
      <c r="BH11" s="2"/>
      <c r="BI11" s="2"/>
      <c r="BJ11" s="2"/>
      <c r="BK11" s="2"/>
      <c r="BL11" s="2"/>
      <c r="BM11" s="34"/>
      <c r="BN11" s="2"/>
      <c r="BO11" s="2"/>
      <c r="BP11" s="2"/>
      <c r="BQ11" s="2"/>
      <c r="BR11" s="2"/>
      <c r="BS11" s="2"/>
      <c r="BT11" s="34"/>
      <c r="BU11" s="2"/>
      <c r="BV11" s="2"/>
      <c r="BW11" s="2"/>
      <c r="BX11" s="2"/>
      <c r="BY11" s="2"/>
      <c r="BZ11" s="2"/>
      <c r="CA11" s="34"/>
      <c r="CB11" s="2"/>
      <c r="CC11" s="2"/>
      <c r="CD11" s="2"/>
      <c r="CE11" s="2"/>
      <c r="CF11" s="2"/>
      <c r="CG11" s="2"/>
      <c r="CH11" s="34"/>
      <c r="CI11" s="2"/>
      <c r="CJ11" s="2"/>
      <c r="CK11" s="2"/>
      <c r="CL11" s="2"/>
      <c r="CM11" s="2"/>
      <c r="CN11" s="2"/>
      <c r="CO11" s="34"/>
      <c r="CP11" s="2"/>
      <c r="CQ11" s="2"/>
      <c r="CR11" s="2"/>
      <c r="CS11" s="2"/>
      <c r="CT11" s="2"/>
      <c r="CU11" s="2"/>
      <c r="CV11" s="34"/>
      <c r="CW11" s="2"/>
      <c r="CX11" s="2"/>
      <c r="CY11" s="2"/>
      <c r="CZ11" s="2"/>
      <c r="DA11" s="2"/>
      <c r="DB11" s="2"/>
      <c r="DC11" s="34"/>
      <c r="DD11" s="2"/>
      <c r="DE11" s="2"/>
      <c r="DF11" s="2"/>
      <c r="DG11" s="2"/>
      <c r="DH11" s="2"/>
      <c r="DI11" s="2"/>
      <c r="DJ11" s="34"/>
      <c r="DK11" s="2"/>
      <c r="DL11" s="2"/>
      <c r="DM11" s="2"/>
      <c r="DN11" s="2"/>
      <c r="DO11" s="2"/>
      <c r="DP11" s="2"/>
      <c r="DQ11" s="34"/>
      <c r="DR11" s="2"/>
      <c r="DS11" s="2"/>
      <c r="DT11" s="2"/>
      <c r="DU11" s="2"/>
      <c r="DV11" s="2"/>
      <c r="DW11" s="2"/>
      <c r="DX11" s="34"/>
      <c r="DY11" s="2"/>
      <c r="DZ11" s="2"/>
      <c r="EA11" s="2"/>
      <c r="EB11" s="2"/>
      <c r="EC11" s="2"/>
      <c r="ED11" s="2"/>
      <c r="EE11" s="34"/>
      <c r="EF11" s="2"/>
      <c r="EG11" s="2"/>
      <c r="EH11" s="2"/>
      <c r="EI11" s="2"/>
      <c r="EJ11" s="2"/>
      <c r="EK11" s="2"/>
      <c r="EL11" s="34"/>
      <c r="EM11" s="2"/>
      <c r="EN11" s="2"/>
      <c r="EO11" s="2"/>
      <c r="EP11" s="2"/>
      <c r="EQ11" s="2"/>
      <c r="ER11" s="2"/>
    </row>
    <row r="12" spans="1:148" ht="12.75" x14ac:dyDescent="0.2">
      <c r="A12" s="36"/>
      <c r="B12" s="35"/>
      <c r="C12" s="8"/>
      <c r="D12" s="8"/>
      <c r="E12" s="8"/>
      <c r="F12" s="8"/>
      <c r="G12" s="8"/>
      <c r="H12" s="8"/>
      <c r="I12" s="35">
        <f t="shared" ref="I12:M12" si="20">B12</f>
        <v>0</v>
      </c>
      <c r="J12" s="8">
        <f t="shared" si="20"/>
        <v>0</v>
      </c>
      <c r="K12" s="8">
        <f t="shared" si="20"/>
        <v>0</v>
      </c>
      <c r="L12" s="8">
        <f t="shared" si="20"/>
        <v>0</v>
      </c>
      <c r="M12" s="8">
        <f t="shared" si="20"/>
        <v>0</v>
      </c>
      <c r="N12" s="8"/>
      <c r="O12" s="8"/>
      <c r="P12" s="35">
        <f t="shared" ref="P12:T12" si="21">I12</f>
        <v>0</v>
      </c>
      <c r="Q12" s="8">
        <f t="shared" si="21"/>
        <v>0</v>
      </c>
      <c r="R12" s="8">
        <f t="shared" si="21"/>
        <v>0</v>
      </c>
      <c r="S12" s="8">
        <f t="shared" si="21"/>
        <v>0</v>
      </c>
      <c r="T12" s="8">
        <f t="shared" si="21"/>
        <v>0</v>
      </c>
      <c r="U12" s="8"/>
      <c r="V12" s="8"/>
      <c r="W12" s="35">
        <f t="shared" ref="W12:AA12" si="22">P12</f>
        <v>0</v>
      </c>
      <c r="X12" s="8">
        <f t="shared" si="22"/>
        <v>0</v>
      </c>
      <c r="Y12" s="8">
        <f t="shared" si="22"/>
        <v>0</v>
      </c>
      <c r="Z12" s="8">
        <f t="shared" si="22"/>
        <v>0</v>
      </c>
      <c r="AA12" s="8">
        <f t="shared" si="22"/>
        <v>0</v>
      </c>
      <c r="AB12" s="8"/>
      <c r="AC12" s="8"/>
      <c r="AD12" s="35">
        <f t="shared" ref="AD12:AH12" si="23">W12</f>
        <v>0</v>
      </c>
      <c r="AE12" s="8">
        <f t="shared" si="23"/>
        <v>0</v>
      </c>
      <c r="AF12" s="8">
        <f t="shared" si="23"/>
        <v>0</v>
      </c>
      <c r="AG12" s="8">
        <f t="shared" si="23"/>
        <v>0</v>
      </c>
      <c r="AH12" s="8">
        <f t="shared" si="23"/>
        <v>0</v>
      </c>
      <c r="AI12" s="8"/>
      <c r="AJ12" s="8"/>
      <c r="AK12" s="35">
        <f t="shared" ref="AK12:AO12" si="24">AD12</f>
        <v>0</v>
      </c>
      <c r="AL12" s="8">
        <f t="shared" si="24"/>
        <v>0</v>
      </c>
      <c r="AM12" s="8">
        <f t="shared" si="24"/>
        <v>0</v>
      </c>
      <c r="AN12" s="8">
        <f t="shared" si="24"/>
        <v>0</v>
      </c>
      <c r="AO12" s="8">
        <f t="shared" si="24"/>
        <v>0</v>
      </c>
      <c r="AP12" s="8"/>
      <c r="AQ12" s="8"/>
      <c r="AR12" s="35">
        <f t="shared" ref="AR12:AV12" si="25">AK12</f>
        <v>0</v>
      </c>
      <c r="AS12" s="8">
        <f t="shared" si="25"/>
        <v>0</v>
      </c>
      <c r="AT12" s="8">
        <f t="shared" si="25"/>
        <v>0</v>
      </c>
      <c r="AU12" s="8">
        <f t="shared" si="25"/>
        <v>0</v>
      </c>
      <c r="AV12" s="8">
        <f t="shared" si="25"/>
        <v>0</v>
      </c>
      <c r="AW12" s="8"/>
      <c r="AX12" s="8"/>
      <c r="AY12" s="35">
        <f t="shared" ref="AY12:BC12" si="26">AR12</f>
        <v>0</v>
      </c>
      <c r="AZ12" s="8">
        <f t="shared" si="26"/>
        <v>0</v>
      </c>
      <c r="BA12" s="8">
        <f t="shared" si="26"/>
        <v>0</v>
      </c>
      <c r="BB12" s="8">
        <f t="shared" si="26"/>
        <v>0</v>
      </c>
      <c r="BC12" s="8">
        <f t="shared" si="26"/>
        <v>0</v>
      </c>
      <c r="BD12" s="8"/>
      <c r="BE12" s="8"/>
      <c r="BF12" s="35">
        <f t="shared" ref="BF12:BJ12" si="27">AY12</f>
        <v>0</v>
      </c>
      <c r="BG12" s="8">
        <f t="shared" si="27"/>
        <v>0</v>
      </c>
      <c r="BH12" s="8">
        <f t="shared" si="27"/>
        <v>0</v>
      </c>
      <c r="BI12" s="8">
        <f t="shared" si="27"/>
        <v>0</v>
      </c>
      <c r="BJ12" s="8">
        <f t="shared" si="27"/>
        <v>0</v>
      </c>
      <c r="BK12" s="8"/>
      <c r="BL12" s="8"/>
      <c r="BM12" s="35">
        <f t="shared" ref="BM12:BQ12" si="28">BF12</f>
        <v>0</v>
      </c>
      <c r="BN12" s="8">
        <f t="shared" si="28"/>
        <v>0</v>
      </c>
      <c r="BO12" s="8">
        <f t="shared" si="28"/>
        <v>0</v>
      </c>
      <c r="BP12" s="8">
        <f t="shared" si="28"/>
        <v>0</v>
      </c>
      <c r="BQ12" s="8">
        <f t="shared" si="28"/>
        <v>0</v>
      </c>
      <c r="BR12" s="8"/>
      <c r="BS12" s="8"/>
      <c r="BT12" s="35">
        <f t="shared" ref="BT12:BX12" si="29">BM12</f>
        <v>0</v>
      </c>
      <c r="BU12" s="8">
        <f t="shared" si="29"/>
        <v>0</v>
      </c>
      <c r="BV12" s="8">
        <f t="shared" si="29"/>
        <v>0</v>
      </c>
      <c r="BW12" s="8">
        <f t="shared" si="29"/>
        <v>0</v>
      </c>
      <c r="BX12" s="8">
        <f t="shared" si="29"/>
        <v>0</v>
      </c>
      <c r="BY12" s="8"/>
      <c r="BZ12" s="8"/>
      <c r="CA12" s="35">
        <f t="shared" ref="CA12:CE12" si="30">BT12</f>
        <v>0</v>
      </c>
      <c r="CB12" s="8">
        <f t="shared" si="30"/>
        <v>0</v>
      </c>
      <c r="CC12" s="8">
        <f t="shared" si="30"/>
        <v>0</v>
      </c>
      <c r="CD12" s="8">
        <f t="shared" si="30"/>
        <v>0</v>
      </c>
      <c r="CE12" s="8">
        <f t="shared" si="30"/>
        <v>0</v>
      </c>
      <c r="CF12" s="8"/>
      <c r="CG12" s="8"/>
      <c r="CH12" s="35">
        <f t="shared" ref="CH12:CL12" si="31">CA12</f>
        <v>0</v>
      </c>
      <c r="CI12" s="8">
        <f t="shared" si="31"/>
        <v>0</v>
      </c>
      <c r="CJ12" s="8">
        <f t="shared" si="31"/>
        <v>0</v>
      </c>
      <c r="CK12" s="8">
        <f t="shared" si="31"/>
        <v>0</v>
      </c>
      <c r="CL12" s="8">
        <f t="shared" si="31"/>
        <v>0</v>
      </c>
      <c r="CM12" s="8"/>
      <c r="CN12" s="8"/>
      <c r="CO12" s="35">
        <f t="shared" ref="CO12:CS12" si="32">CH12</f>
        <v>0</v>
      </c>
      <c r="CP12" s="8">
        <f t="shared" si="32"/>
        <v>0</v>
      </c>
      <c r="CQ12" s="8">
        <f t="shared" si="32"/>
        <v>0</v>
      </c>
      <c r="CR12" s="8">
        <f t="shared" si="32"/>
        <v>0</v>
      </c>
      <c r="CS12" s="8">
        <f t="shared" si="32"/>
        <v>0</v>
      </c>
      <c r="CT12" s="8"/>
      <c r="CU12" s="8"/>
      <c r="CV12" s="35">
        <f t="shared" ref="CV12:CZ12" si="33">CO12</f>
        <v>0</v>
      </c>
      <c r="CW12" s="8">
        <f t="shared" si="33"/>
        <v>0</v>
      </c>
      <c r="CX12" s="8">
        <f t="shared" si="33"/>
        <v>0</v>
      </c>
      <c r="CY12" s="8">
        <f t="shared" si="33"/>
        <v>0</v>
      </c>
      <c r="CZ12" s="8">
        <f t="shared" si="33"/>
        <v>0</v>
      </c>
      <c r="DA12" s="8"/>
      <c r="DB12" s="8"/>
      <c r="DC12" s="35">
        <f t="shared" ref="DC12:DG12" si="34">CV12</f>
        <v>0</v>
      </c>
      <c r="DD12" s="8">
        <f t="shared" si="34"/>
        <v>0</v>
      </c>
      <c r="DE12" s="8">
        <f t="shared" si="34"/>
        <v>0</v>
      </c>
      <c r="DF12" s="8">
        <f t="shared" si="34"/>
        <v>0</v>
      </c>
      <c r="DG12" s="8">
        <f t="shared" si="34"/>
        <v>0</v>
      </c>
      <c r="DH12" s="8"/>
      <c r="DI12" s="8"/>
      <c r="DJ12" s="35">
        <f t="shared" ref="DJ12:DN12" si="35">DC12</f>
        <v>0</v>
      </c>
      <c r="DK12" s="8">
        <f t="shared" si="35"/>
        <v>0</v>
      </c>
      <c r="DL12" s="8">
        <f t="shared" si="35"/>
        <v>0</v>
      </c>
      <c r="DM12" s="8">
        <f t="shared" si="35"/>
        <v>0</v>
      </c>
      <c r="DN12" s="8">
        <f t="shared" si="35"/>
        <v>0</v>
      </c>
      <c r="DO12" s="8"/>
      <c r="DP12" s="8"/>
      <c r="DQ12" s="35">
        <f t="shared" ref="DQ12:DU12" si="36">DJ12</f>
        <v>0</v>
      </c>
      <c r="DR12" s="8">
        <f t="shared" si="36"/>
        <v>0</v>
      </c>
      <c r="DS12" s="8">
        <f t="shared" si="36"/>
        <v>0</v>
      </c>
      <c r="DT12" s="8">
        <f t="shared" si="36"/>
        <v>0</v>
      </c>
      <c r="DU12" s="8">
        <f t="shared" si="36"/>
        <v>0</v>
      </c>
      <c r="DV12" s="8"/>
      <c r="DW12" s="8"/>
      <c r="DX12" s="35">
        <f t="shared" ref="DX12:EB12" si="37">DQ12</f>
        <v>0</v>
      </c>
      <c r="DY12" s="8">
        <f t="shared" si="37"/>
        <v>0</v>
      </c>
      <c r="DZ12" s="8">
        <f t="shared" si="37"/>
        <v>0</v>
      </c>
      <c r="EA12" s="8">
        <f t="shared" si="37"/>
        <v>0</v>
      </c>
      <c r="EB12" s="8">
        <f t="shared" si="37"/>
        <v>0</v>
      </c>
      <c r="EC12" s="8"/>
      <c r="ED12" s="8"/>
      <c r="EE12" s="35">
        <f t="shared" ref="EE12:EI12" si="38">DX12</f>
        <v>0</v>
      </c>
      <c r="EF12" s="8">
        <f t="shared" si="38"/>
        <v>0</v>
      </c>
      <c r="EG12" s="8">
        <f t="shared" si="38"/>
        <v>0</v>
      </c>
      <c r="EH12" s="8">
        <f t="shared" si="38"/>
        <v>0</v>
      </c>
      <c r="EI12" s="8">
        <f t="shared" si="38"/>
        <v>0</v>
      </c>
      <c r="EJ12" s="8"/>
      <c r="EK12" s="8"/>
      <c r="EL12" s="35">
        <f t="shared" ref="EL12:EP12" si="39">EE12</f>
        <v>0</v>
      </c>
      <c r="EM12" s="8">
        <f t="shared" si="39"/>
        <v>0</v>
      </c>
      <c r="EN12" s="8">
        <f t="shared" si="39"/>
        <v>0</v>
      </c>
      <c r="EO12" s="8">
        <f t="shared" si="39"/>
        <v>0</v>
      </c>
      <c r="EP12" s="8">
        <f t="shared" si="39"/>
        <v>0</v>
      </c>
      <c r="EQ12" s="8"/>
      <c r="ER12" s="8"/>
    </row>
    <row r="13" spans="1:148" ht="12.75" x14ac:dyDescent="0.2">
      <c r="A13" s="36"/>
      <c r="B13" s="35"/>
      <c r="C13" s="8"/>
      <c r="D13" s="8"/>
      <c r="E13" s="8"/>
      <c r="F13" s="8"/>
      <c r="G13" s="8"/>
      <c r="H13" s="8"/>
      <c r="I13" s="35">
        <f t="shared" ref="I13:M13" si="40">B13</f>
        <v>0</v>
      </c>
      <c r="J13" s="8">
        <f t="shared" si="40"/>
        <v>0</v>
      </c>
      <c r="K13" s="8">
        <f t="shared" si="40"/>
        <v>0</v>
      </c>
      <c r="L13" s="8">
        <f t="shared" si="40"/>
        <v>0</v>
      </c>
      <c r="M13" s="8">
        <f t="shared" si="40"/>
        <v>0</v>
      </c>
      <c r="N13" s="8"/>
      <c r="O13" s="8"/>
      <c r="P13" s="35">
        <f t="shared" ref="P13:T13" si="41">I13</f>
        <v>0</v>
      </c>
      <c r="Q13" s="8">
        <f t="shared" si="41"/>
        <v>0</v>
      </c>
      <c r="R13" s="8">
        <f t="shared" si="41"/>
        <v>0</v>
      </c>
      <c r="S13" s="8">
        <f t="shared" si="41"/>
        <v>0</v>
      </c>
      <c r="T13" s="8">
        <f t="shared" si="41"/>
        <v>0</v>
      </c>
      <c r="U13" s="8"/>
      <c r="V13" s="8"/>
      <c r="W13" s="35">
        <f t="shared" ref="W13:AA13" si="42">P13</f>
        <v>0</v>
      </c>
      <c r="X13" s="8">
        <f t="shared" si="42"/>
        <v>0</v>
      </c>
      <c r="Y13" s="8">
        <f t="shared" si="42"/>
        <v>0</v>
      </c>
      <c r="Z13" s="8">
        <f t="shared" si="42"/>
        <v>0</v>
      </c>
      <c r="AA13" s="8">
        <f t="shared" si="42"/>
        <v>0</v>
      </c>
      <c r="AB13" s="8"/>
      <c r="AC13" s="8"/>
      <c r="AD13" s="35">
        <f t="shared" ref="AD13:AH13" si="43">W13</f>
        <v>0</v>
      </c>
      <c r="AE13" s="8">
        <f t="shared" si="43"/>
        <v>0</v>
      </c>
      <c r="AF13" s="8">
        <f t="shared" si="43"/>
        <v>0</v>
      </c>
      <c r="AG13" s="8">
        <f t="shared" si="43"/>
        <v>0</v>
      </c>
      <c r="AH13" s="8">
        <f t="shared" si="43"/>
        <v>0</v>
      </c>
      <c r="AI13" s="8"/>
      <c r="AJ13" s="8"/>
      <c r="AK13" s="35">
        <f t="shared" ref="AK13:AO13" si="44">AD13</f>
        <v>0</v>
      </c>
      <c r="AL13" s="8">
        <f t="shared" si="44"/>
        <v>0</v>
      </c>
      <c r="AM13" s="8">
        <f t="shared" si="44"/>
        <v>0</v>
      </c>
      <c r="AN13" s="8">
        <f t="shared" si="44"/>
        <v>0</v>
      </c>
      <c r="AO13" s="8">
        <f t="shared" si="44"/>
        <v>0</v>
      </c>
      <c r="AP13" s="8"/>
      <c r="AQ13" s="8"/>
      <c r="AR13" s="35">
        <f t="shared" ref="AR13:AV13" si="45">AK13</f>
        <v>0</v>
      </c>
      <c r="AS13" s="8">
        <f t="shared" si="45"/>
        <v>0</v>
      </c>
      <c r="AT13" s="8">
        <f t="shared" si="45"/>
        <v>0</v>
      </c>
      <c r="AU13" s="8">
        <f t="shared" si="45"/>
        <v>0</v>
      </c>
      <c r="AV13" s="8">
        <f t="shared" si="45"/>
        <v>0</v>
      </c>
      <c r="AW13" s="8"/>
      <c r="AX13" s="8"/>
      <c r="AY13" s="35">
        <f t="shared" ref="AY13:BC13" si="46">AR13</f>
        <v>0</v>
      </c>
      <c r="AZ13" s="8">
        <f t="shared" si="46"/>
        <v>0</v>
      </c>
      <c r="BA13" s="8">
        <f t="shared" si="46"/>
        <v>0</v>
      </c>
      <c r="BB13" s="8">
        <f t="shared" si="46"/>
        <v>0</v>
      </c>
      <c r="BC13" s="8">
        <f t="shared" si="46"/>
        <v>0</v>
      </c>
      <c r="BD13" s="8"/>
      <c r="BE13" s="8"/>
      <c r="BF13" s="35">
        <f t="shared" ref="BF13:BJ13" si="47">AY13</f>
        <v>0</v>
      </c>
      <c r="BG13" s="8">
        <f t="shared" si="47"/>
        <v>0</v>
      </c>
      <c r="BH13" s="8">
        <f t="shared" si="47"/>
        <v>0</v>
      </c>
      <c r="BI13" s="8">
        <f t="shared" si="47"/>
        <v>0</v>
      </c>
      <c r="BJ13" s="8">
        <f t="shared" si="47"/>
        <v>0</v>
      </c>
      <c r="BK13" s="8"/>
      <c r="BL13" s="8"/>
      <c r="BM13" s="35">
        <f t="shared" ref="BM13:BQ13" si="48">BF13</f>
        <v>0</v>
      </c>
      <c r="BN13" s="8">
        <f t="shared" si="48"/>
        <v>0</v>
      </c>
      <c r="BO13" s="8">
        <f t="shared" si="48"/>
        <v>0</v>
      </c>
      <c r="BP13" s="8">
        <f t="shared" si="48"/>
        <v>0</v>
      </c>
      <c r="BQ13" s="8">
        <f t="shared" si="48"/>
        <v>0</v>
      </c>
      <c r="BR13" s="8"/>
      <c r="BS13" s="8"/>
      <c r="BT13" s="35">
        <f t="shared" ref="BT13:BX13" si="49">BM13</f>
        <v>0</v>
      </c>
      <c r="BU13" s="8">
        <f t="shared" si="49"/>
        <v>0</v>
      </c>
      <c r="BV13" s="8">
        <f t="shared" si="49"/>
        <v>0</v>
      </c>
      <c r="BW13" s="8">
        <f t="shared" si="49"/>
        <v>0</v>
      </c>
      <c r="BX13" s="8">
        <f t="shared" si="49"/>
        <v>0</v>
      </c>
      <c r="BY13" s="8"/>
      <c r="BZ13" s="8"/>
      <c r="CA13" s="35">
        <f t="shared" ref="CA13:CE13" si="50">BT13</f>
        <v>0</v>
      </c>
      <c r="CB13" s="8">
        <f t="shared" si="50"/>
        <v>0</v>
      </c>
      <c r="CC13" s="8">
        <f t="shared" si="50"/>
        <v>0</v>
      </c>
      <c r="CD13" s="8">
        <f t="shared" si="50"/>
        <v>0</v>
      </c>
      <c r="CE13" s="8">
        <f t="shared" si="50"/>
        <v>0</v>
      </c>
      <c r="CF13" s="8"/>
      <c r="CG13" s="8"/>
      <c r="CH13" s="35">
        <f t="shared" ref="CH13:CL13" si="51">CA13</f>
        <v>0</v>
      </c>
      <c r="CI13" s="8">
        <f t="shared" si="51"/>
        <v>0</v>
      </c>
      <c r="CJ13" s="8">
        <f t="shared" si="51"/>
        <v>0</v>
      </c>
      <c r="CK13" s="8">
        <f t="shared" si="51"/>
        <v>0</v>
      </c>
      <c r="CL13" s="8">
        <f t="shared" si="51"/>
        <v>0</v>
      </c>
      <c r="CM13" s="8"/>
      <c r="CN13" s="8"/>
      <c r="CO13" s="35">
        <f t="shared" ref="CO13:CS13" si="52">CH13</f>
        <v>0</v>
      </c>
      <c r="CP13" s="8">
        <f t="shared" si="52"/>
        <v>0</v>
      </c>
      <c r="CQ13" s="8">
        <f t="shared" si="52"/>
        <v>0</v>
      </c>
      <c r="CR13" s="8">
        <f t="shared" si="52"/>
        <v>0</v>
      </c>
      <c r="CS13" s="8">
        <f t="shared" si="52"/>
        <v>0</v>
      </c>
      <c r="CT13" s="8"/>
      <c r="CU13" s="8"/>
      <c r="CV13" s="35">
        <f t="shared" ref="CV13:CZ13" si="53">CO13</f>
        <v>0</v>
      </c>
      <c r="CW13" s="8">
        <f t="shared" si="53"/>
        <v>0</v>
      </c>
      <c r="CX13" s="8">
        <f t="shared" si="53"/>
        <v>0</v>
      </c>
      <c r="CY13" s="8">
        <f t="shared" si="53"/>
        <v>0</v>
      </c>
      <c r="CZ13" s="8">
        <f t="shared" si="53"/>
        <v>0</v>
      </c>
      <c r="DA13" s="8"/>
      <c r="DB13" s="8"/>
      <c r="DC13" s="35">
        <f t="shared" ref="DC13:DG13" si="54">CV13</f>
        <v>0</v>
      </c>
      <c r="DD13" s="8">
        <f t="shared" si="54"/>
        <v>0</v>
      </c>
      <c r="DE13" s="8">
        <f t="shared" si="54"/>
        <v>0</v>
      </c>
      <c r="DF13" s="8">
        <f t="shared" si="54"/>
        <v>0</v>
      </c>
      <c r="DG13" s="8">
        <f t="shared" si="54"/>
        <v>0</v>
      </c>
      <c r="DH13" s="8"/>
      <c r="DI13" s="8"/>
      <c r="DJ13" s="35">
        <f t="shared" ref="DJ13:DN13" si="55">DC13</f>
        <v>0</v>
      </c>
      <c r="DK13" s="8">
        <f t="shared" si="55"/>
        <v>0</v>
      </c>
      <c r="DL13" s="8">
        <f t="shared" si="55"/>
        <v>0</v>
      </c>
      <c r="DM13" s="8">
        <f t="shared" si="55"/>
        <v>0</v>
      </c>
      <c r="DN13" s="8">
        <f t="shared" si="55"/>
        <v>0</v>
      </c>
      <c r="DO13" s="8"/>
      <c r="DP13" s="8"/>
      <c r="DQ13" s="35">
        <f t="shared" ref="DQ13:DU13" si="56">DJ13</f>
        <v>0</v>
      </c>
      <c r="DR13" s="8">
        <f t="shared" si="56"/>
        <v>0</v>
      </c>
      <c r="DS13" s="8">
        <f t="shared" si="56"/>
        <v>0</v>
      </c>
      <c r="DT13" s="8">
        <f t="shared" si="56"/>
        <v>0</v>
      </c>
      <c r="DU13" s="8">
        <f t="shared" si="56"/>
        <v>0</v>
      </c>
      <c r="DV13" s="8"/>
      <c r="DW13" s="8"/>
      <c r="DX13" s="35">
        <f t="shared" ref="DX13:EB13" si="57">DQ13</f>
        <v>0</v>
      </c>
      <c r="DY13" s="8">
        <f t="shared" si="57"/>
        <v>0</v>
      </c>
      <c r="DZ13" s="8">
        <f t="shared" si="57"/>
        <v>0</v>
      </c>
      <c r="EA13" s="8">
        <f t="shared" si="57"/>
        <v>0</v>
      </c>
      <c r="EB13" s="8">
        <f t="shared" si="57"/>
        <v>0</v>
      </c>
      <c r="EC13" s="8"/>
      <c r="ED13" s="8"/>
      <c r="EE13" s="35">
        <f t="shared" ref="EE13:EI13" si="58">DX13</f>
        <v>0</v>
      </c>
      <c r="EF13" s="8">
        <f t="shared" si="58"/>
        <v>0</v>
      </c>
      <c r="EG13" s="8">
        <f t="shared" si="58"/>
        <v>0</v>
      </c>
      <c r="EH13" s="8">
        <f t="shared" si="58"/>
        <v>0</v>
      </c>
      <c r="EI13" s="8">
        <f t="shared" si="58"/>
        <v>0</v>
      </c>
      <c r="EJ13" s="8"/>
      <c r="EK13" s="8"/>
      <c r="EL13" s="35">
        <f t="shared" ref="EL13:EP13" si="59">EE13</f>
        <v>0</v>
      </c>
      <c r="EM13" s="8">
        <f t="shared" si="59"/>
        <v>0</v>
      </c>
      <c r="EN13" s="8">
        <f t="shared" si="59"/>
        <v>0</v>
      </c>
      <c r="EO13" s="8">
        <f t="shared" si="59"/>
        <v>0</v>
      </c>
      <c r="EP13" s="8">
        <f t="shared" si="59"/>
        <v>0</v>
      </c>
      <c r="EQ13" s="8"/>
      <c r="ER13" s="8"/>
    </row>
    <row r="14" spans="1:148" ht="12.75" x14ac:dyDescent="0.2">
      <c r="A14" s="37"/>
      <c r="B14" s="38"/>
      <c r="C14" s="39"/>
      <c r="D14" s="39"/>
      <c r="E14" s="39"/>
      <c r="F14" s="39"/>
      <c r="G14" s="39"/>
      <c r="H14" s="39"/>
      <c r="I14" s="38">
        <f t="shared" ref="I14:M14" si="60">B14</f>
        <v>0</v>
      </c>
      <c r="J14" s="39">
        <f t="shared" si="60"/>
        <v>0</v>
      </c>
      <c r="K14" s="39">
        <f t="shared" si="60"/>
        <v>0</v>
      </c>
      <c r="L14" s="39">
        <f t="shared" si="60"/>
        <v>0</v>
      </c>
      <c r="M14" s="39">
        <f t="shared" si="60"/>
        <v>0</v>
      </c>
      <c r="N14" s="39"/>
      <c r="O14" s="39"/>
      <c r="P14" s="38">
        <f t="shared" ref="P14:T14" si="61">I14</f>
        <v>0</v>
      </c>
      <c r="Q14" s="39">
        <f t="shared" si="61"/>
        <v>0</v>
      </c>
      <c r="R14" s="39">
        <f t="shared" si="61"/>
        <v>0</v>
      </c>
      <c r="S14" s="39">
        <f t="shared" si="61"/>
        <v>0</v>
      </c>
      <c r="T14" s="39">
        <f t="shared" si="61"/>
        <v>0</v>
      </c>
      <c r="U14" s="39"/>
      <c r="V14" s="39"/>
      <c r="W14" s="38">
        <f t="shared" ref="W14:AA14" si="62">P14</f>
        <v>0</v>
      </c>
      <c r="X14" s="39">
        <f t="shared" si="62"/>
        <v>0</v>
      </c>
      <c r="Y14" s="39">
        <f t="shared" si="62"/>
        <v>0</v>
      </c>
      <c r="Z14" s="39">
        <f t="shared" si="62"/>
        <v>0</v>
      </c>
      <c r="AA14" s="39">
        <f t="shared" si="62"/>
        <v>0</v>
      </c>
      <c r="AB14" s="39"/>
      <c r="AC14" s="39"/>
      <c r="AD14" s="38">
        <f t="shared" ref="AD14:AH14" si="63">W14</f>
        <v>0</v>
      </c>
      <c r="AE14" s="39">
        <f t="shared" si="63"/>
        <v>0</v>
      </c>
      <c r="AF14" s="39">
        <f t="shared" si="63"/>
        <v>0</v>
      </c>
      <c r="AG14" s="39">
        <f t="shared" si="63"/>
        <v>0</v>
      </c>
      <c r="AH14" s="39">
        <f t="shared" si="63"/>
        <v>0</v>
      </c>
      <c r="AI14" s="39"/>
      <c r="AJ14" s="39"/>
      <c r="AK14" s="38">
        <f t="shared" ref="AK14:AO14" si="64">AD14</f>
        <v>0</v>
      </c>
      <c r="AL14" s="39">
        <f t="shared" si="64"/>
        <v>0</v>
      </c>
      <c r="AM14" s="39">
        <f t="shared" si="64"/>
        <v>0</v>
      </c>
      <c r="AN14" s="39">
        <f t="shared" si="64"/>
        <v>0</v>
      </c>
      <c r="AO14" s="39">
        <f t="shared" si="64"/>
        <v>0</v>
      </c>
      <c r="AP14" s="39"/>
      <c r="AQ14" s="39"/>
      <c r="AR14" s="38">
        <f t="shared" ref="AR14:AV14" si="65">AK14</f>
        <v>0</v>
      </c>
      <c r="AS14" s="39">
        <f t="shared" si="65"/>
        <v>0</v>
      </c>
      <c r="AT14" s="39">
        <f t="shared" si="65"/>
        <v>0</v>
      </c>
      <c r="AU14" s="39">
        <f t="shared" si="65"/>
        <v>0</v>
      </c>
      <c r="AV14" s="39">
        <f t="shared" si="65"/>
        <v>0</v>
      </c>
      <c r="AW14" s="39"/>
      <c r="AX14" s="39"/>
      <c r="AY14" s="38">
        <f t="shared" ref="AY14:BC14" si="66">AR14</f>
        <v>0</v>
      </c>
      <c r="AZ14" s="39">
        <f t="shared" si="66"/>
        <v>0</v>
      </c>
      <c r="BA14" s="39">
        <f t="shared" si="66"/>
        <v>0</v>
      </c>
      <c r="BB14" s="39">
        <f t="shared" si="66"/>
        <v>0</v>
      </c>
      <c r="BC14" s="39">
        <f t="shared" si="66"/>
        <v>0</v>
      </c>
      <c r="BD14" s="39"/>
      <c r="BE14" s="39"/>
      <c r="BF14" s="38">
        <f t="shared" ref="BF14:BJ14" si="67">AY14</f>
        <v>0</v>
      </c>
      <c r="BG14" s="39">
        <f t="shared" si="67"/>
        <v>0</v>
      </c>
      <c r="BH14" s="39">
        <f t="shared" si="67"/>
        <v>0</v>
      </c>
      <c r="BI14" s="39">
        <f t="shared" si="67"/>
        <v>0</v>
      </c>
      <c r="BJ14" s="39">
        <f t="shared" si="67"/>
        <v>0</v>
      </c>
      <c r="BK14" s="39"/>
      <c r="BL14" s="39"/>
      <c r="BM14" s="38">
        <f t="shared" ref="BM14:BQ14" si="68">BF14</f>
        <v>0</v>
      </c>
      <c r="BN14" s="39">
        <f t="shared" si="68"/>
        <v>0</v>
      </c>
      <c r="BO14" s="39">
        <f t="shared" si="68"/>
        <v>0</v>
      </c>
      <c r="BP14" s="39">
        <f t="shared" si="68"/>
        <v>0</v>
      </c>
      <c r="BQ14" s="39">
        <f t="shared" si="68"/>
        <v>0</v>
      </c>
      <c r="BR14" s="39"/>
      <c r="BS14" s="39"/>
      <c r="BT14" s="38">
        <f t="shared" ref="BT14:BX14" si="69">BM14</f>
        <v>0</v>
      </c>
      <c r="BU14" s="39">
        <f t="shared" si="69"/>
        <v>0</v>
      </c>
      <c r="BV14" s="39">
        <f t="shared" si="69"/>
        <v>0</v>
      </c>
      <c r="BW14" s="39">
        <f t="shared" si="69"/>
        <v>0</v>
      </c>
      <c r="BX14" s="39">
        <f t="shared" si="69"/>
        <v>0</v>
      </c>
      <c r="BY14" s="39"/>
      <c r="BZ14" s="39"/>
      <c r="CA14" s="38">
        <f t="shared" ref="CA14:CE14" si="70">BT14</f>
        <v>0</v>
      </c>
      <c r="CB14" s="39">
        <f t="shared" si="70"/>
        <v>0</v>
      </c>
      <c r="CC14" s="39">
        <f t="shared" si="70"/>
        <v>0</v>
      </c>
      <c r="CD14" s="39">
        <f t="shared" si="70"/>
        <v>0</v>
      </c>
      <c r="CE14" s="39">
        <f t="shared" si="70"/>
        <v>0</v>
      </c>
      <c r="CF14" s="39"/>
      <c r="CG14" s="39"/>
      <c r="CH14" s="38">
        <f t="shared" ref="CH14:CL14" si="71">CA14</f>
        <v>0</v>
      </c>
      <c r="CI14" s="39">
        <f t="shared" si="71"/>
        <v>0</v>
      </c>
      <c r="CJ14" s="39">
        <f t="shared" si="71"/>
        <v>0</v>
      </c>
      <c r="CK14" s="39">
        <f t="shared" si="71"/>
        <v>0</v>
      </c>
      <c r="CL14" s="39">
        <f t="shared" si="71"/>
        <v>0</v>
      </c>
      <c r="CM14" s="39"/>
      <c r="CN14" s="39"/>
      <c r="CO14" s="38">
        <f t="shared" ref="CO14:CS14" si="72">CH14</f>
        <v>0</v>
      </c>
      <c r="CP14" s="39">
        <f t="shared" si="72"/>
        <v>0</v>
      </c>
      <c r="CQ14" s="39">
        <f t="shared" si="72"/>
        <v>0</v>
      </c>
      <c r="CR14" s="39">
        <f t="shared" si="72"/>
        <v>0</v>
      </c>
      <c r="CS14" s="39">
        <f t="shared" si="72"/>
        <v>0</v>
      </c>
      <c r="CT14" s="39"/>
      <c r="CU14" s="39"/>
      <c r="CV14" s="38">
        <f t="shared" ref="CV14:CZ14" si="73">CO14</f>
        <v>0</v>
      </c>
      <c r="CW14" s="39">
        <f t="shared" si="73"/>
        <v>0</v>
      </c>
      <c r="CX14" s="39">
        <f t="shared" si="73"/>
        <v>0</v>
      </c>
      <c r="CY14" s="39">
        <f t="shared" si="73"/>
        <v>0</v>
      </c>
      <c r="CZ14" s="39">
        <f t="shared" si="73"/>
        <v>0</v>
      </c>
      <c r="DA14" s="39"/>
      <c r="DB14" s="39"/>
      <c r="DC14" s="38">
        <f t="shared" ref="DC14:DG14" si="74">CV14</f>
        <v>0</v>
      </c>
      <c r="DD14" s="39">
        <f t="shared" si="74"/>
        <v>0</v>
      </c>
      <c r="DE14" s="39">
        <f t="shared" si="74"/>
        <v>0</v>
      </c>
      <c r="DF14" s="39">
        <f t="shared" si="74"/>
        <v>0</v>
      </c>
      <c r="DG14" s="39">
        <f t="shared" si="74"/>
        <v>0</v>
      </c>
      <c r="DH14" s="39"/>
      <c r="DI14" s="39"/>
      <c r="DJ14" s="38">
        <f t="shared" ref="DJ14:DN14" si="75">DC14</f>
        <v>0</v>
      </c>
      <c r="DK14" s="39">
        <f t="shared" si="75"/>
        <v>0</v>
      </c>
      <c r="DL14" s="39">
        <f t="shared" si="75"/>
        <v>0</v>
      </c>
      <c r="DM14" s="39">
        <f t="shared" si="75"/>
        <v>0</v>
      </c>
      <c r="DN14" s="39">
        <f t="shared" si="75"/>
        <v>0</v>
      </c>
      <c r="DO14" s="39"/>
      <c r="DP14" s="39"/>
      <c r="DQ14" s="38">
        <f t="shared" ref="DQ14:DU14" si="76">DJ14</f>
        <v>0</v>
      </c>
      <c r="DR14" s="39">
        <f t="shared" si="76"/>
        <v>0</v>
      </c>
      <c r="DS14" s="39">
        <f t="shared" si="76"/>
        <v>0</v>
      </c>
      <c r="DT14" s="39">
        <f t="shared" si="76"/>
        <v>0</v>
      </c>
      <c r="DU14" s="39">
        <f t="shared" si="76"/>
        <v>0</v>
      </c>
      <c r="DV14" s="39"/>
      <c r="DW14" s="39"/>
      <c r="DX14" s="38">
        <f t="shared" ref="DX14:EB14" si="77">DQ14</f>
        <v>0</v>
      </c>
      <c r="DY14" s="39">
        <f t="shared" si="77"/>
        <v>0</v>
      </c>
      <c r="DZ14" s="39">
        <f t="shared" si="77"/>
        <v>0</v>
      </c>
      <c r="EA14" s="39">
        <f t="shared" si="77"/>
        <v>0</v>
      </c>
      <c r="EB14" s="39">
        <f t="shared" si="77"/>
        <v>0</v>
      </c>
      <c r="EC14" s="39"/>
      <c r="ED14" s="39"/>
      <c r="EE14" s="38">
        <f t="shared" ref="EE14:EI14" si="78">DX14</f>
        <v>0</v>
      </c>
      <c r="EF14" s="39">
        <f t="shared" si="78"/>
        <v>0</v>
      </c>
      <c r="EG14" s="39">
        <f t="shared" si="78"/>
        <v>0</v>
      </c>
      <c r="EH14" s="39">
        <f t="shared" si="78"/>
        <v>0</v>
      </c>
      <c r="EI14" s="39">
        <f t="shared" si="78"/>
        <v>0</v>
      </c>
      <c r="EJ14" s="39"/>
      <c r="EK14" s="39"/>
      <c r="EL14" s="38">
        <f t="shared" ref="EL14:EP14" si="79">EE14</f>
        <v>0</v>
      </c>
      <c r="EM14" s="39">
        <f t="shared" si="79"/>
        <v>0</v>
      </c>
      <c r="EN14" s="39">
        <f t="shared" si="79"/>
        <v>0</v>
      </c>
      <c r="EO14" s="39">
        <f t="shared" si="79"/>
        <v>0</v>
      </c>
      <c r="EP14" s="39">
        <f t="shared" si="79"/>
        <v>0</v>
      </c>
      <c r="EQ14" s="39"/>
      <c r="ER14" s="39"/>
    </row>
    <row r="15" spans="1:148" ht="12.75" x14ac:dyDescent="0.2">
      <c r="A15" s="2"/>
      <c r="B15" s="34"/>
      <c r="C15" s="2"/>
      <c r="D15" s="2"/>
      <c r="E15" s="2"/>
      <c r="F15" s="2"/>
      <c r="G15" s="2"/>
      <c r="H15" s="2"/>
      <c r="I15" s="34"/>
      <c r="J15" s="2"/>
      <c r="K15" s="2"/>
      <c r="L15" s="2"/>
      <c r="M15" s="2"/>
      <c r="N15" s="2"/>
      <c r="O15" s="2"/>
      <c r="P15" s="34"/>
      <c r="Q15" s="2"/>
      <c r="R15" s="2"/>
      <c r="S15" s="2"/>
      <c r="T15" s="2"/>
      <c r="U15" s="2"/>
      <c r="V15" s="2"/>
      <c r="W15" s="34"/>
      <c r="X15" s="2"/>
      <c r="Y15" s="2"/>
      <c r="Z15" s="2"/>
      <c r="AA15" s="2"/>
      <c r="AB15" s="2"/>
      <c r="AC15" s="2"/>
      <c r="AD15" s="34"/>
      <c r="AE15" s="2"/>
      <c r="AF15" s="2"/>
      <c r="AG15" s="2"/>
      <c r="AH15" s="2"/>
      <c r="AI15" s="2"/>
      <c r="AJ15" s="2"/>
      <c r="AK15" s="34"/>
      <c r="AL15" s="2"/>
      <c r="AM15" s="2"/>
      <c r="AN15" s="2"/>
      <c r="AO15" s="2"/>
      <c r="AP15" s="2"/>
      <c r="AQ15" s="2"/>
      <c r="AR15" s="34"/>
      <c r="AS15" s="2"/>
      <c r="AT15" s="2"/>
      <c r="AU15" s="2"/>
      <c r="AV15" s="2"/>
      <c r="AW15" s="2"/>
      <c r="AX15" s="2"/>
      <c r="AY15" s="34"/>
      <c r="AZ15" s="2"/>
      <c r="BA15" s="2"/>
      <c r="BB15" s="2"/>
      <c r="BC15" s="2"/>
      <c r="BD15" s="2"/>
      <c r="BE15" s="2"/>
      <c r="BF15" s="34"/>
      <c r="BG15" s="2"/>
      <c r="BH15" s="2"/>
      <c r="BI15" s="2"/>
      <c r="BJ15" s="2"/>
      <c r="BK15" s="2"/>
      <c r="BL15" s="2"/>
      <c r="BM15" s="34"/>
      <c r="BN15" s="2"/>
      <c r="BO15" s="2"/>
      <c r="BP15" s="2"/>
      <c r="BQ15" s="2"/>
      <c r="BR15" s="2"/>
      <c r="BS15" s="2"/>
      <c r="BT15" s="34"/>
      <c r="BU15" s="2"/>
      <c r="BV15" s="2"/>
      <c r="BW15" s="2"/>
      <c r="BX15" s="2"/>
      <c r="BY15" s="2"/>
      <c r="BZ15" s="2"/>
      <c r="CA15" s="34"/>
      <c r="CB15" s="2"/>
      <c r="CC15" s="2"/>
      <c r="CD15" s="2"/>
      <c r="CE15" s="2"/>
      <c r="CF15" s="2"/>
      <c r="CG15" s="2"/>
      <c r="CH15" s="34"/>
      <c r="CI15" s="2"/>
      <c r="CJ15" s="2"/>
      <c r="CK15" s="2"/>
      <c r="CL15" s="2"/>
      <c r="CM15" s="2"/>
      <c r="CN15" s="2"/>
      <c r="CO15" s="34"/>
      <c r="CP15" s="2"/>
      <c r="CQ15" s="2"/>
      <c r="CR15" s="2"/>
      <c r="CS15" s="2"/>
      <c r="CT15" s="2"/>
      <c r="CU15" s="2"/>
      <c r="CV15" s="34"/>
      <c r="CW15" s="2"/>
      <c r="CX15" s="2"/>
      <c r="CY15" s="2"/>
      <c r="CZ15" s="2"/>
      <c r="DA15" s="2"/>
      <c r="DB15" s="2"/>
      <c r="DC15" s="34"/>
      <c r="DD15" s="2"/>
      <c r="DE15" s="2"/>
      <c r="DF15" s="2"/>
      <c r="DG15" s="2"/>
      <c r="DH15" s="2"/>
      <c r="DI15" s="2"/>
      <c r="DJ15" s="34"/>
      <c r="DK15" s="2"/>
      <c r="DL15" s="2"/>
      <c r="DM15" s="2"/>
      <c r="DN15" s="2"/>
      <c r="DO15" s="2"/>
      <c r="DP15" s="2"/>
      <c r="DQ15" s="34"/>
      <c r="DR15" s="2"/>
      <c r="DS15" s="2"/>
      <c r="DT15" s="2"/>
      <c r="DU15" s="2"/>
      <c r="DV15" s="2"/>
      <c r="DW15" s="2"/>
      <c r="DX15" s="34"/>
      <c r="DY15" s="2"/>
      <c r="DZ15" s="2"/>
      <c r="EA15" s="2"/>
      <c r="EB15" s="2"/>
      <c r="EC15" s="2"/>
      <c r="ED15" s="2"/>
      <c r="EE15" s="34"/>
      <c r="EF15" s="2"/>
      <c r="EG15" s="2"/>
      <c r="EH15" s="2"/>
      <c r="EI15" s="2"/>
      <c r="EJ15" s="2"/>
      <c r="EK15" s="2"/>
      <c r="EL15" s="34"/>
      <c r="EM15" s="2"/>
      <c r="EN15" s="2"/>
      <c r="EO15" s="2"/>
      <c r="EP15" s="2"/>
      <c r="EQ15" s="2"/>
      <c r="ER15" s="2"/>
    </row>
    <row r="16" spans="1:148" ht="12.75" x14ac:dyDescent="0.2">
      <c r="A16" s="25" t="s">
        <v>71</v>
      </c>
      <c r="B16" s="26"/>
      <c r="C16" s="27"/>
      <c r="D16" s="27"/>
      <c r="E16" s="27"/>
      <c r="F16" s="27"/>
      <c r="G16" s="27"/>
      <c r="H16" s="27"/>
      <c r="I16" s="26"/>
      <c r="J16" s="27"/>
      <c r="K16" s="27"/>
      <c r="L16" s="27"/>
      <c r="M16" s="27"/>
      <c r="N16" s="27"/>
      <c r="O16" s="27"/>
      <c r="P16" s="26"/>
      <c r="Q16" s="27"/>
      <c r="R16" s="27"/>
      <c r="S16" s="27"/>
      <c r="T16" s="27"/>
      <c r="U16" s="27"/>
      <c r="V16" s="27"/>
      <c r="W16" s="26"/>
      <c r="X16" s="27"/>
      <c r="Y16" s="27"/>
      <c r="Z16" s="27"/>
      <c r="AA16" s="27"/>
      <c r="AB16" s="27"/>
      <c r="AC16" s="27"/>
      <c r="AD16" s="26"/>
      <c r="AE16" s="27"/>
      <c r="AF16" s="27"/>
      <c r="AG16" s="27"/>
      <c r="AH16" s="27"/>
      <c r="AI16" s="27"/>
      <c r="AJ16" s="27"/>
      <c r="AK16" s="26"/>
      <c r="AL16" s="27"/>
      <c r="AM16" s="27"/>
      <c r="AN16" s="27"/>
      <c r="AO16" s="27"/>
      <c r="AP16" s="27"/>
      <c r="AQ16" s="27"/>
      <c r="AR16" s="26"/>
      <c r="AS16" s="27"/>
      <c r="AT16" s="27"/>
      <c r="AU16" s="27"/>
      <c r="AV16" s="27"/>
      <c r="AW16" s="27"/>
      <c r="AX16" s="27"/>
      <c r="AY16" s="26"/>
      <c r="AZ16" s="27"/>
      <c r="BA16" s="27"/>
      <c r="BB16" s="27"/>
      <c r="BC16" s="27"/>
      <c r="BD16" s="27"/>
      <c r="BE16" s="27"/>
      <c r="BF16" s="26"/>
      <c r="BG16" s="27"/>
      <c r="BH16" s="27"/>
      <c r="BI16" s="27"/>
      <c r="BJ16" s="27"/>
      <c r="BK16" s="27"/>
      <c r="BL16" s="27"/>
      <c r="BM16" s="26"/>
      <c r="BN16" s="27"/>
      <c r="BO16" s="27"/>
      <c r="BP16" s="27"/>
      <c r="BQ16" s="27"/>
      <c r="BR16" s="27"/>
      <c r="BS16" s="27"/>
      <c r="BT16" s="26"/>
      <c r="BU16" s="27"/>
      <c r="BV16" s="27"/>
      <c r="BW16" s="27"/>
      <c r="BX16" s="27"/>
      <c r="BY16" s="27"/>
      <c r="BZ16" s="27"/>
      <c r="CA16" s="26"/>
      <c r="CB16" s="27"/>
      <c r="CC16" s="27"/>
      <c r="CD16" s="27"/>
      <c r="CE16" s="27"/>
      <c r="CF16" s="27"/>
      <c r="CG16" s="27"/>
      <c r="CH16" s="26"/>
      <c r="CI16" s="27"/>
      <c r="CJ16" s="27"/>
      <c r="CK16" s="27"/>
      <c r="CL16" s="27"/>
      <c r="CM16" s="27"/>
      <c r="CN16" s="27"/>
      <c r="CO16" s="26"/>
      <c r="CP16" s="27"/>
      <c r="CQ16" s="27"/>
      <c r="CR16" s="27"/>
      <c r="CS16" s="27"/>
      <c r="CT16" s="27"/>
      <c r="CU16" s="27"/>
      <c r="CV16" s="26"/>
      <c r="CW16" s="27"/>
      <c r="CX16" s="27"/>
      <c r="CY16" s="27"/>
      <c r="CZ16" s="27"/>
      <c r="DA16" s="27"/>
      <c r="DB16" s="27"/>
      <c r="DC16" s="26"/>
      <c r="DD16" s="27"/>
      <c r="DE16" s="27"/>
      <c r="DF16" s="27"/>
      <c r="DG16" s="27"/>
      <c r="DH16" s="27"/>
      <c r="DI16" s="27"/>
      <c r="DJ16" s="26"/>
      <c r="DK16" s="27"/>
      <c r="DL16" s="27"/>
      <c r="DM16" s="27"/>
      <c r="DN16" s="27"/>
      <c r="DO16" s="27"/>
      <c r="DP16" s="27"/>
      <c r="DQ16" s="26"/>
      <c r="DR16" s="27"/>
      <c r="DS16" s="27"/>
      <c r="DT16" s="27"/>
      <c r="DU16" s="27"/>
      <c r="DV16" s="27"/>
      <c r="DW16" s="27"/>
      <c r="DX16" s="26"/>
      <c r="DY16" s="27"/>
      <c r="DZ16" s="27"/>
      <c r="EA16" s="27"/>
      <c r="EB16" s="27"/>
      <c r="EC16" s="27"/>
      <c r="ED16" s="27"/>
      <c r="EE16" s="45"/>
      <c r="EF16" s="46"/>
      <c r="EG16" s="46"/>
      <c r="EH16" s="46"/>
      <c r="EI16" s="46"/>
      <c r="EJ16" s="46"/>
      <c r="EK16" s="46"/>
      <c r="EL16" s="26"/>
      <c r="EM16" s="27"/>
      <c r="EN16" s="27"/>
      <c r="EO16" s="27"/>
      <c r="EP16" s="27"/>
      <c r="EQ16" s="27"/>
      <c r="ER16" s="27"/>
    </row>
    <row r="17" spans="1:148" ht="12.75" hidden="1" x14ac:dyDescent="0.2">
      <c r="A17" s="28" t="str">
        <f>CONCATENATE(A18," TM")</f>
        <v>Press de banca TM</v>
      </c>
      <c r="B17" s="29">
        <f>IF(D17="",'Configuracion Rapida'!D6,D17/'Configuracion Rapida'!E6)</f>
        <v>325</v>
      </c>
      <c r="C17" s="30" t="s">
        <v>12</v>
      </c>
      <c r="D17" s="33"/>
      <c r="E17" s="32"/>
      <c r="F17" s="32"/>
      <c r="G17" s="32"/>
      <c r="H17" s="32"/>
      <c r="I17" s="29">
        <f>IF(K17="", IF(F18&lt;&gt;"", IF((F18-D18)&lt;-1,B17*(1+Configuracion!F4),IF((F18-D18)&lt;0,B17*(1+Configuracion!G4),IF((F18-D18)=0,B17*(1+Configuracion!H4),IF((F18-D18)=1,B17*(1+Configuracion!I4),IF((F18-D18)=2,B17*(1+Configuracion!J4),IF((F18-D18)=3,B17*(1+Configuracion!K4),IF((F18-D18)=4,B17*(1+Configuracion!L4),IF((F18-D18)&gt;4,B17*(1+Configuracion!M4),B17)))))))),B17),K17/'Configuracion Rapida'!$E6)</f>
        <v>325</v>
      </c>
      <c r="J17" s="30" t="s">
        <v>12</v>
      </c>
      <c r="K17" s="33"/>
      <c r="L17" s="32"/>
      <c r="M17" s="32"/>
      <c r="N17" s="32"/>
      <c r="O17" s="32"/>
      <c r="P17" s="29">
        <f>IF(R17="", IF(M18&lt;&gt;"", IF((M18-K18)&lt;-1,I17*(1+Configuracion!R4),IF((M18-K18)&lt;0,I17*(1+Configuracion!S4),IF((M18-K18)=0,I17*(1+Configuracion!T4),IF((M18-K18)=1,I17*(1+Configuracion!U4),IF((M18-K18)=2,I17*(1+Configuracion!V4),IF((M18-K18)=3,I17*(1+Configuracion!W4),IF((M18-K18)=4,I17*(1+Configuracion!X4),IF((M18-K18)&gt;4,I17*(1+Configuracion!Y4),I17)))))))),I17),R17/'Configuracion Rapida'!$E6)</f>
        <v>325</v>
      </c>
      <c r="Q17" s="30" t="s">
        <v>12</v>
      </c>
      <c r="R17" s="33"/>
      <c r="S17" s="32"/>
      <c r="T17" s="32"/>
      <c r="U17" s="32"/>
      <c r="V17" s="32"/>
      <c r="W17" s="29">
        <f>IF(Y17="", IF(T18&lt;&gt;"", IF((T18-R18)&lt;-1,P17*(1+Configuracion!AD4),IF((T18-R18)&lt;0,P17*(1+Configuracion!AE4),IF((T18-R18)=0,P17*(1+Configuracion!AF4),IF((T18-R18)=1,P17*(1+Configuracion!AG4),IF((T18-R18)=2,P17*(1+Configuracion!AH4),IF((T18-R18)=3,P17*(1+Configuracion!AI4),IF((T18-R18)=4,P17*(1+Configuracion!AJ4),IF((T18-R18)&gt;4,P17*(1+Configuracion!AK4),P17)))))))),P17),Y17/'Configuracion Rapida'!$E6)</f>
        <v>325</v>
      </c>
      <c r="X17" s="30" t="s">
        <v>12</v>
      </c>
      <c r="Y17" s="33"/>
      <c r="Z17" s="32"/>
      <c r="AA17" s="32"/>
      <c r="AB17" s="32"/>
      <c r="AC17" s="32"/>
      <c r="AD17" s="29">
        <f>IF(AF17="", IF(AA18&lt;&gt;"", IF((AA18-Y18)&lt;-1,W17*(1+Configuracion!AP4),IF((AA18-Y18)&lt;0,W17*(1+Configuracion!AQ4),IF((AA18-Y18)=0,W17*(1+Configuracion!AR4),IF((AA18-Y18)=1,W17*(1+Configuracion!AS4),IF((AA18-Y18)=2,W17*(1+Configuracion!AT4),IF((AA18-Y18)=3,W17*(1+Configuracion!AU4),IF((AA18-Y18)=4,W17*(1+Configuracion!AV4),IF((AA18-Y18)&gt;4,W17*(1+Configuracion!AW4),W17)))))))),W17),AF17/'Configuracion Rapida'!$E6)</f>
        <v>325</v>
      </c>
      <c r="AE17" s="30" t="s">
        <v>12</v>
      </c>
      <c r="AF17" s="33"/>
      <c r="AG17" s="32"/>
      <c r="AH17" s="32"/>
      <c r="AI17" s="32"/>
      <c r="AJ17" s="32"/>
      <c r="AK17" s="29">
        <f>IF(AM17="", IF(AH18&lt;&gt;"", IF((AH18-AF18)&lt;-1,AD17*(1+Configuracion!BB4),IF((AH18-AF18)&lt;0,AD17*(1+Configuracion!BC4),IF((AH18-AF18)=0,AD17*(1+Configuracion!BD4),IF((AH18-AF18)=1,AD17*(1+Configuracion!BE4),IF((AH18-AF18)=2,AD17*(1+Configuracion!BF4),IF((AH18-AF18)=3,AD17*(1+Configuracion!BG4),IF((AH18-AF18)=4,AD17*(1+Configuracion!BH4),IF((AH18-AF18)&gt;4,AD17*(1+Configuracion!BI4),AD17)))))))),AD17),AM17/'Configuracion Rapida'!$E6)</f>
        <v>325</v>
      </c>
      <c r="AL17" s="30" t="s">
        <v>12</v>
      </c>
      <c r="AM17" s="33"/>
      <c r="AN17" s="32"/>
      <c r="AO17" s="32"/>
      <c r="AP17" s="32"/>
      <c r="AQ17" s="32"/>
      <c r="AR17" s="29">
        <f>IF(AT17="", IF(AO18&lt;&gt;"", IF((AO18-AM18)&lt;-1,AK17*(1+Configuracion!BN4),IF((AO18-AM18)&lt;0,AK17*(1+Configuracion!BO4),IF((AO18-AM18)=0,AK17*(1+Configuracion!BP4),IF((AO18-AM18)=1,AK17*(1+Configuracion!BQ4),IF((AO18-AM18)=2,AK17*(1+Configuracion!BR4),IF((AO18-AM18)=3,AK17*(1+Configuracion!BS4),IF((AO18-AM18)=4,AK17*(1+Configuracion!BT4),IF((AO18-AM18)&gt;4,AK17*(1+Configuracion!BU4),AK17)))))))),AK17),AT17/'Configuracion Rapida'!$E6)</f>
        <v>325</v>
      </c>
      <c r="AS17" s="30" t="s">
        <v>12</v>
      </c>
      <c r="AT17" s="33"/>
      <c r="AU17" s="32"/>
      <c r="AV17" s="32"/>
      <c r="AW17" s="32"/>
      <c r="AX17" s="32"/>
      <c r="AY17" s="29">
        <f>IF(BA17="",AR17,BA17/'Configuracion Rapida'!$E6)</f>
        <v>325</v>
      </c>
      <c r="AZ17" s="30" t="s">
        <v>12</v>
      </c>
      <c r="BA17" s="33"/>
      <c r="BB17" s="32"/>
      <c r="BC17" s="32"/>
      <c r="BD17" s="32"/>
      <c r="BE17" s="32"/>
      <c r="BF17" s="29">
        <f>IF(BH17="", IF(BC18&lt;&gt;"", IF((BC18-BA18)&lt;-1,AY17*(1+Configuracion!CL4),IF((BC18-BA18)&lt;0,AY17*(1+Configuracion!CM4),IF((BC18-BA18)=0,AY17*(1+Configuracion!CN4),IF((BC18-BA18)=1,AY17*(1+Configuracion!CO4),IF((BC18-BA18)=2,AY17*(1+Configuracion!CP4),IF((BC18-BA18)=3,AY17*(1+Configuracion!CQ4),IF((BC18-BA18)=4,AY17*(1+Configuracion!CR4),IF((BC18-BA18)&gt;4,AY17*(1+Configuracion!CS4),AY17)))))))),AY17),BH17/'Configuracion Rapida'!$E6)</f>
        <v>325</v>
      </c>
      <c r="BG17" s="30" t="s">
        <v>12</v>
      </c>
      <c r="BH17" s="33"/>
      <c r="BI17" s="32"/>
      <c r="BJ17" s="32"/>
      <c r="BK17" s="32"/>
      <c r="BL17" s="32"/>
      <c r="BM17" s="29">
        <f>IF(BO17="", IF(BJ18&lt;&gt;"", IF((BJ18-BH18)&lt;-1,BF17*(1+Configuracion!CX4),IF((BJ18-BH18)&lt;0,BF17*(1+Configuracion!CY4),IF((BJ18-BH18)=0,BF17*(1+Configuracion!CZ4),IF((BJ18-BH18)=1,BF17*(1+Configuracion!DA4),IF((BJ18-BH18)=2,BF17*(1+Configuracion!DB4),IF((BJ18-BH18)=3,BF17*(1+Configuracion!DC4),IF((BJ18-BH18)=4,BF17*(1+Configuracion!DD4),IF((BJ18-BH18)&gt;4,BF17*(1+Configuracion!DE4),BF17)))))))),BF17),BO17/'Configuracion Rapida'!$E6)</f>
        <v>325</v>
      </c>
      <c r="BN17" s="30" t="s">
        <v>12</v>
      </c>
      <c r="BO17" s="33"/>
      <c r="BP17" s="32"/>
      <c r="BQ17" s="32"/>
      <c r="BR17" s="32"/>
      <c r="BS17" s="32"/>
      <c r="BT17" s="29">
        <f>IF(BV17="", IF(BQ18&lt;&gt;"", IF((BQ18-BO18)&lt;-1,BM17*(1+Configuracion!DJ4),IF((BQ18-BO18)&lt;0,BM17*(1+Configuracion!DK4),IF((BQ18-BO18)=0,BM17*(1+Configuracion!DL4),IF((BQ18-BO18)=1,BM17*(1+Configuracion!DM4),IF((BQ18-BO18)=2,BM17*(1+Configuracion!DN4),IF((BQ18-BO18)=3,BM17*(1+Configuracion!DO4),IF((BQ18-BO18)=4,BM17*(1+Configuracion!DP4),IF((BQ18-BO18)&gt;4,BM17*(1+Configuracion!DQ4),BM17)))))))),BM17),BV17/'Configuracion Rapida'!$E6)</f>
        <v>325</v>
      </c>
      <c r="BU17" s="30" t="s">
        <v>12</v>
      </c>
      <c r="BV17" s="33"/>
      <c r="BW17" s="32"/>
      <c r="BX17" s="32"/>
      <c r="BY17" s="32"/>
      <c r="BZ17" s="32"/>
      <c r="CA17" s="29">
        <f>IF(CC17="", IF(BX18&lt;&gt;"", IF((BX18-BV18)&lt;-1,BT17*(1+Configuracion!DV4),IF((BX18-BV18)&lt;0,BT17*(1+Configuracion!DW4),IF((BX18-BV18)=0,BT17*(1+Configuracion!DX4),IF((BX18-BV18)=1,BT17*(1+Configuracion!DY4),IF((BX18-BV18)=2,BT17*(1+Configuracion!DZ4),IF((BX18-BV18)=3,BT17*(1+Configuracion!EA4),IF((BX18-BV18)=4,BT17*(1+Configuracion!EB4),IF((BX18-BV18)&gt;4,BT17*(1+Configuracion!EC4),BT17)))))))),BT17),CC17/'Configuracion Rapida'!$E6)</f>
        <v>325</v>
      </c>
      <c r="CB17" s="30" t="s">
        <v>12</v>
      </c>
      <c r="CC17" s="33"/>
      <c r="CD17" s="32"/>
      <c r="CE17" s="32"/>
      <c r="CF17" s="32"/>
      <c r="CG17" s="32"/>
      <c r="CH17" s="29">
        <f>IF(CJ17="", IF(CE18&lt;&gt;"", IF((CE18-CC18)&lt;-1,CA17*(1+Configuracion!EH4),IF((CE18-CC18)&lt;0,CA17*(1+Configuracion!EI4),IF((CE18-CC18)=0,CA17*(1+Configuracion!EJ4),IF((CE18-CC18)=1,CA17*(1+Configuracion!EK4),IF((CE18-CC18)=2,CA17*(1+Configuracion!EL4),IF((CE18-CC18)=3,CA17*(1+Configuracion!EM4),IF((CE18-CC18)=4,CA17*(1+Configuracion!EN4),IF((CE18-CC18)&gt;4,CA17*(1+Configuracion!EO4),CA17)))))))),CA17),CJ17/'Configuracion Rapida'!$E6)</f>
        <v>325</v>
      </c>
      <c r="CI17" s="30" t="s">
        <v>12</v>
      </c>
      <c r="CJ17" s="33"/>
      <c r="CK17" s="32"/>
      <c r="CL17" s="32"/>
      <c r="CM17" s="32"/>
      <c r="CN17" s="32"/>
      <c r="CO17" s="29">
        <f>IF(CQ17="", IF(CL18&lt;&gt;"", IF((CL18-CJ18)&lt;-1,CH17*(1+Configuracion!ET4),IF((CL18-CJ18)&lt;0,CH17*(1+Configuracion!EU4),IF((CL18-CJ18)=0,CH17*(1+Configuracion!EV4),IF((CL18-CJ18)=1,CH17*(1+Configuracion!EW4),IF((CL18-CJ18)=2,CH17*(1+Configuracion!EX4),IF((CL18-CJ18)=3,CH17*(1+Configuracion!EY4),IF((CL18-CJ18)=4,CH17*(1+Configuracion!EZ4),IF((CL18-CJ18)&gt;4,CH17*(1+Configuracion!FA4),CH17)))))))),CH17),CQ17/'Configuracion Rapida'!$E6)</f>
        <v>325</v>
      </c>
      <c r="CP17" s="30" t="s">
        <v>12</v>
      </c>
      <c r="CQ17" s="33"/>
      <c r="CR17" s="32"/>
      <c r="CS17" s="32"/>
      <c r="CT17" s="32"/>
      <c r="CU17" s="32"/>
      <c r="CV17" s="29">
        <f>IF(CX17="",CO17,CX17/'Configuracion Rapida'!$E6)</f>
        <v>325</v>
      </c>
      <c r="CW17" s="30" t="s">
        <v>12</v>
      </c>
      <c r="CX17" s="33"/>
      <c r="CY17" s="32"/>
      <c r="CZ17" s="32"/>
      <c r="DA17" s="32"/>
      <c r="DB17" s="32"/>
      <c r="DC17" s="29">
        <f>IF(DE17="", IF(CZ18&lt;&gt;"", IF((CZ18-CX18)&lt;-1,CV17*(1+Configuracion!FR4),IF((CZ18-CX18)&lt;0,CV17*(1+Configuracion!FS4),IF((CZ18-CX18)=0,CV17*(1+Configuracion!FT4),IF((CZ18-CX18)=1,CV17*(1+Configuracion!FU4),IF((CZ18-CX18)=2,CV17*(1+Configuracion!FV4),IF((CZ18-CX18)=3,CV17*(1+Configuracion!FW4),IF((CZ18-CX18)=4,CV17*(1+Configuracion!FX4),IF((CZ18-CX18)&gt;4,CV17*(1+Configuracion!FY4),CV17)))))))),CV17),DE17/'Configuracion Rapida'!$E6)</f>
        <v>325</v>
      </c>
      <c r="DD17" s="30" t="s">
        <v>12</v>
      </c>
      <c r="DE17" s="33"/>
      <c r="DF17" s="32"/>
      <c r="DG17" s="32"/>
      <c r="DH17" s="32"/>
      <c r="DI17" s="32"/>
      <c r="DJ17" s="29">
        <f>IF(DL17="", IF(DG18&lt;&gt;"", IF((DG18-DE18)&lt;-1,DC17*(1+Configuracion!GD4),IF((DG18-DE18)&lt;0,DC17*(1+Configuracion!GE4),IF((DG18-DE18)=0,DC17*(1+Configuracion!GF4),IF((DG18-DE18)=1,DC17*(1+Configuracion!GG4),IF((DG18-DE18)=2,DC17*(1+Configuracion!GH4),IF((DG18-DE18)=3,DC17*(1+Configuracion!GI4),IF((DG18-DE18)=4,DC17*(1+Configuracion!GJ4),IF((DG18-DE18)&gt;4,DC17*(1+Configuracion!GK4),DC17)))))))),DC17),DL17/'Configuracion Rapida'!$E6)</f>
        <v>325</v>
      </c>
      <c r="DK17" s="30" t="s">
        <v>12</v>
      </c>
      <c r="DL17" s="33"/>
      <c r="DM17" s="32"/>
      <c r="DN17" s="32"/>
      <c r="DO17" s="32"/>
      <c r="DP17" s="32"/>
      <c r="DQ17" s="29">
        <f>IF(DS17="", IF(DN18&lt;&gt;"", IF((DN18-DL18)&lt;-1,DJ17*(1+Configuracion!GP4),IF((DN18-DL18)&lt;0,DJ17*(1+Configuracion!GQ4),IF((DN18-DL18)=0,DJ17*(1+Configuracion!GR4),IF((DN18-DL18)=1,DJ17*(1+Configuracion!GS4),IF((DN18-DL18)=2,DJ17*(1+Configuracion!GT4),IF((DN18-DL18)=3,DJ17*(1+Configuracion!GU4),IF((DN18-DL18)=4,DJ17*(1+Configuracion!GV4),IF((DN18-DL18)&gt;4,DJ17*(1+Configuracion!GW4),DJ17)))))))),DJ17),DS17/'Configuracion Rapida'!$E6)</f>
        <v>325</v>
      </c>
      <c r="DR17" s="30" t="s">
        <v>12</v>
      </c>
      <c r="DS17" s="33"/>
      <c r="DT17" s="32"/>
      <c r="DU17" s="32"/>
      <c r="DV17" s="32"/>
      <c r="DW17" s="32"/>
      <c r="DX17" s="29">
        <f>IF(DZ17="", IF(DU18&lt;&gt;"", IF((DU18-DS18)&lt;-1,DQ17*(1+Configuracion!HB4),IF((DU18-DS18)&lt;0,DQ17*(1+Configuracion!HC4),IF((DU18-DS18)=0,DQ17*(1+Configuracion!HD4),IF((DU18-DS18)=1,DQ17*(1+Configuracion!HE4),IF((DU18-DS18)=2,DQ17*(1+Configuracion!HF4),IF((DU18-DS18)=3,DQ17*(1+Configuracion!HG4),IF((DU18-DS18)=4,DQ17*(1+Configuracion!HH4),IF((DU18-DS18)&gt;4,DQ17*(1+Configuracion!HI4),DQ17)))))))),DQ17),DZ17/'Configuracion Rapida'!$E6)</f>
        <v>325</v>
      </c>
      <c r="DY17" s="30" t="s">
        <v>12</v>
      </c>
      <c r="DZ17" s="33"/>
      <c r="EA17" s="32"/>
      <c r="EB17" s="32"/>
      <c r="EC17" s="32"/>
      <c r="ED17" s="32"/>
      <c r="EE17" s="29">
        <f>IF(EG17="", IF(EB18&lt;&gt;"", IF((EB18-DZ18)&lt;-1,DX17*(1+Configuracion!HN4),IF((EB18-DZ18)&lt;0,DX17*(1+Configuracion!HO4),IF((EB18-DZ18)=0,DX17*(1+Configuracion!HP4),IF((EB18-DZ18)=1,DX17*(1+Configuracion!HQ4),IF((EB18-DZ18)=2,DX17*(1+Configuracion!HR4),IF((EB18-DZ18)=3,DX17*(1+Configuracion!HS4),IF((EB18-DZ18)=4,DX17*(1+Configuracion!HT4),IF((EB18-DZ18)&gt;4,DX17*(1+Configuracion!HU4),DX17)))))))),DX17),EG17/'Configuracion Rapida'!$E6)</f>
        <v>325</v>
      </c>
      <c r="EF17" s="30" t="s">
        <v>12</v>
      </c>
      <c r="EG17" s="33"/>
      <c r="EH17" s="32"/>
      <c r="EI17" s="32"/>
      <c r="EJ17" s="32"/>
      <c r="EK17" s="32"/>
      <c r="EL17" s="29">
        <f>IF(EN17="", IF(EI18&lt;&gt;"", IF((EI18-EG18)&lt;-1,EE17*(1+Configuracion!HZ4),IF((EI18-EG18)&lt;0,EE17*(1+Configuracion!IA4),IF((EI18-EG18)=0,EE17*(1+Configuracion!IB4),IF((EI18-EG18)=1,EE17*(1+Configuracion!IC4),IF((EI18-EG18)=2,EE17*(1+Configuracion!ID4),IF((EI18-EG18)=3,EE17*(1+Configuracion!IE4),IF((EI18-EG18)=4,EE17*(1+Configuracion!IF4),IF((EI18-EG18)&gt;4,EE17*(1+Configuracion!IG4),EE17)))))))),EE17),EN17/'Configuracion Rapida'!$E6)</f>
        <v>325</v>
      </c>
      <c r="EM17" s="30" t="s">
        <v>12</v>
      </c>
      <c r="EN17" s="33"/>
      <c r="EO17" s="32"/>
      <c r="EP17" s="32"/>
      <c r="EQ17" s="32"/>
      <c r="ER17" s="32"/>
    </row>
    <row r="18" spans="1:148" ht="12.75" x14ac:dyDescent="0.2">
      <c r="A18" s="1" t="str">
        <f>Configuracion!A4</f>
        <v>Press de banca</v>
      </c>
      <c r="B18" s="34">
        <f>MROUND(B17*Configuracion!B4,'Configuracion Rapida'!$A$2)</f>
        <v>227.5</v>
      </c>
      <c r="C18" s="2">
        <f>Configuracion!C4</f>
        <v>10</v>
      </c>
      <c r="D18" s="2">
        <f>Configuracion!D4</f>
        <v>12</v>
      </c>
      <c r="E18" s="2">
        <f>Configuracion!E4</f>
        <v>4</v>
      </c>
      <c r="F18" s="8"/>
      <c r="G18" s="8"/>
      <c r="H18" s="8"/>
      <c r="I18" s="34">
        <f>MROUND(I17*Configuracion!N4,'Configuracion Rapida'!$A$2)</f>
        <v>235</v>
      </c>
      <c r="J18" s="2">
        <f>Configuracion!O4</f>
        <v>9</v>
      </c>
      <c r="K18" s="2">
        <f>Configuracion!P4</f>
        <v>11</v>
      </c>
      <c r="L18" s="2">
        <f>Configuracion!Q4</f>
        <v>4</v>
      </c>
      <c r="M18" s="8"/>
      <c r="N18" s="8"/>
      <c r="O18" s="8"/>
      <c r="P18" s="34">
        <f>MROUND(P17*Configuracion!Z4,'Configuracion Rapida'!$A$2)</f>
        <v>245</v>
      </c>
      <c r="Q18" s="2">
        <f>Configuracion!AA4</f>
        <v>8</v>
      </c>
      <c r="R18" s="2">
        <f>Configuracion!AB4</f>
        <v>10</v>
      </c>
      <c r="S18" s="2">
        <f>Configuracion!AC4</f>
        <v>4</v>
      </c>
      <c r="T18" s="8"/>
      <c r="U18" s="8"/>
      <c r="V18" s="8"/>
      <c r="W18" s="34">
        <f>MROUND(W17*Configuracion!AL4,'Configuracion Rapida'!$A$2)</f>
        <v>235</v>
      </c>
      <c r="X18" s="2">
        <f>Configuracion!AM4</f>
        <v>9</v>
      </c>
      <c r="Y18" s="2">
        <f>Configuracion!AN4</f>
        <v>11</v>
      </c>
      <c r="Z18" s="2">
        <f>Configuracion!AO4</f>
        <v>4</v>
      </c>
      <c r="AA18" s="8"/>
      <c r="AB18" s="8"/>
      <c r="AC18" s="8"/>
      <c r="AD18" s="34">
        <f>MROUND(AD17*Configuracion!AX4,'Configuracion Rapida'!$A$2)</f>
        <v>245</v>
      </c>
      <c r="AE18" s="2">
        <f>Configuracion!AY4</f>
        <v>8</v>
      </c>
      <c r="AF18" s="2">
        <f>Configuracion!AZ4</f>
        <v>10</v>
      </c>
      <c r="AG18" s="2">
        <f>Configuracion!BA4</f>
        <v>4</v>
      </c>
      <c r="AH18" s="8"/>
      <c r="AI18" s="8"/>
      <c r="AJ18" s="8"/>
      <c r="AK18" s="34">
        <f>MROUND(AK17*Configuracion!BJ4,'Configuracion Rapida'!$A$2)</f>
        <v>252.5</v>
      </c>
      <c r="AL18" s="2">
        <f>Configuracion!BK4</f>
        <v>7</v>
      </c>
      <c r="AM18" s="2">
        <f>Configuracion!BL4</f>
        <v>9</v>
      </c>
      <c r="AN18" s="2">
        <f>Configuracion!BM4</f>
        <v>4</v>
      </c>
      <c r="AO18" s="8"/>
      <c r="AP18" s="8"/>
      <c r="AQ18" s="8"/>
      <c r="AR18" s="34">
        <f>MROUND(AR17*Configuracion!BV4,'Configuracion Rapida'!$A$2)</f>
        <v>195</v>
      </c>
      <c r="AS18" s="1">
        <v>5</v>
      </c>
      <c r="AT18" s="1" t="s">
        <v>13</v>
      </c>
      <c r="AU18" s="2">
        <f>Configuracion!BY4</f>
        <v>4</v>
      </c>
      <c r="AV18" s="8"/>
      <c r="AW18" s="8"/>
      <c r="AX18" s="8"/>
      <c r="AY18" s="34">
        <f>MROUND(AY17*Configuracion!CH4,'Configuracion Rapida'!$A$2)</f>
        <v>235</v>
      </c>
      <c r="AZ18" s="2">
        <f>Configuracion!CI4</f>
        <v>9</v>
      </c>
      <c r="BA18" s="2">
        <f>Configuracion!CJ4</f>
        <v>11</v>
      </c>
      <c r="BB18" s="2">
        <f>Configuracion!CK4</f>
        <v>4</v>
      </c>
      <c r="BC18" s="8"/>
      <c r="BD18" s="8"/>
      <c r="BE18" s="8"/>
      <c r="BF18" s="34">
        <f>MROUND(BF17*Configuracion!CT4,'Configuracion Rapida'!$A$2)</f>
        <v>245</v>
      </c>
      <c r="BG18" s="2">
        <f>Configuracion!CU4</f>
        <v>8</v>
      </c>
      <c r="BH18" s="2">
        <f>Configuracion!CV4</f>
        <v>10</v>
      </c>
      <c r="BI18" s="2">
        <f>Configuracion!CW4</f>
        <v>4</v>
      </c>
      <c r="BJ18" s="8"/>
      <c r="BK18" s="8"/>
      <c r="BL18" s="8"/>
      <c r="BM18" s="34">
        <f>MROUND(BM17*Configuracion!DF4,'Configuracion Rapida'!$A$2)</f>
        <v>252.5</v>
      </c>
      <c r="BN18" s="2">
        <f>Configuracion!DG4</f>
        <v>7</v>
      </c>
      <c r="BO18" s="2">
        <f>Configuracion!DH4</f>
        <v>9</v>
      </c>
      <c r="BP18" s="2">
        <f>Configuracion!DI4</f>
        <v>4</v>
      </c>
      <c r="BQ18" s="8"/>
      <c r="BR18" s="8"/>
      <c r="BS18" s="8"/>
      <c r="BT18" s="34">
        <f>MROUND(BT17*Configuracion!DR4,'Configuracion Rapida'!$A$2)</f>
        <v>245</v>
      </c>
      <c r="BU18" s="2">
        <f>Configuracion!DS4</f>
        <v>8</v>
      </c>
      <c r="BV18" s="2">
        <f>Configuracion!DT4</f>
        <v>10</v>
      </c>
      <c r="BW18" s="2">
        <f>Configuracion!DU4</f>
        <v>4</v>
      </c>
      <c r="BX18" s="8"/>
      <c r="BY18" s="8"/>
      <c r="BZ18" s="8"/>
      <c r="CA18" s="34">
        <f>MROUND(CA17*Configuracion!ED4,'Configuracion Rapida'!$A$2)</f>
        <v>252.5</v>
      </c>
      <c r="CB18" s="2">
        <f>Configuracion!EE4</f>
        <v>7</v>
      </c>
      <c r="CC18" s="2">
        <f>Configuracion!EF4</f>
        <v>9</v>
      </c>
      <c r="CD18" s="2">
        <f>Configuracion!EG4</f>
        <v>4</v>
      </c>
      <c r="CE18" s="8"/>
      <c r="CF18" s="8"/>
      <c r="CG18" s="8"/>
      <c r="CH18" s="34">
        <f>MROUND(CH17*Configuracion!EP4,'Configuracion Rapida'!$A$2)</f>
        <v>260</v>
      </c>
      <c r="CI18" s="2">
        <f>Configuracion!EQ4</f>
        <v>6</v>
      </c>
      <c r="CJ18" s="2">
        <f>Configuracion!ER4</f>
        <v>8</v>
      </c>
      <c r="CK18" s="2">
        <f>Configuracion!ES4</f>
        <v>4</v>
      </c>
      <c r="CL18" s="8"/>
      <c r="CM18" s="8"/>
      <c r="CN18" s="8"/>
      <c r="CO18" s="34">
        <f>MROUND(CO17*Configuracion!FB4,'Configuracion Rapida'!$A$2)</f>
        <v>195</v>
      </c>
      <c r="CP18" s="1">
        <v>5</v>
      </c>
      <c r="CQ18" s="1" t="s">
        <v>13</v>
      </c>
      <c r="CR18" s="2">
        <f>Configuracion!FE4</f>
        <v>4</v>
      </c>
      <c r="CS18" s="8"/>
      <c r="CT18" s="8"/>
      <c r="CU18" s="8"/>
      <c r="CV18" s="34">
        <f>MROUND(CV17*Configuracion!FN4,'Configuracion Rapida'!$A$2)</f>
        <v>245</v>
      </c>
      <c r="CW18" s="2">
        <f>Configuracion!FO4</f>
        <v>8</v>
      </c>
      <c r="CX18" s="2">
        <f>Configuracion!FP4</f>
        <v>10</v>
      </c>
      <c r="CY18" s="2">
        <f>Configuracion!FQ4</f>
        <v>4</v>
      </c>
      <c r="CZ18" s="8"/>
      <c r="DA18" s="8"/>
      <c r="DB18" s="8"/>
      <c r="DC18" s="34">
        <f>MROUND(DC17*Configuracion!FZ4,'Configuracion Rapida'!$A$2)</f>
        <v>252.5</v>
      </c>
      <c r="DD18" s="2">
        <f>Configuracion!GA4</f>
        <v>7</v>
      </c>
      <c r="DE18" s="2">
        <f>Configuracion!GB4</f>
        <v>9</v>
      </c>
      <c r="DF18" s="2">
        <f>Configuracion!GC4</f>
        <v>4</v>
      </c>
      <c r="DG18" s="8"/>
      <c r="DH18" s="8"/>
      <c r="DI18" s="8"/>
      <c r="DJ18" s="34">
        <f>MROUND(DJ17*Configuracion!GL4,'Configuracion Rapida'!$A$2)</f>
        <v>260</v>
      </c>
      <c r="DK18" s="2">
        <f>Configuracion!GM4</f>
        <v>6</v>
      </c>
      <c r="DL18" s="2">
        <f>Configuracion!GN4</f>
        <v>8</v>
      </c>
      <c r="DM18" s="2">
        <f>Configuracion!GO4</f>
        <v>4</v>
      </c>
      <c r="DN18" s="8"/>
      <c r="DO18" s="8"/>
      <c r="DP18" s="8"/>
      <c r="DQ18" s="34">
        <f>MROUND(DQ17*Configuracion!GX4,'Configuracion Rapida'!$A$2)</f>
        <v>252.5</v>
      </c>
      <c r="DR18" s="2">
        <f>Configuracion!GY4</f>
        <v>7</v>
      </c>
      <c r="DS18" s="2">
        <f>Configuracion!GZ4</f>
        <v>9</v>
      </c>
      <c r="DT18" s="2">
        <f>Configuracion!HA4</f>
        <v>4</v>
      </c>
      <c r="DU18" s="8"/>
      <c r="DV18" s="8"/>
      <c r="DW18" s="8"/>
      <c r="DX18" s="34">
        <f>MROUND(DX17*Configuracion!HJ4,'Configuracion Rapida'!$A$2)</f>
        <v>260</v>
      </c>
      <c r="DY18" s="2">
        <f>Configuracion!HK4</f>
        <v>6</v>
      </c>
      <c r="DZ18" s="2">
        <f>Configuracion!HL4</f>
        <v>8</v>
      </c>
      <c r="EA18" s="2">
        <f>Configuracion!HM4</f>
        <v>4</v>
      </c>
      <c r="EB18" s="8"/>
      <c r="EC18" s="8"/>
      <c r="ED18" s="8"/>
      <c r="EE18" s="34">
        <f>MROUND(EE17*Configuracion!HV4,'Configuracion Rapida'!$A$2)</f>
        <v>267.5</v>
      </c>
      <c r="EF18" s="2">
        <f>Configuracion!HW4</f>
        <v>5</v>
      </c>
      <c r="EG18" s="2">
        <f>Configuracion!HX4</f>
        <v>6</v>
      </c>
      <c r="EH18" s="2">
        <f>Configuracion!HY4</f>
        <v>4</v>
      </c>
      <c r="EI18" s="8"/>
      <c r="EJ18" s="8"/>
      <c r="EK18" s="8"/>
      <c r="EL18" s="34">
        <f>MROUND(EL17*Configuracion!IH4,'Configuracion Rapida'!$A$2)</f>
        <v>195</v>
      </c>
      <c r="EM18" s="1">
        <v>5</v>
      </c>
      <c r="EN18" s="1" t="s">
        <v>13</v>
      </c>
      <c r="EO18" s="2">
        <f>Configuracion!IK4</f>
        <v>4</v>
      </c>
      <c r="EP18" s="8"/>
      <c r="EQ18" s="8"/>
      <c r="ER18" s="8"/>
    </row>
    <row r="19" spans="1:148" ht="12.75" hidden="1" x14ac:dyDescent="0.2">
      <c r="A19" s="28" t="str">
        <f>CONCATENATE(A20," TM")</f>
        <v>Press militar TM</v>
      </c>
      <c r="B19" s="29">
        <f>IF(D19="",'Configuracion Rapida'!D8,D19/'Configuracion Rapida'!E8)</f>
        <v>200</v>
      </c>
      <c r="C19" s="30" t="s">
        <v>12</v>
      </c>
      <c r="D19" s="33"/>
      <c r="E19" s="32"/>
      <c r="F19" s="32"/>
      <c r="G19" s="32"/>
      <c r="H19" s="32"/>
      <c r="I19" s="29">
        <f>IF(K19="", IF(F20&lt;&gt;"", IF((F20-D20)&lt;-1,B19*(1+Configuracion!F6),IF((F20-D20)&lt;0,B19*(1+Configuracion!G6),IF((F20-D20)=0,B19*(1+Configuracion!H6),IF((F20-D20)=1,B19*(1+Configuracion!I6),IF((F20-D20)=2,B19*(1+Configuracion!J6),IF((F20-D20)=3,B19*(1+Configuracion!K6),IF((F20-D20)=4,B19*(1+Configuracion!L6),IF((F20-D20)&gt;4,B19*(1+Configuracion!M6),B19)))))))),B19),K19/'Configuracion Rapida'!$E8)</f>
        <v>200</v>
      </c>
      <c r="J19" s="30" t="s">
        <v>12</v>
      </c>
      <c r="K19" s="33"/>
      <c r="L19" s="32"/>
      <c r="M19" s="32"/>
      <c r="N19" s="32"/>
      <c r="O19" s="32"/>
      <c r="P19" s="29">
        <f>IF(R19="", IF(M20&lt;&gt;"", IF((M20-K20)&lt;-1,I19*(1+Configuracion!R6),IF((M20-K20)&lt;0,I19*(1+Configuracion!S6),IF((M20-K20)=0,I19*(1+Configuracion!T6),IF((M20-K20)=1,I19*(1+Configuracion!U6),IF((M20-K20)=2,I19*(1+Configuracion!V6),IF((M20-K20)=3,I19*(1+Configuracion!W6),IF((M20-K20)=4,I19*(1+Configuracion!X6),IF((M20-K20)&gt;4,I19*(1+Configuracion!Y6),I19)))))))),I19),R19/'Configuracion Rapida'!$E8)</f>
        <v>200</v>
      </c>
      <c r="Q19" s="30" t="s">
        <v>12</v>
      </c>
      <c r="R19" s="33"/>
      <c r="S19" s="32"/>
      <c r="T19" s="32"/>
      <c r="U19" s="32"/>
      <c r="V19" s="32"/>
      <c r="W19" s="29">
        <f>IF(Y19="", IF(T20&lt;&gt;"", IF((T20-R20)&lt;-1,P19*(1+Configuracion!AD6),IF((T20-R20)&lt;0,P19*(1+Configuracion!AE6),IF((T20-R20)=0,P19*(1+Configuracion!AF6),IF((T20-R20)=1,P19*(1+Configuracion!AG6),IF((T20-R20)=2,P19*(1+Configuracion!AH6),IF((T20-R20)=3,P19*(1+Configuracion!AI6),IF((T20-R20)=4,P19*(1+Configuracion!AJ6),IF((T20-R20)&gt;4,P19*(1+Configuracion!AK6),P19)))))))),P19),Y19/'Configuracion Rapida'!$E8)</f>
        <v>200</v>
      </c>
      <c r="X19" s="30" t="s">
        <v>12</v>
      </c>
      <c r="Y19" s="33"/>
      <c r="Z19" s="32"/>
      <c r="AA19" s="32"/>
      <c r="AB19" s="32"/>
      <c r="AC19" s="32"/>
      <c r="AD19" s="29">
        <f>IF(AF19="", IF(AA20&lt;&gt;"", IF((AA20-Y20)&lt;-1,W19*(1+Configuracion!AP6),IF((AA20-Y20)&lt;0,W19*(1+Configuracion!AQ6),IF((AA20-Y20)=0,W19*(1+Configuracion!AR6),IF((AA20-Y20)=1,W19*(1+Configuracion!AS6),IF((AA20-Y20)=2,W19*(1+Configuracion!AT6),IF((AA20-Y20)=3,W19*(1+Configuracion!AU6),IF((AA20-Y20)=4,W19*(1+Configuracion!AV6),IF((AA20-Y20)&gt;4,W19*(1+Configuracion!AW6),W19)))))))),W19),AF19/'Configuracion Rapida'!$E8)</f>
        <v>200</v>
      </c>
      <c r="AE19" s="30" t="s">
        <v>12</v>
      </c>
      <c r="AF19" s="33"/>
      <c r="AG19" s="32"/>
      <c r="AH19" s="32"/>
      <c r="AI19" s="32"/>
      <c r="AJ19" s="32"/>
      <c r="AK19" s="29">
        <f>IF(AM19="", IF(AH20&lt;&gt;"", IF((AH20-AF20)&lt;-1,AD19*(1+Configuracion!BB6),IF((AH20-AF20)&lt;0,AD19*(1+Configuracion!BC6),IF((AH20-AF20)=0,AD19*(1+Configuracion!BD6),IF((AH20-AF20)=1,AD19*(1+Configuracion!BE6),IF((AH20-AF20)=2,AD19*(1+Configuracion!BF6),IF((AH20-AF20)=3,AD19*(1+Configuracion!BG6),IF((AH20-AF20)=4,AD19*(1+Configuracion!BH6),IF((AH20-AF20)&gt;4,AD19*(1+Configuracion!BI6),AD19)))))))),AD19),AM19/'Configuracion Rapida'!$E8)</f>
        <v>200</v>
      </c>
      <c r="AL19" s="30" t="s">
        <v>12</v>
      </c>
      <c r="AM19" s="33"/>
      <c r="AN19" s="32"/>
      <c r="AO19" s="32"/>
      <c r="AP19" s="32"/>
      <c r="AQ19" s="32"/>
      <c r="AR19" s="29">
        <f>IF(AT19="", IF(AO20&lt;&gt;"", IF((AO20-AM20)&lt;-1,AK19*(1+Configuracion!BN6),IF((AO20-AM20)&lt;0,AK19*(1+Configuracion!BO6),IF((AO20-AM20)=0,AK19*(1+Configuracion!BP6),IF((AO20-AM20)=1,AK19*(1+Configuracion!BQ6),IF((AO20-AM20)=2,AK19*(1+Configuracion!BR6),IF((AO20-AM20)=3,AK19*(1+Configuracion!BS6),IF((AO20-AM20)=4,AK19*(1+Configuracion!BT6),IF((AO20-AM20)&gt;4,AK19*(1+Configuracion!BU6),AK19)))))))),AK19),AT19/'Configuracion Rapida'!$E8)</f>
        <v>200</v>
      </c>
      <c r="AS19" s="30" t="s">
        <v>12</v>
      </c>
      <c r="AT19" s="33"/>
      <c r="AU19" s="32"/>
      <c r="AV19" s="32"/>
      <c r="AW19" s="32"/>
      <c r="AX19" s="32"/>
      <c r="AY19" s="29">
        <f>IF(BA19="",AR19,BA19/'Configuracion Rapida'!$E8)</f>
        <v>200</v>
      </c>
      <c r="AZ19" s="30" t="s">
        <v>12</v>
      </c>
      <c r="BA19" s="33"/>
      <c r="BB19" s="32"/>
      <c r="BC19" s="32"/>
      <c r="BD19" s="32"/>
      <c r="BE19" s="32"/>
      <c r="BF19" s="29">
        <f>IF(BH19="", IF(BC20&lt;&gt;"", IF((BC20-BA20)&lt;-1,AY19*(1+Configuracion!CL6),IF((BC20-BA20)&lt;0,AY19*(1+Configuracion!CM6),IF((BC20-BA20)=0,AY19*(1+Configuracion!CN6),IF((BC20-BA20)=1,AY19*(1+Configuracion!CO6),IF((BC20-BA20)=2,AY19*(1+Configuracion!CP6),IF((BC20-BA20)=3,AY19*(1+Configuracion!CQ6),IF((BC20-BA20)=4,AY19*(1+Configuracion!CR6),IF((BC20-BA20)&gt;4,AY19*(1+Configuracion!CS6),AY19)))))))),AY19),BH19/'Configuracion Rapida'!$E8)</f>
        <v>200</v>
      </c>
      <c r="BG19" s="30" t="s">
        <v>12</v>
      </c>
      <c r="BH19" s="33"/>
      <c r="BI19" s="32"/>
      <c r="BJ19" s="32"/>
      <c r="BK19" s="32"/>
      <c r="BL19" s="32"/>
      <c r="BM19" s="29">
        <f>IF(BO19="", IF(BJ20&lt;&gt;"", IF((BJ20-BH20)&lt;-1,BF19*(1+Configuracion!CX6),IF((BJ20-BH20)&lt;0,BF19*(1+Configuracion!CY6),IF((BJ20-BH20)=0,BF19*(1+Configuracion!CZ6),IF((BJ20-BH20)=1,BF19*(1+Configuracion!DA6),IF((BJ20-BH20)=2,BF19*(1+Configuracion!DB6),IF((BJ20-BH20)=3,BF19*(1+Configuracion!DC6),IF((BJ20-BH20)=4,BF19*(1+Configuracion!DD6),IF((BJ20-BH20)&gt;4,BF19*(1+Configuracion!DE6),BF19)))))))),BF19),BO19/'Configuracion Rapida'!$E8)</f>
        <v>200</v>
      </c>
      <c r="BN19" s="30" t="s">
        <v>12</v>
      </c>
      <c r="BO19" s="33"/>
      <c r="BP19" s="32"/>
      <c r="BQ19" s="32"/>
      <c r="BR19" s="32"/>
      <c r="BS19" s="32"/>
      <c r="BT19" s="29">
        <f>IF(BV19="", IF(BQ20&lt;&gt;"", IF((BQ20-BO20)&lt;-1,BM19*(1+Configuracion!DJ6),IF((BQ20-BO20)&lt;0,BM19*(1+Configuracion!DK6),IF((BQ20-BO20)=0,BM19*(1+Configuracion!DL6),IF((BQ20-BO20)=1,BM19*(1+Configuracion!DM6),IF((BQ20-BO20)=2,BM19*(1+Configuracion!DN6),IF((BQ20-BO20)=3,BM19*(1+Configuracion!DO6),IF((BQ20-BO20)=4,BM19*(1+Configuracion!DP6),IF((BQ20-BO20)&gt;4,BM19*(1+Configuracion!DQ6),BM19)))))))),BM19),BV19/'Configuracion Rapida'!$E8)</f>
        <v>200</v>
      </c>
      <c r="BU19" s="30" t="s">
        <v>12</v>
      </c>
      <c r="BV19" s="33"/>
      <c r="BW19" s="32"/>
      <c r="BX19" s="32"/>
      <c r="BY19" s="32"/>
      <c r="BZ19" s="32"/>
      <c r="CA19" s="29">
        <f>IF(CC19="", IF(BX20&lt;&gt;"", IF((BX20-BV20)&lt;-1,BT19*(1+Configuracion!DV6),IF((BX20-BV20)&lt;0,BT19*(1+Configuracion!DW6),IF((BX20-BV20)=0,BT19*(1+Configuracion!DX6),IF((BX20-BV20)=1,BT19*(1+Configuracion!DY6),IF((BX20-BV20)=2,BT19*(1+Configuracion!DZ6),IF((BX20-BV20)=3,BT19*(1+Configuracion!EA6),IF((BX20-BV20)=4,BT19*(1+Configuracion!EB6),IF((BX20-BV20)&gt;4,BT19*(1+Configuracion!EC6),BT19)))))))),BT19),CC19/'Configuracion Rapida'!$E8)</f>
        <v>200</v>
      </c>
      <c r="CB19" s="30" t="s">
        <v>12</v>
      </c>
      <c r="CC19" s="33"/>
      <c r="CD19" s="32"/>
      <c r="CE19" s="32"/>
      <c r="CF19" s="32"/>
      <c r="CG19" s="32"/>
      <c r="CH19" s="29">
        <f>IF(CJ19="", IF(CE20&lt;&gt;"", IF((CE20-CC20)&lt;-1,CA19*(1+Configuracion!EH6),IF((CE20-CC20)&lt;0,CA19*(1+Configuracion!EI6),IF((CE20-CC20)=0,CA19*(1+Configuracion!EJ6),IF((CE20-CC20)=1,CA19*(1+Configuracion!EK6),IF((CE20-CC20)=2,CA19*(1+Configuracion!EL6),IF((CE20-CC20)=3,CA19*(1+Configuracion!EM6),IF((CE20-CC20)=4,CA19*(1+Configuracion!EN6),IF((CE20-CC20)&gt;4,CA19*(1+Configuracion!EO6),CA19)))))))),CA19),CJ19/'Configuracion Rapida'!$E8)</f>
        <v>200</v>
      </c>
      <c r="CI19" s="30" t="s">
        <v>12</v>
      </c>
      <c r="CJ19" s="33"/>
      <c r="CK19" s="32"/>
      <c r="CL19" s="32"/>
      <c r="CM19" s="32"/>
      <c r="CN19" s="32"/>
      <c r="CO19" s="29">
        <f>IF(CQ19="", IF(CL20&lt;&gt;"", IF((CL20-CJ20)&lt;-1,CH19*(1+Configuracion!ET6),IF((CL20-CJ20)&lt;0,CH19*(1+Configuracion!EU6),IF((CL20-CJ20)=0,CH19*(1+Configuracion!EV6),IF((CL20-CJ20)=1,CH19*(1+Configuracion!EW6),IF((CL20-CJ20)=2,CH19*(1+Configuracion!EX6),IF((CL20-CJ20)=3,CH19*(1+Configuracion!EY6),IF((CL20-CJ20)=4,CH19*(1+Configuracion!EZ6),IF((CL20-CJ20)&gt;4,CH19*(1+Configuracion!FA6),CH19)))))))),CH19),CQ19/'Configuracion Rapida'!$E8)</f>
        <v>200</v>
      </c>
      <c r="CP19" s="30" t="s">
        <v>12</v>
      </c>
      <c r="CQ19" s="33"/>
      <c r="CR19" s="32"/>
      <c r="CS19" s="32"/>
      <c r="CT19" s="32"/>
      <c r="CU19" s="32"/>
      <c r="CV19" s="29">
        <f>IF(CX19="",CO19,CX19/'Configuracion Rapida'!$E8)</f>
        <v>200</v>
      </c>
      <c r="CW19" s="30" t="s">
        <v>12</v>
      </c>
      <c r="CX19" s="33"/>
      <c r="CY19" s="32"/>
      <c r="CZ19" s="32"/>
      <c r="DA19" s="32"/>
      <c r="DB19" s="32"/>
      <c r="DC19" s="29">
        <f>IF(DE19="", IF(CZ20&lt;&gt;"", IF((CZ20-CX20)&lt;-1,CV19*(1+Configuracion!FR6),IF((CZ20-CX20)&lt;0,CV19*(1+Configuracion!FS6),IF((CZ20-CX20)=0,CV19*(1+Configuracion!FT6),IF((CZ20-CX20)=1,CV19*(1+Configuracion!FU6),IF((CZ20-CX20)=2,CV19*(1+Configuracion!FV6),IF((CZ20-CX20)=3,CV19*(1+Configuracion!FW6),IF((CZ20-CX20)=4,CV19*(1+Configuracion!FX6),IF((CZ20-CX20)&gt;4,CV19*(1+Configuracion!FY6),CV19)))))))),CV19),DE19/'Configuracion Rapida'!$E8)</f>
        <v>200</v>
      </c>
      <c r="DD19" s="30" t="s">
        <v>12</v>
      </c>
      <c r="DE19" s="33"/>
      <c r="DF19" s="32"/>
      <c r="DG19" s="32"/>
      <c r="DH19" s="32"/>
      <c r="DI19" s="32"/>
      <c r="DJ19" s="29">
        <f>IF(DL19="", IF(DG20&lt;&gt;"", IF((DG20-DE20)&lt;-1,DC19*(1+Configuracion!GD6),IF((DG20-DE20)&lt;0,DC19*(1+Configuracion!GE6),IF((DG20-DE20)=0,DC19*(1+Configuracion!GF6),IF((DG20-DE20)=1,DC19*(1+Configuracion!GG6),IF((DG20-DE20)=2,DC19*(1+Configuracion!GH6),IF((DG20-DE20)=3,DC19*(1+Configuracion!GI6),IF((DG20-DE20)=4,DC19*(1+Configuracion!GJ6),IF((DG20-DE20)&gt;4,DC19*(1+Configuracion!GK6),DC19)))))))),DC19),DL19/'Configuracion Rapida'!$E8)</f>
        <v>200</v>
      </c>
      <c r="DK19" s="30" t="s">
        <v>12</v>
      </c>
      <c r="DL19" s="33"/>
      <c r="DM19" s="32"/>
      <c r="DN19" s="32"/>
      <c r="DO19" s="32"/>
      <c r="DP19" s="32"/>
      <c r="DQ19" s="29">
        <f>IF(DS19="", IF(DN20&lt;&gt;"", IF((DN20-DL20)&lt;-1,DJ19*(1+Configuracion!GP6),IF((DN20-DL20)&lt;0,DJ19*(1+Configuracion!GQ6),IF((DN20-DL20)=0,DJ19*(1+Configuracion!GR6),IF((DN20-DL20)=1,DJ19*(1+Configuracion!GS6),IF((DN20-DL20)=2,DJ19*(1+Configuracion!GT6),IF((DN20-DL20)=3,DJ19*(1+Configuracion!GU6),IF((DN20-DL20)=4,DJ19*(1+Configuracion!GV6),IF((DN20-DL20)&gt;4,DJ19*(1+Configuracion!GW6),DJ19)))))))),DJ19),DS19/'Configuracion Rapida'!$E8)</f>
        <v>200</v>
      </c>
      <c r="DR19" s="30" t="s">
        <v>12</v>
      </c>
      <c r="DS19" s="33"/>
      <c r="DT19" s="32"/>
      <c r="DU19" s="32"/>
      <c r="DV19" s="32"/>
      <c r="DW19" s="32"/>
      <c r="DX19" s="29">
        <f>IF(DZ19="", IF(DU20&lt;&gt;"", IF((DU20-DS20)&lt;-1,DQ19*(1+Configuracion!HB6),IF((DU20-DS20)&lt;0,DQ19*(1+Configuracion!HC6),IF((DU20-DS20)=0,DQ19*(1+Configuracion!HD6),IF((DU20-DS20)=1,DQ19*(1+Configuracion!HE6),IF((DU20-DS20)=2,DQ19*(1+Configuracion!HF6),IF((DU20-DS20)=3,DQ19*(1+Configuracion!HG6),IF((DU20-DS20)=4,DQ19*(1+Configuracion!HH6),IF((DU20-DS20)&gt;4,DQ19*(1+Configuracion!HI6),DQ19)))))))),DQ19),DZ19/'Configuracion Rapida'!$E8)</f>
        <v>200</v>
      </c>
      <c r="DY19" s="30" t="s">
        <v>12</v>
      </c>
      <c r="DZ19" s="33"/>
      <c r="EA19" s="32"/>
      <c r="EB19" s="32"/>
      <c r="EC19" s="32"/>
      <c r="ED19" s="32"/>
      <c r="EE19" s="29">
        <f>IF(EG19="", IF(EB20&lt;&gt;"", IF((EB20-DZ20)&lt;-1,DX19*(1+Configuracion!HN6),IF((EB20-DZ20)&lt;0,DX19*(1+Configuracion!HO6),IF((EB20-DZ20)=0,DX19*(1+Configuracion!HP6),IF((EB20-DZ20)=1,DX19*(1+Configuracion!HQ6),IF((EB20-DZ20)=2,DX19*(1+Configuracion!HR6),IF((EB20-DZ20)=3,DX19*(1+Configuracion!HS6),IF((EB20-DZ20)=4,DX19*(1+Configuracion!HT6),IF((EB20-DZ20)&gt;4,DX19*(1+Configuracion!HU6),DX19)))))))),DX19),EG19/'Configuracion Rapida'!$E8)</f>
        <v>200</v>
      </c>
      <c r="EF19" s="30" t="s">
        <v>12</v>
      </c>
      <c r="EG19" s="33"/>
      <c r="EH19" s="32"/>
      <c r="EI19" s="32"/>
      <c r="EJ19" s="32"/>
      <c r="EK19" s="32"/>
      <c r="EL19" s="29">
        <f>IF(EN19="", IF(EI20&lt;&gt;"", IF((EI20-EG20)&lt;-1,EE19*(1+Configuracion!HZ6),IF((EI20-EG20)&lt;0,EE19*(1+Configuracion!IA6),IF((EI20-EG20)=0,EE19*(1+Configuracion!IB6),IF((EI20-EG20)=1,EE19*(1+Configuracion!IC6),IF((EI20-EG20)=2,EE19*(1+Configuracion!ID6),IF((EI20-EG20)=3,EE19*(1+Configuracion!IE6),IF((EI20-EG20)=4,EE19*(1+Configuracion!IF6),IF((EI20-EG20)&gt;4,EE19*(1+Configuracion!IG6),EE19)))))))),EE19),EN19/'Configuracion Rapida'!$E8)</f>
        <v>200</v>
      </c>
      <c r="EM19" s="30" t="s">
        <v>12</v>
      </c>
      <c r="EN19" s="33"/>
      <c r="EO19" s="32"/>
      <c r="EP19" s="32"/>
      <c r="EQ19" s="32"/>
      <c r="ER19" s="32"/>
    </row>
    <row r="20" spans="1:148" ht="12.75" x14ac:dyDescent="0.2">
      <c r="A20" s="1" t="str">
        <f>Configuracion!A6</f>
        <v>Press militar</v>
      </c>
      <c r="B20" s="34">
        <f>MROUND(B19*Configuracion!B6,'Configuracion Rapida'!$A$2)</f>
        <v>140</v>
      </c>
      <c r="C20" s="2">
        <f>Configuracion!C6</f>
        <v>10</v>
      </c>
      <c r="D20" s="2">
        <f>Configuracion!D6</f>
        <v>12</v>
      </c>
      <c r="E20" s="2">
        <f>Configuracion!E6</f>
        <v>4</v>
      </c>
      <c r="F20" s="8"/>
      <c r="G20" s="8"/>
      <c r="H20" s="8"/>
      <c r="I20" s="34">
        <f>MROUND(I19*Configuracion!N6,'Configuracion Rapida'!$A$2)</f>
        <v>145</v>
      </c>
      <c r="J20" s="2">
        <f>Configuracion!O6</f>
        <v>9</v>
      </c>
      <c r="K20" s="2">
        <f>Configuracion!P6</f>
        <v>11</v>
      </c>
      <c r="L20" s="2">
        <f>Configuracion!Q6</f>
        <v>4</v>
      </c>
      <c r="M20" s="8"/>
      <c r="N20" s="8"/>
      <c r="O20" s="8"/>
      <c r="P20" s="34">
        <f>MROUND(P19*Configuracion!Z6,'Configuracion Rapida'!$A$2)</f>
        <v>150</v>
      </c>
      <c r="Q20" s="2">
        <f>Configuracion!AA6</f>
        <v>8</v>
      </c>
      <c r="R20" s="2">
        <f>Configuracion!AB6</f>
        <v>10</v>
      </c>
      <c r="S20" s="2">
        <f>Configuracion!AC6</f>
        <v>4</v>
      </c>
      <c r="T20" s="8"/>
      <c r="U20" s="8"/>
      <c r="V20" s="8"/>
      <c r="W20" s="34">
        <f>MROUND(W19*Configuracion!AL6,'Configuracion Rapida'!$A$2)</f>
        <v>145</v>
      </c>
      <c r="X20" s="2">
        <f>Configuracion!AM6</f>
        <v>9</v>
      </c>
      <c r="Y20" s="2">
        <f>Configuracion!AN6</f>
        <v>11</v>
      </c>
      <c r="Z20" s="2">
        <f>Configuracion!AO6</f>
        <v>4</v>
      </c>
      <c r="AA20" s="8"/>
      <c r="AB20" s="8"/>
      <c r="AC20" s="8"/>
      <c r="AD20" s="34">
        <f>MROUND(AD19*Configuracion!AX6,'Configuracion Rapida'!$A$2)</f>
        <v>150</v>
      </c>
      <c r="AE20" s="2">
        <f>Configuracion!AY6</f>
        <v>8</v>
      </c>
      <c r="AF20" s="2">
        <f>Configuracion!AZ6</f>
        <v>10</v>
      </c>
      <c r="AG20" s="2">
        <f>Configuracion!BA6</f>
        <v>4</v>
      </c>
      <c r="AH20" s="8"/>
      <c r="AI20" s="8"/>
      <c r="AJ20" s="8"/>
      <c r="AK20" s="34">
        <f>MROUND(AK19*Configuracion!BJ6,'Configuracion Rapida'!$A$2)</f>
        <v>155</v>
      </c>
      <c r="AL20" s="2">
        <f>Configuracion!BK6</f>
        <v>7</v>
      </c>
      <c r="AM20" s="2">
        <f>Configuracion!BL6</f>
        <v>9</v>
      </c>
      <c r="AN20" s="2">
        <f>Configuracion!BM6</f>
        <v>4</v>
      </c>
      <c r="AO20" s="8"/>
      <c r="AP20" s="8"/>
      <c r="AQ20" s="8"/>
      <c r="AR20" s="34">
        <f>MROUND(AR19*Configuracion!BV6,'Configuracion Rapida'!$A$2)</f>
        <v>120</v>
      </c>
      <c r="AS20" s="1">
        <v>5</v>
      </c>
      <c r="AT20" s="1" t="s">
        <v>13</v>
      </c>
      <c r="AU20" s="2">
        <f>Configuracion!BY6</f>
        <v>4</v>
      </c>
      <c r="AV20" s="8"/>
      <c r="AW20" s="8"/>
      <c r="AX20" s="8"/>
      <c r="AY20" s="34">
        <f>MROUND(AY19*Configuracion!CH6,'Configuracion Rapida'!$A$2)</f>
        <v>145</v>
      </c>
      <c r="AZ20" s="2">
        <f>Configuracion!CI6</f>
        <v>9</v>
      </c>
      <c r="BA20" s="2">
        <f>Configuracion!CJ6</f>
        <v>11</v>
      </c>
      <c r="BB20" s="2">
        <f>Configuracion!CK6</f>
        <v>4</v>
      </c>
      <c r="BC20" s="8"/>
      <c r="BD20" s="8"/>
      <c r="BE20" s="8"/>
      <c r="BF20" s="34">
        <f>MROUND(BF19*Configuracion!CT6,'Configuracion Rapida'!$A$2)</f>
        <v>150</v>
      </c>
      <c r="BG20" s="2">
        <f>Configuracion!CU6</f>
        <v>8</v>
      </c>
      <c r="BH20" s="2">
        <f>Configuracion!CV6</f>
        <v>10</v>
      </c>
      <c r="BI20" s="2">
        <f>Configuracion!CW6</f>
        <v>4</v>
      </c>
      <c r="BJ20" s="8"/>
      <c r="BK20" s="8"/>
      <c r="BL20" s="8"/>
      <c r="BM20" s="34">
        <f>MROUND(BM19*Configuracion!DF6,'Configuracion Rapida'!$A$2)</f>
        <v>155</v>
      </c>
      <c r="BN20" s="2">
        <f>Configuracion!DG6</f>
        <v>7</v>
      </c>
      <c r="BO20" s="2">
        <f>Configuracion!DH6</f>
        <v>9</v>
      </c>
      <c r="BP20" s="2">
        <f>Configuracion!DI6</f>
        <v>4</v>
      </c>
      <c r="BQ20" s="8"/>
      <c r="BR20" s="8"/>
      <c r="BS20" s="8"/>
      <c r="BT20" s="34">
        <f>MROUND(BT19*Configuracion!DR6,'Configuracion Rapida'!$A$2)</f>
        <v>150</v>
      </c>
      <c r="BU20" s="2">
        <f>Configuracion!DS6</f>
        <v>8</v>
      </c>
      <c r="BV20" s="2">
        <f>Configuracion!DT6</f>
        <v>10</v>
      </c>
      <c r="BW20" s="2">
        <f>Configuracion!DU6</f>
        <v>4</v>
      </c>
      <c r="BX20" s="8"/>
      <c r="BY20" s="8"/>
      <c r="BZ20" s="8"/>
      <c r="CA20" s="34">
        <f>MROUND(CA19*Configuracion!ED6,'Configuracion Rapida'!$A$2)</f>
        <v>155</v>
      </c>
      <c r="CB20" s="2">
        <f>Configuracion!EE6</f>
        <v>7</v>
      </c>
      <c r="CC20" s="2">
        <f>Configuracion!EF6</f>
        <v>9</v>
      </c>
      <c r="CD20" s="2">
        <f>Configuracion!EG6</f>
        <v>4</v>
      </c>
      <c r="CE20" s="8"/>
      <c r="CF20" s="8"/>
      <c r="CG20" s="8"/>
      <c r="CH20" s="34">
        <f>MROUND(CH19*Configuracion!EP6,'Configuracion Rapida'!$A$2)</f>
        <v>160</v>
      </c>
      <c r="CI20" s="2">
        <f>Configuracion!EQ6</f>
        <v>6</v>
      </c>
      <c r="CJ20" s="2">
        <f>Configuracion!ER6</f>
        <v>8</v>
      </c>
      <c r="CK20" s="2">
        <f>Configuracion!ES6</f>
        <v>4</v>
      </c>
      <c r="CL20" s="8"/>
      <c r="CM20" s="8"/>
      <c r="CN20" s="8"/>
      <c r="CO20" s="34">
        <f>MROUND(CO19*Configuracion!FB6,'Configuracion Rapida'!$A$2)</f>
        <v>120</v>
      </c>
      <c r="CP20" s="1">
        <v>5</v>
      </c>
      <c r="CQ20" s="1" t="s">
        <v>13</v>
      </c>
      <c r="CR20" s="2">
        <f>Configuracion!FE6</f>
        <v>4</v>
      </c>
      <c r="CS20" s="8"/>
      <c r="CT20" s="8"/>
      <c r="CU20" s="8"/>
      <c r="CV20" s="34">
        <f>MROUND(CV19*Configuracion!FN6,'Configuracion Rapida'!$A$2)</f>
        <v>150</v>
      </c>
      <c r="CW20" s="2">
        <f>Configuracion!FO6</f>
        <v>8</v>
      </c>
      <c r="CX20" s="2">
        <f>Configuracion!FP6</f>
        <v>10</v>
      </c>
      <c r="CY20" s="2">
        <f>Configuracion!FQ6</f>
        <v>4</v>
      </c>
      <c r="CZ20" s="8"/>
      <c r="DA20" s="8"/>
      <c r="DB20" s="8"/>
      <c r="DC20" s="34">
        <f>MROUND(DC19*Configuracion!FZ6,'Configuracion Rapida'!$A$2)</f>
        <v>155</v>
      </c>
      <c r="DD20" s="2">
        <f>Configuracion!GA6</f>
        <v>7</v>
      </c>
      <c r="DE20" s="2">
        <f>Configuracion!GB6</f>
        <v>9</v>
      </c>
      <c r="DF20" s="2">
        <f>Configuracion!GC6</f>
        <v>4</v>
      </c>
      <c r="DG20" s="8"/>
      <c r="DH20" s="8"/>
      <c r="DI20" s="8"/>
      <c r="DJ20" s="34">
        <f>MROUND(DJ19*Configuracion!GL6,'Configuracion Rapida'!$A$2)</f>
        <v>160</v>
      </c>
      <c r="DK20" s="2">
        <f>Configuracion!GM6</f>
        <v>6</v>
      </c>
      <c r="DL20" s="2">
        <f>Configuracion!GN6</f>
        <v>8</v>
      </c>
      <c r="DM20" s="2">
        <f>Configuracion!GO6</f>
        <v>4</v>
      </c>
      <c r="DN20" s="8"/>
      <c r="DO20" s="8"/>
      <c r="DP20" s="8"/>
      <c r="DQ20" s="34">
        <f>MROUND(DQ19*Configuracion!GX6,'Configuracion Rapida'!$A$2)</f>
        <v>155</v>
      </c>
      <c r="DR20" s="2">
        <f>Configuracion!GY6</f>
        <v>7</v>
      </c>
      <c r="DS20" s="2">
        <f>Configuracion!GZ6</f>
        <v>9</v>
      </c>
      <c r="DT20" s="2">
        <f>Configuracion!HA6</f>
        <v>4</v>
      </c>
      <c r="DU20" s="8"/>
      <c r="DV20" s="8"/>
      <c r="DW20" s="8"/>
      <c r="DX20" s="34">
        <f>MROUND(DX19*Configuracion!HJ6,'Configuracion Rapida'!$A$2)</f>
        <v>160</v>
      </c>
      <c r="DY20" s="2">
        <f>Configuracion!HK6</f>
        <v>6</v>
      </c>
      <c r="DZ20" s="2">
        <f>Configuracion!HL6</f>
        <v>8</v>
      </c>
      <c r="EA20" s="2">
        <f>Configuracion!HM6</f>
        <v>4</v>
      </c>
      <c r="EB20" s="8"/>
      <c r="EC20" s="8"/>
      <c r="ED20" s="8"/>
      <c r="EE20" s="34">
        <f>MROUND(EE19*Configuracion!HV6,'Configuracion Rapida'!$A$2)</f>
        <v>165</v>
      </c>
      <c r="EF20" s="2">
        <f>Configuracion!HW6</f>
        <v>5</v>
      </c>
      <c r="EG20" s="2">
        <f>Configuracion!HX6</f>
        <v>6</v>
      </c>
      <c r="EH20" s="2">
        <f>Configuracion!HY6</f>
        <v>4</v>
      </c>
      <c r="EI20" s="8"/>
      <c r="EJ20" s="8"/>
      <c r="EK20" s="8"/>
      <c r="EL20" s="34">
        <f>MROUND(EL19*Configuracion!IH6,'Configuracion Rapida'!$A$2)</f>
        <v>120</v>
      </c>
      <c r="EM20" s="1">
        <v>5</v>
      </c>
      <c r="EN20" s="1" t="s">
        <v>13</v>
      </c>
      <c r="EO20" s="2">
        <f>Configuracion!IK6</f>
        <v>4</v>
      </c>
      <c r="EP20" s="8"/>
      <c r="EQ20" s="8"/>
      <c r="ER20" s="8"/>
    </row>
    <row r="21" spans="1:148" ht="12.75" hidden="1" x14ac:dyDescent="0.2">
      <c r="A21" s="28" t="str">
        <f>CONCATENATE(A22," TM")</f>
        <v>Prensa TM</v>
      </c>
      <c r="B21" s="29">
        <f>IF(D21="",'Configuracion Rapida'!D11,D21/'Configuracion Rapida'!E11)</f>
        <v>420</v>
      </c>
      <c r="C21" s="30" t="s">
        <v>12</v>
      </c>
      <c r="D21" s="33"/>
      <c r="E21" s="32"/>
      <c r="F21" s="32"/>
      <c r="G21" s="32"/>
      <c r="H21" s="32"/>
      <c r="I21" s="29">
        <f>IF(K21="", IF(F22&lt;&gt;"", IF((F22-D22)&lt;-1,B21*(1+Configuracion!F9),IF((F22-D22)&lt;0,B21*(1+Configuracion!G9),IF((F22-D22)=0,B21*(1+Configuracion!H9),IF((F22-D22)=1,B21*(1+Configuracion!I9),IF((F22-D22)=2,B21*(1+Configuracion!J9),IF((F22-D22)=3,B21*(1+Configuracion!K9),IF((F22-D22)=4,B21*(1+Configuracion!L9),IF((F22-D22)&gt;4,B21*(1+Configuracion!M9),B21)))))))),B21),K21/'Configuracion Rapida'!$E11)</f>
        <v>420</v>
      </c>
      <c r="J21" s="30" t="s">
        <v>12</v>
      </c>
      <c r="K21" s="33"/>
      <c r="L21" s="32"/>
      <c r="M21" s="32"/>
      <c r="N21" s="32"/>
      <c r="O21" s="32"/>
      <c r="P21" s="29">
        <f>IF(R21="", IF(M22&lt;&gt;"", IF((M22-K22)&lt;-1,I21*(1+Configuracion!R9),IF((M22-K22)&lt;0,I21*(1+Configuracion!S9),IF((M22-K22)=0,I21*(1+Configuracion!T9),IF((M22-K22)=1,I21*(1+Configuracion!U9),IF((M22-K22)=2,I21*(1+Configuracion!V9),IF((M22-K22)=3,I21*(1+Configuracion!W9),IF((M22-K22)=4,I21*(1+Configuracion!X9),IF((M22-K22)&gt;4,I21*(1+Configuracion!Y9),I21)))))))),I21),R21/'Configuracion Rapida'!$E11)</f>
        <v>420</v>
      </c>
      <c r="Q21" s="30" t="s">
        <v>12</v>
      </c>
      <c r="R21" s="33"/>
      <c r="S21" s="32"/>
      <c r="T21" s="32"/>
      <c r="U21" s="32"/>
      <c r="V21" s="32"/>
      <c r="W21" s="29">
        <f>IF(Y21="", IF(T22&lt;&gt;"", IF((T22-R22)&lt;-1,P21*(1+Configuracion!AD9),IF((T22-R22)&lt;0,P21*(1+Configuracion!AE9),IF((T22-R22)=0,P21*(1+Configuracion!AF9),IF((T22-R22)=1,P21*(1+Configuracion!AG9),IF((T22-R22)=2,P21*(1+Configuracion!AH9),IF((T22-R22)=3,P21*(1+Configuracion!AI9),IF((T22-R22)=4,P21*(1+Configuracion!AJ9),IF((T22-R22)&gt;4,P21*(1+Configuracion!AK9),P21)))))))),P21),Y21/'Configuracion Rapida'!$E11)</f>
        <v>420</v>
      </c>
      <c r="X21" s="30" t="s">
        <v>12</v>
      </c>
      <c r="Y21" s="33"/>
      <c r="Z21" s="32"/>
      <c r="AA21" s="32"/>
      <c r="AB21" s="32"/>
      <c r="AC21" s="32"/>
      <c r="AD21" s="29">
        <f>IF(AF21="", IF(AA22&lt;&gt;"", IF((AA22-Y22)&lt;-1,W21*(1+Configuracion!AP9),IF((AA22-Y22)&lt;0,W21*(1+Configuracion!AQ9),IF((AA22-Y22)=0,W21*(1+Configuracion!AR9),IF((AA22-Y22)=1,W21*(1+Configuracion!AS9),IF((AA22-Y22)=2,W21*(1+Configuracion!AT9),IF((AA22-Y22)=3,W21*(1+Configuracion!AU9),IF((AA22-Y22)=4,W21*(1+Configuracion!AV9),IF((AA22-Y22)&gt;4,W21*(1+Configuracion!AW9),W21)))))))),W21),AF21/'Configuracion Rapida'!$E11)</f>
        <v>420</v>
      </c>
      <c r="AE21" s="30" t="s">
        <v>12</v>
      </c>
      <c r="AF21" s="33"/>
      <c r="AG21" s="32"/>
      <c r="AH21" s="32"/>
      <c r="AI21" s="32"/>
      <c r="AJ21" s="32"/>
      <c r="AK21" s="29">
        <f>IF(AM21="", IF(AH22&lt;&gt;"", IF((AH22-AF22)&lt;-1,AD21*(1+Configuracion!BB9),IF((AH22-AF22)&lt;0,AD21*(1+Configuracion!BC9),IF((AH22-AF22)=0,AD21*(1+Configuracion!BD9),IF((AH22-AF22)=1,AD21*(1+Configuracion!BE9),IF((AH22-AF22)=2,AD21*(1+Configuracion!BF9),IF((AH22-AF22)=3,AD21*(1+Configuracion!BG9),IF((AH22-AF22)=4,AD21*(1+Configuracion!BH9),IF((AH22-AF22)&gt;4,AD21*(1+Configuracion!BI9),AD21)))))))),AD21),AM21/'Configuracion Rapida'!$E11)</f>
        <v>420</v>
      </c>
      <c r="AL21" s="30" t="s">
        <v>12</v>
      </c>
      <c r="AM21" s="33"/>
      <c r="AN21" s="32"/>
      <c r="AO21" s="32"/>
      <c r="AP21" s="32"/>
      <c r="AQ21" s="32"/>
      <c r="AR21" s="29">
        <f>IF(AT21="", IF(AO22&lt;&gt;"", IF((AO22-AM22)&lt;-1,AK21*(1+Configuracion!BN9),IF((AO22-AM22)&lt;0,AK21*(1+Configuracion!BO9),IF((AO22-AM22)=0,AK21*(1+Configuracion!BP9),IF((AO22-AM22)=1,AK21*(1+Configuracion!BQ9),IF((AO22-AM22)=2,AK21*(1+Configuracion!BR9),IF((AO22-AM22)=3,AK21*(1+Configuracion!BS9),IF((AO22-AM22)=4,AK21*(1+Configuracion!BT9),IF((AO22-AM22)&gt;4,AK21*(1+Configuracion!BU9),AK21)))))))),AK21),AT21/'Configuracion Rapida'!$E11)</f>
        <v>420</v>
      </c>
      <c r="AS21" s="30" t="s">
        <v>12</v>
      </c>
      <c r="AT21" s="33"/>
      <c r="AU21" s="32"/>
      <c r="AV21" s="32"/>
      <c r="AW21" s="32"/>
      <c r="AX21" s="32"/>
      <c r="AY21" s="29">
        <f>IF(BA21="",AR21,BA21/'Configuracion Rapida'!$E11)</f>
        <v>420</v>
      </c>
      <c r="AZ21" s="30" t="s">
        <v>12</v>
      </c>
      <c r="BA21" s="33"/>
      <c r="BB21" s="32"/>
      <c r="BC21" s="32"/>
      <c r="BD21" s="32"/>
      <c r="BE21" s="32"/>
      <c r="BF21" s="29">
        <f>IF(BH21="", IF(BC22&lt;&gt;"", IF((BC22-BA22)&lt;-1,AY21*(1+Configuracion!CL9),IF((BC22-BA22)&lt;0,AY21*(1+Configuracion!CM9),IF((BC22-BA22)=0,AY21*(1+Configuracion!CN9),IF((BC22-BA22)=1,AY21*(1+Configuracion!CO9),IF((BC22-BA22)=2,AY21*(1+Configuracion!CP9),IF((BC22-BA22)=3,AY21*(1+Configuracion!CQ9),IF((BC22-BA22)=4,AY21*(1+Configuracion!CR9),IF((BC22-BA22)&gt;4,AY21*(1+Configuracion!CS9),AY21)))))))),AY21),BH21/'Configuracion Rapida'!$E11)</f>
        <v>420</v>
      </c>
      <c r="BG21" s="30" t="s">
        <v>12</v>
      </c>
      <c r="BH21" s="33"/>
      <c r="BI21" s="32"/>
      <c r="BJ21" s="32"/>
      <c r="BK21" s="32"/>
      <c r="BL21" s="32"/>
      <c r="BM21" s="29">
        <f>IF(BO21="", IF(BJ22&lt;&gt;"", IF((BJ22-BH22)&lt;-1,BF21*(1+Configuracion!CX9),IF((BJ22-BH22)&lt;0,BF21*(1+Configuracion!CY9),IF((BJ22-BH22)=0,BF21*(1+Configuracion!CZ9),IF((BJ22-BH22)=1,BF21*(1+Configuracion!DA9),IF((BJ22-BH22)=2,BF21*(1+Configuracion!DB9),IF((BJ22-BH22)=3,BF21*(1+Configuracion!DC9),IF((BJ22-BH22)=4,BF21*(1+Configuracion!DD9),IF((BJ22-BH22)&gt;4,BF21*(1+Configuracion!DE9),BF21)))))))),BF21),BO21/'Configuracion Rapida'!$E11)</f>
        <v>420</v>
      </c>
      <c r="BN21" s="30" t="s">
        <v>12</v>
      </c>
      <c r="BO21" s="33"/>
      <c r="BP21" s="32"/>
      <c r="BQ21" s="32"/>
      <c r="BR21" s="32"/>
      <c r="BS21" s="32"/>
      <c r="BT21" s="29">
        <f>IF(BV21="", IF(BQ22&lt;&gt;"", IF((BQ22-BO22)&lt;-1,BM21*(1+Configuracion!DJ9),IF((BQ22-BO22)&lt;0,BM21*(1+Configuracion!DK9),IF((BQ22-BO22)=0,BM21*(1+Configuracion!DL9),IF((BQ22-BO22)=1,BM21*(1+Configuracion!DM9),IF((BQ22-BO22)=2,BM21*(1+Configuracion!DN9),IF((BQ22-BO22)=3,BM21*(1+Configuracion!DO9),IF((BQ22-BO22)=4,BM21*(1+Configuracion!DP9),IF((BQ22-BO22)&gt;4,BM21*(1+Configuracion!DQ9),BM21)))))))),BM21),BV21/'Configuracion Rapida'!$E11)</f>
        <v>420</v>
      </c>
      <c r="BU21" s="30" t="s">
        <v>12</v>
      </c>
      <c r="BV21" s="33"/>
      <c r="BW21" s="32"/>
      <c r="BX21" s="32"/>
      <c r="BY21" s="32"/>
      <c r="BZ21" s="32"/>
      <c r="CA21" s="29">
        <f>IF(CC21="", IF(BX22&lt;&gt;"", IF((BX22-BV22)&lt;-1,BT21*(1+Configuracion!DV9),IF((BX22-BV22)&lt;0,BT21*(1+Configuracion!DW9),IF((BX22-BV22)=0,BT21*(1+Configuracion!DX9),IF((BX22-BV22)=1,BT21*(1+Configuracion!DY9),IF((BX22-BV22)=2,BT21*(1+Configuracion!DZ9),IF((BX22-BV22)=3,BT21*(1+Configuracion!EA9),IF((BX22-BV22)=4,BT21*(1+Configuracion!EB9),IF((BX22-BV22)&gt;4,BT21*(1+Configuracion!EC9),BT21)))))))),BT21),CC21/'Configuracion Rapida'!$E11)</f>
        <v>420</v>
      </c>
      <c r="CB21" s="30" t="s">
        <v>12</v>
      </c>
      <c r="CC21" s="33"/>
      <c r="CD21" s="32"/>
      <c r="CE21" s="32"/>
      <c r="CF21" s="32"/>
      <c r="CG21" s="32"/>
      <c r="CH21" s="29">
        <f>IF(CJ21="", IF(CE22&lt;&gt;"", IF((CE22-CC22)&lt;-1,CA21*(1+Configuracion!EH9),IF((CE22-CC22)&lt;0,CA21*(1+Configuracion!EI9),IF((CE22-CC22)=0,CA21*(1+Configuracion!EJ9),IF((CE22-CC22)=1,CA21*(1+Configuracion!EK9),IF((CE22-CC22)=2,CA21*(1+Configuracion!EL9),IF((CE22-CC22)=3,CA21*(1+Configuracion!EM9),IF((CE22-CC22)=4,CA21*(1+Configuracion!EN9),IF((CE22-CC22)&gt;4,CA21*(1+Configuracion!EO9),CA21)))))))),CA21),CJ21/'Configuracion Rapida'!$E11)</f>
        <v>420</v>
      </c>
      <c r="CI21" s="30" t="s">
        <v>12</v>
      </c>
      <c r="CJ21" s="33"/>
      <c r="CK21" s="32"/>
      <c r="CL21" s="32"/>
      <c r="CM21" s="32"/>
      <c r="CN21" s="32"/>
      <c r="CO21" s="29">
        <f>IF(CQ21="", IF(CL22&lt;&gt;"", IF((CL22-CJ22)&lt;-1,CH21*(1+Configuracion!ET9),IF((CL22-CJ22)&lt;0,CH21*(1+Configuracion!EU9),IF((CL22-CJ22)=0,CH21*(1+Configuracion!EV9),IF((CL22-CJ22)=1,CH21*(1+Configuracion!EW9),IF((CL22-CJ22)=2,CH21*(1+Configuracion!EX9),IF((CL22-CJ22)=3,CH21*(1+Configuracion!EY9),IF((CL22-CJ22)=4,CH21*(1+Configuracion!EZ9),IF((CL22-CJ22)&gt;4,CH21*(1+Configuracion!FA9),CH21)))))))),CH21),CQ21/'Configuracion Rapida'!$E11)</f>
        <v>420</v>
      </c>
      <c r="CP21" s="30" t="s">
        <v>12</v>
      </c>
      <c r="CQ21" s="33"/>
      <c r="CR21" s="32"/>
      <c r="CS21" s="32"/>
      <c r="CT21" s="32"/>
      <c r="CU21" s="32"/>
      <c r="CV21" s="29">
        <f>IF(CX21="",CO21,CX21/'Configuracion Rapida'!$E11)</f>
        <v>420</v>
      </c>
      <c r="CW21" s="30" t="s">
        <v>12</v>
      </c>
      <c r="CX21" s="33"/>
      <c r="CY21" s="32"/>
      <c r="CZ21" s="32"/>
      <c r="DA21" s="32"/>
      <c r="DB21" s="32"/>
      <c r="DC21" s="29">
        <f>IF(DE21="", IF(CZ22&lt;&gt;"", IF((CZ22-CX22)&lt;-1,CV21*(1+Configuracion!FR9),IF((CZ22-CX22)&lt;0,CV21*(1+Configuracion!FS9),IF((CZ22-CX22)=0,CV21*(1+Configuracion!FT9),IF((CZ22-CX22)=1,CV21*(1+Configuracion!FU9),IF((CZ22-CX22)=2,CV21*(1+Configuracion!FV9),IF((CZ22-CX22)=3,CV21*(1+Configuracion!FW9),IF((CZ22-CX22)=4,CV21*(1+Configuracion!FX9),IF((CZ22-CX22)&gt;4,CV21*(1+Configuracion!FY9),CV21)))))))),CV21),DE21/'Configuracion Rapida'!$E11)</f>
        <v>420</v>
      </c>
      <c r="DD21" s="30" t="s">
        <v>12</v>
      </c>
      <c r="DE21" s="33"/>
      <c r="DF21" s="32"/>
      <c r="DG21" s="32"/>
      <c r="DH21" s="32"/>
      <c r="DI21" s="32"/>
      <c r="DJ21" s="29">
        <f>IF(DL21="", IF(DG22&lt;&gt;"", IF((DG22-DE22)&lt;-1,DC21*(1+Configuracion!GD9),IF((DG22-DE22)&lt;0,DC21*(1+Configuracion!GE9),IF((DG22-DE22)=0,DC21*(1+Configuracion!GF9),IF((DG22-DE22)=1,DC21*(1+Configuracion!GG9),IF((DG22-DE22)=2,DC21*(1+Configuracion!GH9),IF((DG22-DE22)=3,DC21*(1+Configuracion!GI9),IF((DG22-DE22)=4,DC21*(1+Configuracion!GJ9),IF((DG22-DE22)&gt;4,DC21*(1+Configuracion!GK9),DC21)))))))),DC21),DL21/'Configuracion Rapida'!$E11)</f>
        <v>420</v>
      </c>
      <c r="DK21" s="30" t="s">
        <v>12</v>
      </c>
      <c r="DL21" s="33"/>
      <c r="DM21" s="32"/>
      <c r="DN21" s="32"/>
      <c r="DO21" s="32"/>
      <c r="DP21" s="32"/>
      <c r="DQ21" s="29">
        <f>IF(DS21="", IF(DN22&lt;&gt;"", IF((DN22-DL22)&lt;-1,DJ21*(1+Configuracion!GP9),IF((DN22-DL22)&lt;0,DJ21*(1+Configuracion!GQ9),IF((DN22-DL22)=0,DJ21*(1+Configuracion!GR9),IF((DN22-DL22)=1,DJ21*(1+Configuracion!GS9),IF((DN22-DL22)=2,DJ21*(1+Configuracion!GT9),IF((DN22-DL22)=3,DJ21*(1+Configuracion!GU9),IF((DN22-DL22)=4,DJ21*(1+Configuracion!GV9),IF((DN22-DL22)&gt;4,DJ21*(1+Configuracion!GW9),DJ21)))))))),DJ21),DS21/'Configuracion Rapida'!$E11)</f>
        <v>420</v>
      </c>
      <c r="DR21" s="30" t="s">
        <v>12</v>
      </c>
      <c r="DS21" s="33"/>
      <c r="DT21" s="32"/>
      <c r="DU21" s="32"/>
      <c r="DV21" s="32"/>
      <c r="DW21" s="32"/>
      <c r="DX21" s="29">
        <f>IF(DZ21="", IF(DU22&lt;&gt;"", IF((DU22-DS22)&lt;-1,DQ21*(1+Configuracion!HB9),IF((DU22-DS22)&lt;0,DQ21*(1+Configuracion!HC9),IF((DU22-DS22)=0,DQ21*(1+Configuracion!HD9),IF((DU22-DS22)=1,DQ21*(1+Configuracion!HE9),IF((DU22-DS22)=2,DQ21*(1+Configuracion!HF9),IF((DU22-DS22)=3,DQ21*(1+Configuracion!HG9),IF((DU22-DS22)=4,DQ21*(1+Configuracion!HH9),IF((DU22-DS22)&gt;4,DQ21*(1+Configuracion!HI9),DQ21)))))))),DQ21),DZ21/'Configuracion Rapida'!$E11)</f>
        <v>420</v>
      </c>
      <c r="DY21" s="30" t="s">
        <v>12</v>
      </c>
      <c r="DZ21" s="33"/>
      <c r="EA21" s="32"/>
      <c r="EB21" s="32"/>
      <c r="EC21" s="32"/>
      <c r="ED21" s="32"/>
      <c r="EE21" s="29">
        <f>IF(EG21="", IF(EB22&lt;&gt;"", IF((EB22-DZ22)&lt;-1,DX21*(1+Configuracion!HN9),IF((EB22-DZ22)&lt;0,DX21*(1+Configuracion!HO9),IF((EB22-DZ22)=0,DX21*(1+Configuracion!HP9),IF((EB22-DZ22)=1,DX21*(1+Configuracion!HQ9),IF((EB22-DZ22)=2,DX21*(1+Configuracion!HR9),IF((EB22-DZ22)=3,DX21*(1+Configuracion!HS9),IF((EB22-DZ22)=4,DX21*(1+Configuracion!HT9),IF((EB22-DZ22)&gt;4,DX21*(1+Configuracion!HU9),DX21)))))))),DX21),EG21/'Configuracion Rapida'!$E11)</f>
        <v>420</v>
      </c>
      <c r="EF21" s="30" t="s">
        <v>12</v>
      </c>
      <c r="EG21" s="33"/>
      <c r="EH21" s="32"/>
      <c r="EI21" s="32"/>
      <c r="EJ21" s="32"/>
      <c r="EK21" s="32"/>
      <c r="EL21" s="29">
        <f>IF(EN21="", IF(EI22&lt;&gt;"", IF((EI22-EG22)&lt;-1,EE21*(1+Configuracion!HZ9),IF((EI22-EG22)&lt;0,EE21*(1+Configuracion!IA9),IF((EI22-EG22)=0,EE21*(1+Configuracion!IB9),IF((EI22-EG22)=1,EE21*(1+Configuracion!IC9),IF((EI22-EG22)=2,EE21*(1+Configuracion!ID9),IF((EI22-EG22)=3,EE21*(1+Configuracion!IE9),IF((EI22-EG22)=4,EE21*(1+Configuracion!IF9),IF((EI22-EG22)&gt;4,EE21*(1+Configuracion!IG9),EE21)))))))),EE21),EN21/'Configuracion Rapida'!$E11)</f>
        <v>420</v>
      </c>
      <c r="EM21" s="30" t="s">
        <v>12</v>
      </c>
      <c r="EN21" s="33"/>
      <c r="EO21" s="32"/>
      <c r="EP21" s="32"/>
      <c r="EQ21" s="32"/>
      <c r="ER21" s="32"/>
    </row>
    <row r="22" spans="1:148" ht="12.75" x14ac:dyDescent="0.2">
      <c r="A22" s="1" t="str">
        <f>Configuracion!A9</f>
        <v>Prensa</v>
      </c>
      <c r="B22" s="34">
        <f>MROUND(B21*Configuracion!B9,'Configuracion Rapida'!$A$2)</f>
        <v>272.5</v>
      </c>
      <c r="C22" s="2">
        <f>Configuracion!C9</f>
        <v>12</v>
      </c>
      <c r="D22" s="2">
        <f>Configuracion!D9</f>
        <v>15</v>
      </c>
      <c r="E22" s="2">
        <f>Configuracion!E9</f>
        <v>4</v>
      </c>
      <c r="F22" s="8"/>
      <c r="G22" s="8"/>
      <c r="H22" s="8"/>
      <c r="I22" s="34">
        <f>MROUND(I21*Configuracion!N9,'Configuracion Rapida'!$A$2)</f>
        <v>282.5</v>
      </c>
      <c r="J22" s="2">
        <f>Configuracion!O9</f>
        <v>11</v>
      </c>
      <c r="K22" s="2">
        <f>Configuracion!P9</f>
        <v>13</v>
      </c>
      <c r="L22" s="2">
        <f>Configuracion!Q9</f>
        <v>4</v>
      </c>
      <c r="M22" s="8"/>
      <c r="N22" s="8"/>
      <c r="O22" s="8"/>
      <c r="P22" s="34">
        <f>MROUND(P21*Configuracion!Z9,'Configuracion Rapida'!$A$2)</f>
        <v>295</v>
      </c>
      <c r="Q22" s="2">
        <f>Configuracion!AA9</f>
        <v>10</v>
      </c>
      <c r="R22" s="2">
        <f>Configuracion!AB9</f>
        <v>12</v>
      </c>
      <c r="S22" s="2">
        <f>Configuracion!AC9</f>
        <v>4</v>
      </c>
      <c r="T22" s="8"/>
      <c r="U22" s="8"/>
      <c r="V22" s="8"/>
      <c r="W22" s="34">
        <f>MROUND(W21*Configuracion!AL9,'Configuracion Rapida'!$A$2)</f>
        <v>282.5</v>
      </c>
      <c r="X22" s="2">
        <f>Configuracion!AM9</f>
        <v>11</v>
      </c>
      <c r="Y22" s="2">
        <f>Configuracion!AN9</f>
        <v>13</v>
      </c>
      <c r="Z22" s="2">
        <f>Configuracion!AO9</f>
        <v>4</v>
      </c>
      <c r="AA22" s="8"/>
      <c r="AB22" s="8"/>
      <c r="AC22" s="8"/>
      <c r="AD22" s="34">
        <f>MROUND(AD21*Configuracion!AX9,'Configuracion Rapida'!$A$2)</f>
        <v>295</v>
      </c>
      <c r="AE22" s="2">
        <f>Configuracion!AY9</f>
        <v>10</v>
      </c>
      <c r="AF22" s="2">
        <f>Configuracion!AZ9</f>
        <v>12</v>
      </c>
      <c r="AG22" s="2">
        <f>Configuracion!BA9</f>
        <v>4</v>
      </c>
      <c r="AH22" s="8"/>
      <c r="AI22" s="8"/>
      <c r="AJ22" s="8"/>
      <c r="AK22" s="34">
        <f>MROUND(AK21*Configuracion!BJ9,'Configuracion Rapida'!$A$2)</f>
        <v>305</v>
      </c>
      <c r="AL22" s="2">
        <f>Configuracion!BK9</f>
        <v>9</v>
      </c>
      <c r="AM22" s="2">
        <f>Configuracion!BL9</f>
        <v>11</v>
      </c>
      <c r="AN22" s="2">
        <f>Configuracion!BM9</f>
        <v>4</v>
      </c>
      <c r="AO22" s="8"/>
      <c r="AP22" s="8"/>
      <c r="AQ22" s="8"/>
      <c r="AR22" s="34">
        <f>MROUND(AR21*Configuracion!BV9,'Configuracion Rapida'!$A$2)</f>
        <v>230</v>
      </c>
      <c r="AS22" s="1">
        <v>5</v>
      </c>
      <c r="AT22" s="1" t="s">
        <v>13</v>
      </c>
      <c r="AU22" s="2">
        <f>Configuracion!BY9</f>
        <v>4</v>
      </c>
      <c r="AV22" s="8"/>
      <c r="AW22" s="8"/>
      <c r="AX22" s="8"/>
      <c r="AY22" s="34">
        <f>MROUND(AY21*Configuracion!CH9,'Configuracion Rapida'!$A$2)</f>
        <v>282.5</v>
      </c>
      <c r="AZ22" s="2">
        <f>Configuracion!CI9</f>
        <v>11</v>
      </c>
      <c r="BA22" s="2">
        <f>Configuracion!CJ9</f>
        <v>13</v>
      </c>
      <c r="BB22" s="2">
        <f>Configuracion!CK9</f>
        <v>4</v>
      </c>
      <c r="BC22" s="8"/>
      <c r="BD22" s="8"/>
      <c r="BE22" s="8"/>
      <c r="BF22" s="34">
        <f>MROUND(BF21*Configuracion!CT9,'Configuracion Rapida'!$A$2)</f>
        <v>295</v>
      </c>
      <c r="BG22" s="2">
        <f>Configuracion!CU9</f>
        <v>10</v>
      </c>
      <c r="BH22" s="2">
        <f>Configuracion!CV9</f>
        <v>12</v>
      </c>
      <c r="BI22" s="2">
        <f>Configuracion!CW9</f>
        <v>4</v>
      </c>
      <c r="BJ22" s="8"/>
      <c r="BK22" s="8"/>
      <c r="BL22" s="8"/>
      <c r="BM22" s="34">
        <f>MROUND(BM21*Configuracion!DF9,'Configuracion Rapida'!$A$2)</f>
        <v>305</v>
      </c>
      <c r="BN22" s="2">
        <f>Configuracion!DG9</f>
        <v>9</v>
      </c>
      <c r="BO22" s="2">
        <f>Configuracion!DH9</f>
        <v>11</v>
      </c>
      <c r="BP22" s="2">
        <f>Configuracion!DI9</f>
        <v>4</v>
      </c>
      <c r="BQ22" s="8"/>
      <c r="BR22" s="8"/>
      <c r="BS22" s="8"/>
      <c r="BT22" s="34">
        <f>MROUND(BT21*Configuracion!DR9,'Configuracion Rapida'!$A$2)</f>
        <v>295</v>
      </c>
      <c r="BU22" s="2">
        <f>Configuracion!DS9</f>
        <v>10</v>
      </c>
      <c r="BV22" s="2">
        <f>Configuracion!DT9</f>
        <v>12</v>
      </c>
      <c r="BW22" s="2">
        <f>Configuracion!DU9</f>
        <v>4</v>
      </c>
      <c r="BX22" s="8"/>
      <c r="BY22" s="8"/>
      <c r="BZ22" s="8"/>
      <c r="CA22" s="34">
        <f>MROUND(CA21*Configuracion!ED9,'Configuracion Rapida'!$A$2)</f>
        <v>305</v>
      </c>
      <c r="CB22" s="2">
        <f>Configuracion!EE9</f>
        <v>9</v>
      </c>
      <c r="CC22" s="2">
        <f>Configuracion!EF9</f>
        <v>11</v>
      </c>
      <c r="CD22" s="2">
        <f>Configuracion!EG9</f>
        <v>4</v>
      </c>
      <c r="CE22" s="8"/>
      <c r="CF22" s="8"/>
      <c r="CG22" s="8"/>
      <c r="CH22" s="34">
        <f>MROUND(CH21*Configuracion!EP9,'Configuracion Rapida'!$A$2)</f>
        <v>315</v>
      </c>
      <c r="CI22" s="2">
        <f>Configuracion!EQ9</f>
        <v>8</v>
      </c>
      <c r="CJ22" s="2">
        <f>Configuracion!ER9</f>
        <v>10</v>
      </c>
      <c r="CK22" s="2">
        <f>Configuracion!ES9</f>
        <v>4</v>
      </c>
      <c r="CL22" s="8"/>
      <c r="CM22" s="8"/>
      <c r="CN22" s="8"/>
      <c r="CO22" s="34">
        <f>MROUND(CO21*Configuracion!FB9,'Configuracion Rapida'!$A$2)</f>
        <v>230</v>
      </c>
      <c r="CP22" s="1">
        <v>5</v>
      </c>
      <c r="CQ22" s="1" t="s">
        <v>13</v>
      </c>
      <c r="CR22" s="2">
        <f>Configuracion!FE9</f>
        <v>4</v>
      </c>
      <c r="CS22" s="8"/>
      <c r="CT22" s="8"/>
      <c r="CU22" s="8"/>
      <c r="CV22" s="34">
        <f>MROUND(CV21*Configuracion!FN9,'Configuracion Rapida'!$A$2)</f>
        <v>295</v>
      </c>
      <c r="CW22" s="2">
        <f>Configuracion!FO9</f>
        <v>10</v>
      </c>
      <c r="CX22" s="2">
        <f>Configuracion!FP9</f>
        <v>12</v>
      </c>
      <c r="CY22" s="2">
        <f>Configuracion!FQ9</f>
        <v>4</v>
      </c>
      <c r="CZ22" s="8"/>
      <c r="DA22" s="8"/>
      <c r="DB22" s="8"/>
      <c r="DC22" s="34">
        <f>MROUND(DC21*Configuracion!FZ9,'Configuracion Rapida'!$A$2)</f>
        <v>305</v>
      </c>
      <c r="DD22" s="2">
        <f>Configuracion!GA9</f>
        <v>9</v>
      </c>
      <c r="DE22" s="2">
        <f>Configuracion!GB9</f>
        <v>11</v>
      </c>
      <c r="DF22" s="2">
        <f>Configuracion!GC9</f>
        <v>4</v>
      </c>
      <c r="DG22" s="8"/>
      <c r="DH22" s="8"/>
      <c r="DI22" s="8"/>
      <c r="DJ22" s="34">
        <f>MROUND(DJ21*Configuracion!GL9,'Configuracion Rapida'!$A$2)</f>
        <v>315</v>
      </c>
      <c r="DK22" s="2">
        <f>Configuracion!GM9</f>
        <v>8</v>
      </c>
      <c r="DL22" s="2">
        <f>Configuracion!GN9</f>
        <v>10</v>
      </c>
      <c r="DM22" s="2">
        <f>Configuracion!GO9</f>
        <v>4</v>
      </c>
      <c r="DN22" s="8"/>
      <c r="DO22" s="8"/>
      <c r="DP22" s="8"/>
      <c r="DQ22" s="34">
        <f>MROUND(DQ21*Configuracion!GX9,'Configuracion Rapida'!$A$2)</f>
        <v>305</v>
      </c>
      <c r="DR22" s="2">
        <f>Configuracion!GY9</f>
        <v>9</v>
      </c>
      <c r="DS22" s="2">
        <f>Configuracion!GZ9</f>
        <v>11</v>
      </c>
      <c r="DT22" s="2">
        <f>Configuracion!HA9</f>
        <v>4</v>
      </c>
      <c r="DU22" s="8"/>
      <c r="DV22" s="8"/>
      <c r="DW22" s="8"/>
      <c r="DX22" s="34">
        <f>MROUND(DX21*Configuracion!HJ9,'Configuracion Rapida'!$A$2)</f>
        <v>315</v>
      </c>
      <c r="DY22" s="2">
        <f>Configuracion!HK9</f>
        <v>8</v>
      </c>
      <c r="DZ22" s="2">
        <f>Configuracion!HL9</f>
        <v>10</v>
      </c>
      <c r="EA22" s="2">
        <f>Configuracion!HM9</f>
        <v>4</v>
      </c>
      <c r="EB22" s="8"/>
      <c r="EC22" s="8"/>
      <c r="ED22" s="8"/>
      <c r="EE22" s="34">
        <f>MROUND(EE21*Configuracion!HV9,'Configuracion Rapida'!$A$2)</f>
        <v>325</v>
      </c>
      <c r="EF22" s="2">
        <f>Configuracion!HW9</f>
        <v>7</v>
      </c>
      <c r="EG22" s="2">
        <f>Configuracion!HX9</f>
        <v>9</v>
      </c>
      <c r="EH22" s="2">
        <f>Configuracion!HY9</f>
        <v>4</v>
      </c>
      <c r="EI22" s="8"/>
      <c r="EJ22" s="8"/>
      <c r="EK22" s="8"/>
      <c r="EL22" s="34">
        <f>MROUND(EL21*Configuracion!IH9,'Configuracion Rapida'!$A$2)</f>
        <v>230</v>
      </c>
      <c r="EM22" s="1">
        <v>5</v>
      </c>
      <c r="EN22" s="1" t="s">
        <v>13</v>
      </c>
      <c r="EO22" s="2">
        <f>Configuracion!IK9</f>
        <v>4</v>
      </c>
      <c r="EP22" s="8"/>
      <c r="EQ22" s="8"/>
      <c r="ER22" s="8"/>
    </row>
    <row r="23" spans="1:148" ht="12.75" x14ac:dyDescent="0.2">
      <c r="A23" s="4"/>
      <c r="B23" s="35"/>
      <c r="C23" s="8"/>
      <c r="D23" s="8"/>
      <c r="E23" s="8"/>
      <c r="F23" s="8"/>
      <c r="G23" s="8"/>
      <c r="H23" s="8"/>
      <c r="I23" s="35">
        <f t="shared" ref="I23:M23" si="80">B23</f>
        <v>0</v>
      </c>
      <c r="J23" s="8">
        <f t="shared" si="80"/>
        <v>0</v>
      </c>
      <c r="K23" s="8">
        <f t="shared" si="80"/>
        <v>0</v>
      </c>
      <c r="L23" s="8">
        <f t="shared" si="80"/>
        <v>0</v>
      </c>
      <c r="M23" s="8">
        <f t="shared" si="80"/>
        <v>0</v>
      </c>
      <c r="N23" s="8"/>
      <c r="O23" s="8"/>
      <c r="P23" s="35">
        <f t="shared" ref="P23:T23" si="81">I23</f>
        <v>0</v>
      </c>
      <c r="Q23" s="8">
        <f t="shared" si="81"/>
        <v>0</v>
      </c>
      <c r="R23" s="8">
        <f t="shared" si="81"/>
        <v>0</v>
      </c>
      <c r="S23" s="8">
        <f t="shared" si="81"/>
        <v>0</v>
      </c>
      <c r="T23" s="8">
        <f t="shared" si="81"/>
        <v>0</v>
      </c>
      <c r="U23" s="8"/>
      <c r="V23" s="8"/>
      <c r="W23" s="35">
        <f t="shared" ref="W23:AA23" si="82">P23</f>
        <v>0</v>
      </c>
      <c r="X23" s="8">
        <f t="shared" si="82"/>
        <v>0</v>
      </c>
      <c r="Y23" s="8">
        <f t="shared" si="82"/>
        <v>0</v>
      </c>
      <c r="Z23" s="8">
        <f t="shared" si="82"/>
        <v>0</v>
      </c>
      <c r="AA23" s="8">
        <f t="shared" si="82"/>
        <v>0</v>
      </c>
      <c r="AB23" s="8"/>
      <c r="AC23" s="8"/>
      <c r="AD23" s="35">
        <f t="shared" ref="AD23:AH23" si="83">W23</f>
        <v>0</v>
      </c>
      <c r="AE23" s="8">
        <f t="shared" si="83"/>
        <v>0</v>
      </c>
      <c r="AF23" s="8">
        <f t="shared" si="83"/>
        <v>0</v>
      </c>
      <c r="AG23" s="8">
        <f t="shared" si="83"/>
        <v>0</v>
      </c>
      <c r="AH23" s="8">
        <f t="shared" si="83"/>
        <v>0</v>
      </c>
      <c r="AI23" s="8"/>
      <c r="AJ23" s="8"/>
      <c r="AK23" s="35">
        <f t="shared" ref="AK23:AO23" si="84">AD23</f>
        <v>0</v>
      </c>
      <c r="AL23" s="8">
        <f t="shared" si="84"/>
        <v>0</v>
      </c>
      <c r="AM23" s="8">
        <f t="shared" si="84"/>
        <v>0</v>
      </c>
      <c r="AN23" s="8">
        <f t="shared" si="84"/>
        <v>0</v>
      </c>
      <c r="AO23" s="8">
        <f t="shared" si="84"/>
        <v>0</v>
      </c>
      <c r="AP23" s="8"/>
      <c r="AQ23" s="8"/>
      <c r="AR23" s="35">
        <f t="shared" ref="AR23:AV23" si="85">AK23</f>
        <v>0</v>
      </c>
      <c r="AS23" s="8">
        <f t="shared" si="85"/>
        <v>0</v>
      </c>
      <c r="AT23" s="8">
        <f t="shared" si="85"/>
        <v>0</v>
      </c>
      <c r="AU23" s="8">
        <f t="shared" si="85"/>
        <v>0</v>
      </c>
      <c r="AV23" s="8">
        <f t="shared" si="85"/>
        <v>0</v>
      </c>
      <c r="AW23" s="8"/>
      <c r="AX23" s="8"/>
      <c r="AY23" s="35">
        <f t="shared" ref="AY23:BC23" si="86">AR23</f>
        <v>0</v>
      </c>
      <c r="AZ23" s="8">
        <f t="shared" si="86"/>
        <v>0</v>
      </c>
      <c r="BA23" s="8">
        <f t="shared" si="86"/>
        <v>0</v>
      </c>
      <c r="BB23" s="8">
        <f t="shared" si="86"/>
        <v>0</v>
      </c>
      <c r="BC23" s="8">
        <f t="shared" si="86"/>
        <v>0</v>
      </c>
      <c r="BD23" s="8"/>
      <c r="BE23" s="8"/>
      <c r="BF23" s="35">
        <f t="shared" ref="BF23:BJ23" si="87">AY23</f>
        <v>0</v>
      </c>
      <c r="BG23" s="8">
        <f t="shared" si="87"/>
        <v>0</v>
      </c>
      <c r="BH23" s="8">
        <f t="shared" si="87"/>
        <v>0</v>
      </c>
      <c r="BI23" s="8">
        <f t="shared" si="87"/>
        <v>0</v>
      </c>
      <c r="BJ23" s="8">
        <f t="shared" si="87"/>
        <v>0</v>
      </c>
      <c r="BK23" s="8"/>
      <c r="BL23" s="8"/>
      <c r="BM23" s="35">
        <f t="shared" ref="BM23:BQ23" si="88">BF23</f>
        <v>0</v>
      </c>
      <c r="BN23" s="8">
        <f t="shared" si="88"/>
        <v>0</v>
      </c>
      <c r="BO23" s="8">
        <f t="shared" si="88"/>
        <v>0</v>
      </c>
      <c r="BP23" s="8">
        <f t="shared" si="88"/>
        <v>0</v>
      </c>
      <c r="BQ23" s="8">
        <f t="shared" si="88"/>
        <v>0</v>
      </c>
      <c r="BR23" s="8"/>
      <c r="BS23" s="8"/>
      <c r="BT23" s="35">
        <f t="shared" ref="BT23:BX23" si="89">BM23</f>
        <v>0</v>
      </c>
      <c r="BU23" s="8">
        <f t="shared" si="89"/>
        <v>0</v>
      </c>
      <c r="BV23" s="8">
        <f t="shared" si="89"/>
        <v>0</v>
      </c>
      <c r="BW23" s="8">
        <f t="shared" si="89"/>
        <v>0</v>
      </c>
      <c r="BX23" s="8">
        <f t="shared" si="89"/>
        <v>0</v>
      </c>
      <c r="BY23" s="8"/>
      <c r="BZ23" s="8"/>
      <c r="CA23" s="35">
        <f t="shared" ref="CA23:CE23" si="90">BT23</f>
        <v>0</v>
      </c>
      <c r="CB23" s="8">
        <f t="shared" si="90"/>
        <v>0</v>
      </c>
      <c r="CC23" s="8">
        <f t="shared" si="90"/>
        <v>0</v>
      </c>
      <c r="CD23" s="8">
        <f t="shared" si="90"/>
        <v>0</v>
      </c>
      <c r="CE23" s="8">
        <f t="shared" si="90"/>
        <v>0</v>
      </c>
      <c r="CF23" s="8"/>
      <c r="CG23" s="8"/>
      <c r="CH23" s="35">
        <f t="shared" ref="CH23:CL23" si="91">CA23</f>
        <v>0</v>
      </c>
      <c r="CI23" s="8">
        <f t="shared" si="91"/>
        <v>0</v>
      </c>
      <c r="CJ23" s="8">
        <f t="shared" si="91"/>
        <v>0</v>
      </c>
      <c r="CK23" s="8">
        <f t="shared" si="91"/>
        <v>0</v>
      </c>
      <c r="CL23" s="8">
        <f t="shared" si="91"/>
        <v>0</v>
      </c>
      <c r="CM23" s="8"/>
      <c r="CN23" s="8"/>
      <c r="CO23" s="35">
        <f t="shared" ref="CO23:CS23" si="92">CH23</f>
        <v>0</v>
      </c>
      <c r="CP23" s="8">
        <f t="shared" si="92"/>
        <v>0</v>
      </c>
      <c r="CQ23" s="8">
        <f t="shared" si="92"/>
        <v>0</v>
      </c>
      <c r="CR23" s="8">
        <f t="shared" si="92"/>
        <v>0</v>
      </c>
      <c r="CS23" s="8">
        <f t="shared" si="92"/>
        <v>0</v>
      </c>
      <c r="CT23" s="8"/>
      <c r="CU23" s="8"/>
      <c r="CV23" s="35">
        <f t="shared" ref="CV23:CZ23" si="93">CO23</f>
        <v>0</v>
      </c>
      <c r="CW23" s="8">
        <f t="shared" si="93"/>
        <v>0</v>
      </c>
      <c r="CX23" s="8">
        <f t="shared" si="93"/>
        <v>0</v>
      </c>
      <c r="CY23" s="8">
        <f t="shared" si="93"/>
        <v>0</v>
      </c>
      <c r="CZ23" s="8">
        <f t="shared" si="93"/>
        <v>0</v>
      </c>
      <c r="DA23" s="8"/>
      <c r="DB23" s="8"/>
      <c r="DC23" s="35">
        <f t="shared" ref="DC23:DG23" si="94">CV23</f>
        <v>0</v>
      </c>
      <c r="DD23" s="8">
        <f t="shared" si="94"/>
        <v>0</v>
      </c>
      <c r="DE23" s="8">
        <f t="shared" si="94"/>
        <v>0</v>
      </c>
      <c r="DF23" s="8">
        <f t="shared" si="94"/>
        <v>0</v>
      </c>
      <c r="DG23" s="8">
        <f t="shared" si="94"/>
        <v>0</v>
      </c>
      <c r="DH23" s="8"/>
      <c r="DI23" s="8"/>
      <c r="DJ23" s="35">
        <f t="shared" ref="DJ23:DN23" si="95">DC23</f>
        <v>0</v>
      </c>
      <c r="DK23" s="8">
        <f t="shared" si="95"/>
        <v>0</v>
      </c>
      <c r="DL23" s="8">
        <f t="shared" si="95"/>
        <v>0</v>
      </c>
      <c r="DM23" s="8">
        <f t="shared" si="95"/>
        <v>0</v>
      </c>
      <c r="DN23" s="8">
        <f t="shared" si="95"/>
        <v>0</v>
      </c>
      <c r="DO23" s="8"/>
      <c r="DP23" s="8"/>
      <c r="DQ23" s="35">
        <f t="shared" ref="DQ23:DU23" si="96">DJ23</f>
        <v>0</v>
      </c>
      <c r="DR23" s="8">
        <f t="shared" si="96"/>
        <v>0</v>
      </c>
      <c r="DS23" s="8">
        <f t="shared" si="96"/>
        <v>0</v>
      </c>
      <c r="DT23" s="8">
        <f t="shared" si="96"/>
        <v>0</v>
      </c>
      <c r="DU23" s="8">
        <f t="shared" si="96"/>
        <v>0</v>
      </c>
      <c r="DV23" s="8"/>
      <c r="DW23" s="8"/>
      <c r="DX23" s="35">
        <f t="shared" ref="DX23:EB23" si="97">DQ23</f>
        <v>0</v>
      </c>
      <c r="DY23" s="8">
        <f t="shared" si="97"/>
        <v>0</v>
      </c>
      <c r="DZ23" s="8">
        <f t="shared" si="97"/>
        <v>0</v>
      </c>
      <c r="EA23" s="8">
        <f t="shared" si="97"/>
        <v>0</v>
      </c>
      <c r="EB23" s="8">
        <f t="shared" si="97"/>
        <v>0</v>
      </c>
      <c r="EC23" s="8"/>
      <c r="ED23" s="8"/>
      <c r="EE23" s="35">
        <f t="shared" ref="EE23:EI23" si="98">DX23</f>
        <v>0</v>
      </c>
      <c r="EF23" s="8">
        <f t="shared" si="98"/>
        <v>0</v>
      </c>
      <c r="EG23" s="8">
        <f t="shared" si="98"/>
        <v>0</v>
      </c>
      <c r="EH23" s="8">
        <f t="shared" si="98"/>
        <v>0</v>
      </c>
      <c r="EI23" s="8">
        <f t="shared" si="98"/>
        <v>0</v>
      </c>
      <c r="EJ23" s="8"/>
      <c r="EK23" s="8"/>
      <c r="EL23" s="35">
        <f t="shared" ref="EL23:EP23" si="99">EE23</f>
        <v>0</v>
      </c>
      <c r="EM23" s="8">
        <f t="shared" si="99"/>
        <v>0</v>
      </c>
      <c r="EN23" s="8">
        <f t="shared" si="99"/>
        <v>0</v>
      </c>
      <c r="EO23" s="8">
        <f t="shared" si="99"/>
        <v>0</v>
      </c>
      <c r="EP23" s="8">
        <f t="shared" si="99"/>
        <v>0</v>
      </c>
      <c r="EQ23" s="8"/>
      <c r="ER23" s="8"/>
    </row>
    <row r="24" spans="1:148" ht="12.75" x14ac:dyDescent="0.2">
      <c r="A24" s="1" t="s">
        <v>79</v>
      </c>
      <c r="B24" s="34"/>
      <c r="C24" s="2"/>
      <c r="D24" s="2"/>
      <c r="E24" s="2"/>
      <c r="F24" s="2"/>
      <c r="G24" s="2"/>
      <c r="H24" s="2"/>
      <c r="I24" s="34"/>
      <c r="J24" s="2"/>
      <c r="K24" s="2"/>
      <c r="L24" s="2"/>
      <c r="M24" s="2"/>
      <c r="N24" s="2"/>
      <c r="O24" s="2"/>
      <c r="P24" s="34"/>
      <c r="Q24" s="2"/>
      <c r="R24" s="2"/>
      <c r="S24" s="2"/>
      <c r="T24" s="2"/>
      <c r="U24" s="2"/>
      <c r="V24" s="2"/>
      <c r="W24" s="34"/>
      <c r="X24" s="2"/>
      <c r="Y24" s="2"/>
      <c r="Z24" s="2"/>
      <c r="AA24" s="2"/>
      <c r="AB24" s="2"/>
      <c r="AC24" s="2"/>
      <c r="AD24" s="34"/>
      <c r="AE24" s="2"/>
      <c r="AF24" s="2"/>
      <c r="AG24" s="2"/>
      <c r="AH24" s="2"/>
      <c r="AI24" s="2"/>
      <c r="AJ24" s="2"/>
      <c r="AK24" s="34"/>
      <c r="AL24" s="2"/>
      <c r="AM24" s="2"/>
      <c r="AN24" s="2"/>
      <c r="AO24" s="2"/>
      <c r="AP24" s="2"/>
      <c r="AQ24" s="2"/>
      <c r="AR24" s="34"/>
      <c r="AS24" s="2"/>
      <c r="AT24" s="2"/>
      <c r="AU24" s="2"/>
      <c r="AV24" s="2"/>
      <c r="AW24" s="2"/>
      <c r="AX24" s="2"/>
      <c r="AY24" s="34"/>
      <c r="AZ24" s="2"/>
      <c r="BA24" s="2"/>
      <c r="BB24" s="2"/>
      <c r="BC24" s="2"/>
      <c r="BD24" s="2"/>
      <c r="BE24" s="2"/>
      <c r="BF24" s="34"/>
      <c r="BG24" s="2"/>
      <c r="BH24" s="2"/>
      <c r="BI24" s="2"/>
      <c r="BJ24" s="2"/>
      <c r="BK24" s="2"/>
      <c r="BL24" s="2"/>
      <c r="BM24" s="34"/>
      <c r="BN24" s="2"/>
      <c r="BO24" s="2"/>
      <c r="BP24" s="2"/>
      <c r="BQ24" s="2"/>
      <c r="BR24" s="2"/>
      <c r="BS24" s="2"/>
      <c r="BT24" s="34"/>
      <c r="BU24" s="2"/>
      <c r="BV24" s="2"/>
      <c r="BW24" s="2"/>
      <c r="BX24" s="2"/>
      <c r="BY24" s="2"/>
      <c r="BZ24" s="2"/>
      <c r="CA24" s="34"/>
      <c r="CB24" s="2"/>
      <c r="CC24" s="2"/>
      <c r="CD24" s="2"/>
      <c r="CE24" s="2"/>
      <c r="CF24" s="2"/>
      <c r="CG24" s="2"/>
      <c r="CH24" s="34"/>
      <c r="CI24" s="2"/>
      <c r="CJ24" s="2"/>
      <c r="CK24" s="2"/>
      <c r="CL24" s="2"/>
      <c r="CM24" s="2"/>
      <c r="CN24" s="2"/>
      <c r="CO24" s="34"/>
      <c r="CP24" s="2"/>
      <c r="CQ24" s="2"/>
      <c r="CR24" s="2"/>
      <c r="CS24" s="2"/>
      <c r="CT24" s="2"/>
      <c r="CU24" s="2"/>
      <c r="CV24" s="34"/>
      <c r="CW24" s="2"/>
      <c r="CX24" s="2"/>
      <c r="CY24" s="2"/>
      <c r="CZ24" s="2"/>
      <c r="DA24" s="2"/>
      <c r="DB24" s="2"/>
      <c r="DC24" s="34"/>
      <c r="DD24" s="2"/>
      <c r="DE24" s="2"/>
      <c r="DF24" s="2"/>
      <c r="DG24" s="2"/>
      <c r="DH24" s="2"/>
      <c r="DI24" s="2"/>
      <c r="DJ24" s="34"/>
      <c r="DK24" s="2"/>
      <c r="DL24" s="2"/>
      <c r="DM24" s="2"/>
      <c r="DN24" s="2"/>
      <c r="DO24" s="2"/>
      <c r="DP24" s="2"/>
      <c r="DQ24" s="34"/>
      <c r="DR24" s="2"/>
      <c r="DS24" s="2"/>
      <c r="DT24" s="2"/>
      <c r="DU24" s="2"/>
      <c r="DV24" s="2"/>
      <c r="DW24" s="2"/>
      <c r="DX24" s="34"/>
      <c r="DY24" s="2"/>
      <c r="DZ24" s="2"/>
      <c r="EA24" s="2"/>
      <c r="EB24" s="2"/>
      <c r="EC24" s="2"/>
      <c r="ED24" s="2"/>
      <c r="EE24" s="34"/>
      <c r="EF24" s="2"/>
      <c r="EG24" s="2"/>
      <c r="EH24" s="2"/>
      <c r="EI24" s="2"/>
      <c r="EJ24" s="2"/>
      <c r="EK24" s="2"/>
      <c r="EL24" s="34"/>
      <c r="EM24" s="2"/>
      <c r="EN24" s="2"/>
      <c r="EO24" s="2"/>
      <c r="EP24" s="2"/>
      <c r="EQ24" s="2"/>
      <c r="ER24" s="2"/>
    </row>
    <row r="25" spans="1:148" ht="12.75" x14ac:dyDescent="0.2">
      <c r="A25" s="36"/>
      <c r="B25" s="35"/>
      <c r="C25" s="8"/>
      <c r="D25" s="8"/>
      <c r="E25" s="8"/>
      <c r="F25" s="8"/>
      <c r="G25" s="8"/>
      <c r="H25" s="8"/>
      <c r="I25" s="35">
        <f t="shared" ref="I25:M25" si="100">B25</f>
        <v>0</v>
      </c>
      <c r="J25" s="8">
        <f t="shared" si="100"/>
        <v>0</v>
      </c>
      <c r="K25" s="8">
        <f t="shared" si="100"/>
        <v>0</v>
      </c>
      <c r="L25" s="8">
        <f t="shared" si="100"/>
        <v>0</v>
      </c>
      <c r="M25" s="8">
        <f t="shared" si="100"/>
        <v>0</v>
      </c>
      <c r="N25" s="8"/>
      <c r="O25" s="8"/>
      <c r="P25" s="35">
        <f t="shared" ref="P25:T25" si="101">I25</f>
        <v>0</v>
      </c>
      <c r="Q25" s="8">
        <f t="shared" si="101"/>
        <v>0</v>
      </c>
      <c r="R25" s="8">
        <f t="shared" si="101"/>
        <v>0</v>
      </c>
      <c r="S25" s="8">
        <f t="shared" si="101"/>
        <v>0</v>
      </c>
      <c r="T25" s="8">
        <f t="shared" si="101"/>
        <v>0</v>
      </c>
      <c r="U25" s="8"/>
      <c r="V25" s="8"/>
      <c r="W25" s="35">
        <f t="shared" ref="W25:AA25" si="102">P25</f>
        <v>0</v>
      </c>
      <c r="X25" s="8">
        <f t="shared" si="102"/>
        <v>0</v>
      </c>
      <c r="Y25" s="8">
        <f t="shared" si="102"/>
        <v>0</v>
      </c>
      <c r="Z25" s="8">
        <f t="shared" si="102"/>
        <v>0</v>
      </c>
      <c r="AA25" s="8">
        <f t="shared" si="102"/>
        <v>0</v>
      </c>
      <c r="AB25" s="8"/>
      <c r="AC25" s="8"/>
      <c r="AD25" s="35">
        <f t="shared" ref="AD25:AH25" si="103">W25</f>
        <v>0</v>
      </c>
      <c r="AE25" s="8">
        <f t="shared" si="103"/>
        <v>0</v>
      </c>
      <c r="AF25" s="8">
        <f t="shared" si="103"/>
        <v>0</v>
      </c>
      <c r="AG25" s="8">
        <f t="shared" si="103"/>
        <v>0</v>
      </c>
      <c r="AH25" s="8">
        <f t="shared" si="103"/>
        <v>0</v>
      </c>
      <c r="AI25" s="8"/>
      <c r="AJ25" s="8"/>
      <c r="AK25" s="35">
        <f t="shared" ref="AK25:AO25" si="104">AD25</f>
        <v>0</v>
      </c>
      <c r="AL25" s="8">
        <f t="shared" si="104"/>
        <v>0</v>
      </c>
      <c r="AM25" s="8">
        <f t="shared" si="104"/>
        <v>0</v>
      </c>
      <c r="AN25" s="8">
        <f t="shared" si="104"/>
        <v>0</v>
      </c>
      <c r="AO25" s="8">
        <f t="shared" si="104"/>
        <v>0</v>
      </c>
      <c r="AP25" s="8"/>
      <c r="AQ25" s="8"/>
      <c r="AR25" s="35">
        <f t="shared" ref="AR25:AV25" si="105">AK25</f>
        <v>0</v>
      </c>
      <c r="AS25" s="8">
        <f t="shared" si="105"/>
        <v>0</v>
      </c>
      <c r="AT25" s="8">
        <f t="shared" si="105"/>
        <v>0</v>
      </c>
      <c r="AU25" s="8">
        <f t="shared" si="105"/>
        <v>0</v>
      </c>
      <c r="AV25" s="8">
        <f t="shared" si="105"/>
        <v>0</v>
      </c>
      <c r="AW25" s="8"/>
      <c r="AX25" s="8"/>
      <c r="AY25" s="35">
        <f t="shared" ref="AY25:BC25" si="106">AR25</f>
        <v>0</v>
      </c>
      <c r="AZ25" s="8">
        <f t="shared" si="106"/>
        <v>0</v>
      </c>
      <c r="BA25" s="8">
        <f t="shared" si="106"/>
        <v>0</v>
      </c>
      <c r="BB25" s="8">
        <f t="shared" si="106"/>
        <v>0</v>
      </c>
      <c r="BC25" s="8">
        <f t="shared" si="106"/>
        <v>0</v>
      </c>
      <c r="BD25" s="8"/>
      <c r="BE25" s="8"/>
      <c r="BF25" s="35">
        <f t="shared" ref="BF25:BJ25" si="107">AY25</f>
        <v>0</v>
      </c>
      <c r="BG25" s="8">
        <f t="shared" si="107"/>
        <v>0</v>
      </c>
      <c r="BH25" s="8">
        <f t="shared" si="107"/>
        <v>0</v>
      </c>
      <c r="BI25" s="8">
        <f t="shared" si="107"/>
        <v>0</v>
      </c>
      <c r="BJ25" s="8">
        <f t="shared" si="107"/>
        <v>0</v>
      </c>
      <c r="BK25" s="8"/>
      <c r="BL25" s="8"/>
      <c r="BM25" s="35">
        <f t="shared" ref="BM25:BQ25" si="108">BF25</f>
        <v>0</v>
      </c>
      <c r="BN25" s="8">
        <f t="shared" si="108"/>
        <v>0</v>
      </c>
      <c r="BO25" s="8">
        <f t="shared" si="108"/>
        <v>0</v>
      </c>
      <c r="BP25" s="8">
        <f t="shared" si="108"/>
        <v>0</v>
      </c>
      <c r="BQ25" s="8">
        <f t="shared" si="108"/>
        <v>0</v>
      </c>
      <c r="BR25" s="8"/>
      <c r="BS25" s="8"/>
      <c r="BT25" s="35">
        <f t="shared" ref="BT25:BX25" si="109">BM25</f>
        <v>0</v>
      </c>
      <c r="BU25" s="8">
        <f t="shared" si="109"/>
        <v>0</v>
      </c>
      <c r="BV25" s="8">
        <f t="shared" si="109"/>
        <v>0</v>
      </c>
      <c r="BW25" s="8">
        <f t="shared" si="109"/>
        <v>0</v>
      </c>
      <c r="BX25" s="8">
        <f t="shared" si="109"/>
        <v>0</v>
      </c>
      <c r="BY25" s="8"/>
      <c r="BZ25" s="8"/>
      <c r="CA25" s="35">
        <f t="shared" ref="CA25:CE25" si="110">BT25</f>
        <v>0</v>
      </c>
      <c r="CB25" s="8">
        <f t="shared" si="110"/>
        <v>0</v>
      </c>
      <c r="CC25" s="8">
        <f t="shared" si="110"/>
        <v>0</v>
      </c>
      <c r="CD25" s="8">
        <f t="shared" si="110"/>
        <v>0</v>
      </c>
      <c r="CE25" s="8">
        <f t="shared" si="110"/>
        <v>0</v>
      </c>
      <c r="CF25" s="8"/>
      <c r="CG25" s="8"/>
      <c r="CH25" s="35">
        <f t="shared" ref="CH25:CL25" si="111">CA25</f>
        <v>0</v>
      </c>
      <c r="CI25" s="8">
        <f t="shared" si="111"/>
        <v>0</v>
      </c>
      <c r="CJ25" s="8">
        <f t="shared" si="111"/>
        <v>0</v>
      </c>
      <c r="CK25" s="8">
        <f t="shared" si="111"/>
        <v>0</v>
      </c>
      <c r="CL25" s="8">
        <f t="shared" si="111"/>
        <v>0</v>
      </c>
      <c r="CM25" s="8"/>
      <c r="CN25" s="8"/>
      <c r="CO25" s="35">
        <f t="shared" ref="CO25:CS25" si="112">CH25</f>
        <v>0</v>
      </c>
      <c r="CP25" s="8">
        <f t="shared" si="112"/>
        <v>0</v>
      </c>
      <c r="CQ25" s="8">
        <f t="shared" si="112"/>
        <v>0</v>
      </c>
      <c r="CR25" s="8">
        <f t="shared" si="112"/>
        <v>0</v>
      </c>
      <c r="CS25" s="8">
        <f t="shared" si="112"/>
        <v>0</v>
      </c>
      <c r="CT25" s="8"/>
      <c r="CU25" s="8"/>
      <c r="CV25" s="35">
        <f t="shared" ref="CV25:CZ25" si="113">CO25</f>
        <v>0</v>
      </c>
      <c r="CW25" s="8">
        <f t="shared" si="113"/>
        <v>0</v>
      </c>
      <c r="CX25" s="8">
        <f t="shared" si="113"/>
        <v>0</v>
      </c>
      <c r="CY25" s="8">
        <f t="shared" si="113"/>
        <v>0</v>
      </c>
      <c r="CZ25" s="8">
        <f t="shared" si="113"/>
        <v>0</v>
      </c>
      <c r="DA25" s="8"/>
      <c r="DB25" s="8"/>
      <c r="DC25" s="35">
        <f t="shared" ref="DC25:DG25" si="114">CV25</f>
        <v>0</v>
      </c>
      <c r="DD25" s="8">
        <f t="shared" si="114"/>
        <v>0</v>
      </c>
      <c r="DE25" s="8">
        <f t="shared" si="114"/>
        <v>0</v>
      </c>
      <c r="DF25" s="8">
        <f t="shared" si="114"/>
        <v>0</v>
      </c>
      <c r="DG25" s="8">
        <f t="shared" si="114"/>
        <v>0</v>
      </c>
      <c r="DH25" s="8"/>
      <c r="DI25" s="8"/>
      <c r="DJ25" s="35">
        <f t="shared" ref="DJ25:DN25" si="115">DC25</f>
        <v>0</v>
      </c>
      <c r="DK25" s="8">
        <f t="shared" si="115"/>
        <v>0</v>
      </c>
      <c r="DL25" s="8">
        <f t="shared" si="115"/>
        <v>0</v>
      </c>
      <c r="DM25" s="8">
        <f t="shared" si="115"/>
        <v>0</v>
      </c>
      <c r="DN25" s="8">
        <f t="shared" si="115"/>
        <v>0</v>
      </c>
      <c r="DO25" s="8"/>
      <c r="DP25" s="8"/>
      <c r="DQ25" s="35">
        <f t="shared" ref="DQ25:DU25" si="116">DJ25</f>
        <v>0</v>
      </c>
      <c r="DR25" s="8">
        <f t="shared" si="116"/>
        <v>0</v>
      </c>
      <c r="DS25" s="8">
        <f t="shared" si="116"/>
        <v>0</v>
      </c>
      <c r="DT25" s="8">
        <f t="shared" si="116"/>
        <v>0</v>
      </c>
      <c r="DU25" s="8">
        <f t="shared" si="116"/>
        <v>0</v>
      </c>
      <c r="DV25" s="8"/>
      <c r="DW25" s="8"/>
      <c r="DX25" s="35">
        <f t="shared" ref="DX25:EB25" si="117">DQ25</f>
        <v>0</v>
      </c>
      <c r="DY25" s="8">
        <f t="shared" si="117"/>
        <v>0</v>
      </c>
      <c r="DZ25" s="8">
        <f t="shared" si="117"/>
        <v>0</v>
      </c>
      <c r="EA25" s="8">
        <f t="shared" si="117"/>
        <v>0</v>
      </c>
      <c r="EB25" s="8">
        <f t="shared" si="117"/>
        <v>0</v>
      </c>
      <c r="EC25" s="8"/>
      <c r="ED25" s="8"/>
      <c r="EE25" s="35">
        <f t="shared" ref="EE25:EI25" si="118">DX25</f>
        <v>0</v>
      </c>
      <c r="EF25" s="8">
        <f t="shared" si="118"/>
        <v>0</v>
      </c>
      <c r="EG25" s="8">
        <f t="shared" si="118"/>
        <v>0</v>
      </c>
      <c r="EH25" s="8">
        <f t="shared" si="118"/>
        <v>0</v>
      </c>
      <c r="EI25" s="8">
        <f t="shared" si="118"/>
        <v>0</v>
      </c>
      <c r="EJ25" s="8"/>
      <c r="EK25" s="8"/>
      <c r="EL25" s="35">
        <f t="shared" ref="EL25:EP25" si="119">EE25</f>
        <v>0</v>
      </c>
      <c r="EM25" s="8">
        <f t="shared" si="119"/>
        <v>0</v>
      </c>
      <c r="EN25" s="8">
        <f t="shared" si="119"/>
        <v>0</v>
      </c>
      <c r="EO25" s="8">
        <f t="shared" si="119"/>
        <v>0</v>
      </c>
      <c r="EP25" s="8">
        <f t="shared" si="119"/>
        <v>0</v>
      </c>
      <c r="EQ25" s="8"/>
      <c r="ER25" s="8"/>
    </row>
    <row r="26" spans="1:148" ht="12.75" x14ac:dyDescent="0.2">
      <c r="A26" s="36"/>
      <c r="B26" s="35"/>
      <c r="C26" s="8"/>
      <c r="D26" s="8"/>
      <c r="E26" s="8"/>
      <c r="F26" s="8"/>
      <c r="G26" s="8"/>
      <c r="H26" s="8"/>
      <c r="I26" s="35">
        <f t="shared" ref="I26:M26" si="120">B26</f>
        <v>0</v>
      </c>
      <c r="J26" s="8">
        <f t="shared" si="120"/>
        <v>0</v>
      </c>
      <c r="K26" s="8">
        <f t="shared" si="120"/>
        <v>0</v>
      </c>
      <c r="L26" s="8">
        <f t="shared" si="120"/>
        <v>0</v>
      </c>
      <c r="M26" s="8">
        <f t="shared" si="120"/>
        <v>0</v>
      </c>
      <c r="N26" s="8"/>
      <c r="O26" s="8"/>
      <c r="P26" s="35">
        <f t="shared" ref="P26:T26" si="121">I26</f>
        <v>0</v>
      </c>
      <c r="Q26" s="8">
        <f t="shared" si="121"/>
        <v>0</v>
      </c>
      <c r="R26" s="8">
        <f t="shared" si="121"/>
        <v>0</v>
      </c>
      <c r="S26" s="8">
        <f t="shared" si="121"/>
        <v>0</v>
      </c>
      <c r="T26" s="8">
        <f t="shared" si="121"/>
        <v>0</v>
      </c>
      <c r="U26" s="8"/>
      <c r="V26" s="8"/>
      <c r="W26" s="35">
        <f t="shared" ref="W26:AA26" si="122">P26</f>
        <v>0</v>
      </c>
      <c r="X26" s="8">
        <f t="shared" si="122"/>
        <v>0</v>
      </c>
      <c r="Y26" s="8">
        <f t="shared" si="122"/>
        <v>0</v>
      </c>
      <c r="Z26" s="8">
        <f t="shared" si="122"/>
        <v>0</v>
      </c>
      <c r="AA26" s="8">
        <f t="shared" si="122"/>
        <v>0</v>
      </c>
      <c r="AB26" s="8"/>
      <c r="AC26" s="8"/>
      <c r="AD26" s="35">
        <f t="shared" ref="AD26:AH26" si="123">W26</f>
        <v>0</v>
      </c>
      <c r="AE26" s="8">
        <f t="shared" si="123"/>
        <v>0</v>
      </c>
      <c r="AF26" s="8">
        <f t="shared" si="123"/>
        <v>0</v>
      </c>
      <c r="AG26" s="8">
        <f t="shared" si="123"/>
        <v>0</v>
      </c>
      <c r="AH26" s="8">
        <f t="shared" si="123"/>
        <v>0</v>
      </c>
      <c r="AI26" s="8"/>
      <c r="AJ26" s="8"/>
      <c r="AK26" s="35">
        <f t="shared" ref="AK26:AO26" si="124">AD26</f>
        <v>0</v>
      </c>
      <c r="AL26" s="8">
        <f t="shared" si="124"/>
        <v>0</v>
      </c>
      <c r="AM26" s="8">
        <f t="shared" si="124"/>
        <v>0</v>
      </c>
      <c r="AN26" s="8">
        <f t="shared" si="124"/>
        <v>0</v>
      </c>
      <c r="AO26" s="8">
        <f t="shared" si="124"/>
        <v>0</v>
      </c>
      <c r="AP26" s="8"/>
      <c r="AQ26" s="8"/>
      <c r="AR26" s="35">
        <f t="shared" ref="AR26:AV26" si="125">AK26</f>
        <v>0</v>
      </c>
      <c r="AS26" s="8">
        <f t="shared" si="125"/>
        <v>0</v>
      </c>
      <c r="AT26" s="8">
        <f t="shared" si="125"/>
        <v>0</v>
      </c>
      <c r="AU26" s="8">
        <f t="shared" si="125"/>
        <v>0</v>
      </c>
      <c r="AV26" s="8">
        <f t="shared" si="125"/>
        <v>0</v>
      </c>
      <c r="AW26" s="8"/>
      <c r="AX26" s="8"/>
      <c r="AY26" s="35">
        <f t="shared" ref="AY26:BC26" si="126">AR26</f>
        <v>0</v>
      </c>
      <c r="AZ26" s="8">
        <f t="shared" si="126"/>
        <v>0</v>
      </c>
      <c r="BA26" s="8">
        <f t="shared" si="126"/>
        <v>0</v>
      </c>
      <c r="BB26" s="8">
        <f t="shared" si="126"/>
        <v>0</v>
      </c>
      <c r="BC26" s="8">
        <f t="shared" si="126"/>
        <v>0</v>
      </c>
      <c r="BD26" s="8"/>
      <c r="BE26" s="8"/>
      <c r="BF26" s="35">
        <f t="shared" ref="BF26:BJ26" si="127">AY26</f>
        <v>0</v>
      </c>
      <c r="BG26" s="8">
        <f t="shared" si="127"/>
        <v>0</v>
      </c>
      <c r="BH26" s="8">
        <f t="shared" si="127"/>
        <v>0</v>
      </c>
      <c r="BI26" s="8">
        <f t="shared" si="127"/>
        <v>0</v>
      </c>
      <c r="BJ26" s="8">
        <f t="shared" si="127"/>
        <v>0</v>
      </c>
      <c r="BK26" s="8"/>
      <c r="BL26" s="8"/>
      <c r="BM26" s="35">
        <f t="shared" ref="BM26:BQ26" si="128">BF26</f>
        <v>0</v>
      </c>
      <c r="BN26" s="8">
        <f t="shared" si="128"/>
        <v>0</v>
      </c>
      <c r="BO26" s="8">
        <f t="shared" si="128"/>
        <v>0</v>
      </c>
      <c r="BP26" s="8">
        <f t="shared" si="128"/>
        <v>0</v>
      </c>
      <c r="BQ26" s="8">
        <f t="shared" si="128"/>
        <v>0</v>
      </c>
      <c r="BR26" s="8"/>
      <c r="BS26" s="8"/>
      <c r="BT26" s="35">
        <f t="shared" ref="BT26:BX26" si="129">BM26</f>
        <v>0</v>
      </c>
      <c r="BU26" s="8">
        <f t="shared" si="129"/>
        <v>0</v>
      </c>
      <c r="BV26" s="8">
        <f t="shared" si="129"/>
        <v>0</v>
      </c>
      <c r="BW26" s="8">
        <f t="shared" si="129"/>
        <v>0</v>
      </c>
      <c r="BX26" s="8">
        <f t="shared" si="129"/>
        <v>0</v>
      </c>
      <c r="BY26" s="8"/>
      <c r="BZ26" s="8"/>
      <c r="CA26" s="35">
        <f t="shared" ref="CA26:CE26" si="130">BT26</f>
        <v>0</v>
      </c>
      <c r="CB26" s="8">
        <f t="shared" si="130"/>
        <v>0</v>
      </c>
      <c r="CC26" s="8">
        <f t="shared" si="130"/>
        <v>0</v>
      </c>
      <c r="CD26" s="8">
        <f t="shared" si="130"/>
        <v>0</v>
      </c>
      <c r="CE26" s="8">
        <f t="shared" si="130"/>
        <v>0</v>
      </c>
      <c r="CF26" s="8"/>
      <c r="CG26" s="8"/>
      <c r="CH26" s="35">
        <f t="shared" ref="CH26:CL26" si="131">CA26</f>
        <v>0</v>
      </c>
      <c r="CI26" s="8">
        <f t="shared" si="131"/>
        <v>0</v>
      </c>
      <c r="CJ26" s="8">
        <f t="shared" si="131"/>
        <v>0</v>
      </c>
      <c r="CK26" s="8">
        <f t="shared" si="131"/>
        <v>0</v>
      </c>
      <c r="CL26" s="8">
        <f t="shared" si="131"/>
        <v>0</v>
      </c>
      <c r="CM26" s="8"/>
      <c r="CN26" s="8"/>
      <c r="CO26" s="35">
        <f t="shared" ref="CO26:CS26" si="132">CH26</f>
        <v>0</v>
      </c>
      <c r="CP26" s="8">
        <f t="shared" si="132"/>
        <v>0</v>
      </c>
      <c r="CQ26" s="8">
        <f t="shared" si="132"/>
        <v>0</v>
      </c>
      <c r="CR26" s="8">
        <f t="shared" si="132"/>
        <v>0</v>
      </c>
      <c r="CS26" s="8">
        <f t="shared" si="132"/>
        <v>0</v>
      </c>
      <c r="CT26" s="8"/>
      <c r="CU26" s="8"/>
      <c r="CV26" s="35">
        <f t="shared" ref="CV26:CZ26" si="133">CO26</f>
        <v>0</v>
      </c>
      <c r="CW26" s="8">
        <f t="shared" si="133"/>
        <v>0</v>
      </c>
      <c r="CX26" s="8">
        <f t="shared" si="133"/>
        <v>0</v>
      </c>
      <c r="CY26" s="8">
        <f t="shared" si="133"/>
        <v>0</v>
      </c>
      <c r="CZ26" s="8">
        <f t="shared" si="133"/>
        <v>0</v>
      </c>
      <c r="DA26" s="8"/>
      <c r="DB26" s="8"/>
      <c r="DC26" s="35">
        <f t="shared" ref="DC26:DG26" si="134">CV26</f>
        <v>0</v>
      </c>
      <c r="DD26" s="8">
        <f t="shared" si="134"/>
        <v>0</v>
      </c>
      <c r="DE26" s="8">
        <f t="shared" si="134"/>
        <v>0</v>
      </c>
      <c r="DF26" s="8">
        <f t="shared" si="134"/>
        <v>0</v>
      </c>
      <c r="DG26" s="8">
        <f t="shared" si="134"/>
        <v>0</v>
      </c>
      <c r="DH26" s="8"/>
      <c r="DI26" s="8"/>
      <c r="DJ26" s="35">
        <f t="shared" ref="DJ26:DN26" si="135">DC26</f>
        <v>0</v>
      </c>
      <c r="DK26" s="8">
        <f t="shared" si="135"/>
        <v>0</v>
      </c>
      <c r="DL26" s="8">
        <f t="shared" si="135"/>
        <v>0</v>
      </c>
      <c r="DM26" s="8">
        <f t="shared" si="135"/>
        <v>0</v>
      </c>
      <c r="DN26" s="8">
        <f t="shared" si="135"/>
        <v>0</v>
      </c>
      <c r="DO26" s="8"/>
      <c r="DP26" s="8"/>
      <c r="DQ26" s="35">
        <f t="shared" ref="DQ26:DU26" si="136">DJ26</f>
        <v>0</v>
      </c>
      <c r="DR26" s="8">
        <f t="shared" si="136"/>
        <v>0</v>
      </c>
      <c r="DS26" s="8">
        <f t="shared" si="136"/>
        <v>0</v>
      </c>
      <c r="DT26" s="8">
        <f t="shared" si="136"/>
        <v>0</v>
      </c>
      <c r="DU26" s="8">
        <f t="shared" si="136"/>
        <v>0</v>
      </c>
      <c r="DV26" s="8"/>
      <c r="DW26" s="8"/>
      <c r="DX26" s="35">
        <f t="shared" ref="DX26:EB26" si="137">DQ26</f>
        <v>0</v>
      </c>
      <c r="DY26" s="8">
        <f t="shared" si="137"/>
        <v>0</v>
      </c>
      <c r="DZ26" s="8">
        <f t="shared" si="137"/>
        <v>0</v>
      </c>
      <c r="EA26" s="8">
        <f t="shared" si="137"/>
        <v>0</v>
      </c>
      <c r="EB26" s="8">
        <f t="shared" si="137"/>
        <v>0</v>
      </c>
      <c r="EC26" s="8"/>
      <c r="ED26" s="8"/>
      <c r="EE26" s="35">
        <f t="shared" ref="EE26:EI26" si="138">DX26</f>
        <v>0</v>
      </c>
      <c r="EF26" s="8">
        <f t="shared" si="138"/>
        <v>0</v>
      </c>
      <c r="EG26" s="8">
        <f t="shared" si="138"/>
        <v>0</v>
      </c>
      <c r="EH26" s="8">
        <f t="shared" si="138"/>
        <v>0</v>
      </c>
      <c r="EI26" s="8">
        <f t="shared" si="138"/>
        <v>0</v>
      </c>
      <c r="EJ26" s="8"/>
      <c r="EK26" s="8"/>
      <c r="EL26" s="35">
        <f t="shared" ref="EL26:EP26" si="139">EE26</f>
        <v>0</v>
      </c>
      <c r="EM26" s="8">
        <f t="shared" si="139"/>
        <v>0</v>
      </c>
      <c r="EN26" s="8">
        <f t="shared" si="139"/>
        <v>0</v>
      </c>
      <c r="EO26" s="8">
        <f t="shared" si="139"/>
        <v>0</v>
      </c>
      <c r="EP26" s="8">
        <f t="shared" si="139"/>
        <v>0</v>
      </c>
      <c r="EQ26" s="8"/>
      <c r="ER26" s="8"/>
    </row>
    <row r="27" spans="1:148" ht="12.75" x14ac:dyDescent="0.2">
      <c r="A27" s="37"/>
      <c r="B27" s="38"/>
      <c r="C27" s="39"/>
      <c r="D27" s="39"/>
      <c r="E27" s="39"/>
      <c r="F27" s="39"/>
      <c r="G27" s="39"/>
      <c r="H27" s="39"/>
      <c r="I27" s="38">
        <f t="shared" ref="I27:M27" si="140">B27</f>
        <v>0</v>
      </c>
      <c r="J27" s="39">
        <f t="shared" si="140"/>
        <v>0</v>
      </c>
      <c r="K27" s="39">
        <f t="shared" si="140"/>
        <v>0</v>
      </c>
      <c r="L27" s="39">
        <f t="shared" si="140"/>
        <v>0</v>
      </c>
      <c r="M27" s="39">
        <f t="shared" si="140"/>
        <v>0</v>
      </c>
      <c r="N27" s="39"/>
      <c r="O27" s="39"/>
      <c r="P27" s="38">
        <f t="shared" ref="P27:T27" si="141">I27</f>
        <v>0</v>
      </c>
      <c r="Q27" s="39">
        <f t="shared" si="141"/>
        <v>0</v>
      </c>
      <c r="R27" s="39">
        <f t="shared" si="141"/>
        <v>0</v>
      </c>
      <c r="S27" s="39">
        <f t="shared" si="141"/>
        <v>0</v>
      </c>
      <c r="T27" s="39">
        <f t="shared" si="141"/>
        <v>0</v>
      </c>
      <c r="U27" s="39"/>
      <c r="V27" s="39"/>
      <c r="W27" s="38">
        <f t="shared" ref="W27:AA27" si="142">P27</f>
        <v>0</v>
      </c>
      <c r="X27" s="39">
        <f t="shared" si="142"/>
        <v>0</v>
      </c>
      <c r="Y27" s="39">
        <f t="shared" si="142"/>
        <v>0</v>
      </c>
      <c r="Z27" s="39">
        <f t="shared" si="142"/>
        <v>0</v>
      </c>
      <c r="AA27" s="39">
        <f t="shared" si="142"/>
        <v>0</v>
      </c>
      <c r="AB27" s="39"/>
      <c r="AC27" s="39"/>
      <c r="AD27" s="38">
        <f t="shared" ref="AD27:AH27" si="143">W27</f>
        <v>0</v>
      </c>
      <c r="AE27" s="39">
        <f t="shared" si="143"/>
        <v>0</v>
      </c>
      <c r="AF27" s="39">
        <f t="shared" si="143"/>
        <v>0</v>
      </c>
      <c r="AG27" s="39">
        <f t="shared" si="143"/>
        <v>0</v>
      </c>
      <c r="AH27" s="39">
        <f t="shared" si="143"/>
        <v>0</v>
      </c>
      <c r="AI27" s="39"/>
      <c r="AJ27" s="39"/>
      <c r="AK27" s="38">
        <f t="shared" ref="AK27:AO27" si="144">AD27</f>
        <v>0</v>
      </c>
      <c r="AL27" s="39">
        <f t="shared" si="144"/>
        <v>0</v>
      </c>
      <c r="AM27" s="39">
        <f t="shared" si="144"/>
        <v>0</v>
      </c>
      <c r="AN27" s="39">
        <f t="shared" si="144"/>
        <v>0</v>
      </c>
      <c r="AO27" s="39">
        <f t="shared" si="144"/>
        <v>0</v>
      </c>
      <c r="AP27" s="39"/>
      <c r="AQ27" s="39"/>
      <c r="AR27" s="38">
        <f t="shared" ref="AR27:AV27" si="145">AK27</f>
        <v>0</v>
      </c>
      <c r="AS27" s="39">
        <f t="shared" si="145"/>
        <v>0</v>
      </c>
      <c r="AT27" s="39">
        <f t="shared" si="145"/>
        <v>0</v>
      </c>
      <c r="AU27" s="39">
        <f t="shared" si="145"/>
        <v>0</v>
      </c>
      <c r="AV27" s="39">
        <f t="shared" si="145"/>
        <v>0</v>
      </c>
      <c r="AW27" s="39"/>
      <c r="AX27" s="39"/>
      <c r="AY27" s="38">
        <f t="shared" ref="AY27:BC27" si="146">AR27</f>
        <v>0</v>
      </c>
      <c r="AZ27" s="39">
        <f t="shared" si="146"/>
        <v>0</v>
      </c>
      <c r="BA27" s="39">
        <f t="shared" si="146"/>
        <v>0</v>
      </c>
      <c r="BB27" s="39">
        <f t="shared" si="146"/>
        <v>0</v>
      </c>
      <c r="BC27" s="39">
        <f t="shared" si="146"/>
        <v>0</v>
      </c>
      <c r="BD27" s="39"/>
      <c r="BE27" s="39"/>
      <c r="BF27" s="38">
        <f t="shared" ref="BF27:BJ27" si="147">AY27</f>
        <v>0</v>
      </c>
      <c r="BG27" s="39">
        <f t="shared" si="147"/>
        <v>0</v>
      </c>
      <c r="BH27" s="39">
        <f t="shared" si="147"/>
        <v>0</v>
      </c>
      <c r="BI27" s="39">
        <f t="shared" si="147"/>
        <v>0</v>
      </c>
      <c r="BJ27" s="39">
        <f t="shared" si="147"/>
        <v>0</v>
      </c>
      <c r="BK27" s="39"/>
      <c r="BL27" s="39"/>
      <c r="BM27" s="38">
        <f t="shared" ref="BM27:BQ27" si="148">BF27</f>
        <v>0</v>
      </c>
      <c r="BN27" s="39">
        <f t="shared" si="148"/>
        <v>0</v>
      </c>
      <c r="BO27" s="39">
        <f t="shared" si="148"/>
        <v>0</v>
      </c>
      <c r="BP27" s="39">
        <f t="shared" si="148"/>
        <v>0</v>
      </c>
      <c r="BQ27" s="39">
        <f t="shared" si="148"/>
        <v>0</v>
      </c>
      <c r="BR27" s="39"/>
      <c r="BS27" s="39"/>
      <c r="BT27" s="38">
        <f t="shared" ref="BT27:BX27" si="149">BM27</f>
        <v>0</v>
      </c>
      <c r="BU27" s="39">
        <f t="shared" si="149"/>
        <v>0</v>
      </c>
      <c r="BV27" s="39">
        <f t="shared" si="149"/>
        <v>0</v>
      </c>
      <c r="BW27" s="39">
        <f t="shared" si="149"/>
        <v>0</v>
      </c>
      <c r="BX27" s="39">
        <f t="shared" si="149"/>
        <v>0</v>
      </c>
      <c r="BY27" s="39"/>
      <c r="BZ27" s="39"/>
      <c r="CA27" s="38">
        <f t="shared" ref="CA27:CE27" si="150">BT27</f>
        <v>0</v>
      </c>
      <c r="CB27" s="39">
        <f t="shared" si="150"/>
        <v>0</v>
      </c>
      <c r="CC27" s="39">
        <f t="shared" si="150"/>
        <v>0</v>
      </c>
      <c r="CD27" s="39">
        <f t="shared" si="150"/>
        <v>0</v>
      </c>
      <c r="CE27" s="39">
        <f t="shared" si="150"/>
        <v>0</v>
      </c>
      <c r="CF27" s="39"/>
      <c r="CG27" s="39"/>
      <c r="CH27" s="38">
        <f t="shared" ref="CH27:CL27" si="151">CA27</f>
        <v>0</v>
      </c>
      <c r="CI27" s="39">
        <f t="shared" si="151"/>
        <v>0</v>
      </c>
      <c r="CJ27" s="39">
        <f t="shared" si="151"/>
        <v>0</v>
      </c>
      <c r="CK27" s="39">
        <f t="shared" si="151"/>
        <v>0</v>
      </c>
      <c r="CL27" s="39">
        <f t="shared" si="151"/>
        <v>0</v>
      </c>
      <c r="CM27" s="39"/>
      <c r="CN27" s="39"/>
      <c r="CO27" s="38">
        <f t="shared" ref="CO27:CS27" si="152">CH27</f>
        <v>0</v>
      </c>
      <c r="CP27" s="39">
        <f t="shared" si="152"/>
        <v>0</v>
      </c>
      <c r="CQ27" s="39">
        <f t="shared" si="152"/>
        <v>0</v>
      </c>
      <c r="CR27" s="39">
        <f t="shared" si="152"/>
        <v>0</v>
      </c>
      <c r="CS27" s="39">
        <f t="shared" si="152"/>
        <v>0</v>
      </c>
      <c r="CT27" s="39"/>
      <c r="CU27" s="39"/>
      <c r="CV27" s="38">
        <f t="shared" ref="CV27:CZ27" si="153">CO27</f>
        <v>0</v>
      </c>
      <c r="CW27" s="39">
        <f t="shared" si="153"/>
        <v>0</v>
      </c>
      <c r="CX27" s="39">
        <f t="shared" si="153"/>
        <v>0</v>
      </c>
      <c r="CY27" s="39">
        <f t="shared" si="153"/>
        <v>0</v>
      </c>
      <c r="CZ27" s="39">
        <f t="shared" si="153"/>
        <v>0</v>
      </c>
      <c r="DA27" s="39"/>
      <c r="DB27" s="39"/>
      <c r="DC27" s="38">
        <f t="shared" ref="DC27:DG27" si="154">CV27</f>
        <v>0</v>
      </c>
      <c r="DD27" s="39">
        <f t="shared" si="154"/>
        <v>0</v>
      </c>
      <c r="DE27" s="39">
        <f t="shared" si="154"/>
        <v>0</v>
      </c>
      <c r="DF27" s="39">
        <f t="shared" si="154"/>
        <v>0</v>
      </c>
      <c r="DG27" s="39">
        <f t="shared" si="154"/>
        <v>0</v>
      </c>
      <c r="DH27" s="39"/>
      <c r="DI27" s="39"/>
      <c r="DJ27" s="38">
        <f t="shared" ref="DJ27:DN27" si="155">DC27</f>
        <v>0</v>
      </c>
      <c r="DK27" s="39">
        <f t="shared" si="155"/>
        <v>0</v>
      </c>
      <c r="DL27" s="39">
        <f t="shared" si="155"/>
        <v>0</v>
      </c>
      <c r="DM27" s="39">
        <f t="shared" si="155"/>
        <v>0</v>
      </c>
      <c r="DN27" s="39">
        <f t="shared" si="155"/>
        <v>0</v>
      </c>
      <c r="DO27" s="39"/>
      <c r="DP27" s="39"/>
      <c r="DQ27" s="38">
        <f t="shared" ref="DQ27:DU27" si="156">DJ27</f>
        <v>0</v>
      </c>
      <c r="DR27" s="39">
        <f t="shared" si="156"/>
        <v>0</v>
      </c>
      <c r="DS27" s="39">
        <f t="shared" si="156"/>
        <v>0</v>
      </c>
      <c r="DT27" s="39">
        <f t="shared" si="156"/>
        <v>0</v>
      </c>
      <c r="DU27" s="39">
        <f t="shared" si="156"/>
        <v>0</v>
      </c>
      <c r="DV27" s="39"/>
      <c r="DW27" s="39"/>
      <c r="DX27" s="38">
        <f t="shared" ref="DX27:EB27" si="157">DQ27</f>
        <v>0</v>
      </c>
      <c r="DY27" s="39">
        <f t="shared" si="157"/>
        <v>0</v>
      </c>
      <c r="DZ27" s="39">
        <f t="shared" si="157"/>
        <v>0</v>
      </c>
      <c r="EA27" s="39">
        <f t="shared" si="157"/>
        <v>0</v>
      </c>
      <c r="EB27" s="39">
        <f t="shared" si="157"/>
        <v>0</v>
      </c>
      <c r="EC27" s="39"/>
      <c r="ED27" s="39"/>
      <c r="EE27" s="38">
        <f t="shared" ref="EE27:EI27" si="158">DX27</f>
        <v>0</v>
      </c>
      <c r="EF27" s="39">
        <f t="shared" si="158"/>
        <v>0</v>
      </c>
      <c r="EG27" s="39">
        <f t="shared" si="158"/>
        <v>0</v>
      </c>
      <c r="EH27" s="39">
        <f t="shared" si="158"/>
        <v>0</v>
      </c>
      <c r="EI27" s="39">
        <f t="shared" si="158"/>
        <v>0</v>
      </c>
      <c r="EJ27" s="39"/>
      <c r="EK27" s="39"/>
      <c r="EL27" s="38">
        <f t="shared" ref="EL27:EP27" si="159">EE27</f>
        <v>0</v>
      </c>
      <c r="EM27" s="39">
        <f t="shared" si="159"/>
        <v>0</v>
      </c>
      <c r="EN27" s="39">
        <f t="shared" si="159"/>
        <v>0</v>
      </c>
      <c r="EO27" s="39">
        <f t="shared" si="159"/>
        <v>0</v>
      </c>
      <c r="EP27" s="39">
        <f t="shared" si="159"/>
        <v>0</v>
      </c>
      <c r="EQ27" s="39"/>
      <c r="ER27" s="39"/>
    </row>
    <row r="28" spans="1:148" ht="12.75" x14ac:dyDescent="0.2">
      <c r="A28" s="2"/>
      <c r="B28" s="34"/>
      <c r="C28" s="2"/>
      <c r="D28" s="2"/>
      <c r="E28" s="2"/>
      <c r="F28" s="2"/>
      <c r="G28" s="2"/>
      <c r="H28" s="2"/>
      <c r="I28" s="34"/>
      <c r="J28" s="2"/>
      <c r="K28" s="2"/>
      <c r="L28" s="2"/>
      <c r="M28" s="2"/>
      <c r="N28" s="2"/>
      <c r="O28" s="2"/>
      <c r="P28" s="34"/>
      <c r="Q28" s="2"/>
      <c r="R28" s="2"/>
      <c r="S28" s="2"/>
      <c r="T28" s="2"/>
      <c r="U28" s="2"/>
      <c r="V28" s="2"/>
      <c r="W28" s="34"/>
      <c r="X28" s="2"/>
      <c r="Y28" s="2"/>
      <c r="Z28" s="2"/>
      <c r="AA28" s="2"/>
      <c r="AB28" s="2"/>
      <c r="AC28" s="2"/>
      <c r="AD28" s="34"/>
      <c r="AE28" s="2"/>
      <c r="AF28" s="2"/>
      <c r="AG28" s="2"/>
      <c r="AH28" s="2"/>
      <c r="AI28" s="2"/>
      <c r="AJ28" s="2"/>
      <c r="AK28" s="34"/>
      <c r="AL28" s="2"/>
      <c r="AM28" s="2"/>
      <c r="AN28" s="2"/>
      <c r="AO28" s="2"/>
      <c r="AP28" s="2"/>
      <c r="AQ28" s="2"/>
      <c r="AR28" s="34"/>
      <c r="AS28" s="2"/>
      <c r="AT28" s="2"/>
      <c r="AU28" s="2"/>
      <c r="AV28" s="2"/>
      <c r="AW28" s="2"/>
      <c r="AX28" s="2"/>
      <c r="AY28" s="34"/>
      <c r="AZ28" s="2"/>
      <c r="BA28" s="2"/>
      <c r="BB28" s="2"/>
      <c r="BC28" s="2"/>
      <c r="BD28" s="2"/>
      <c r="BE28" s="2"/>
      <c r="BF28" s="34"/>
      <c r="BG28" s="2"/>
      <c r="BH28" s="2"/>
      <c r="BI28" s="2"/>
      <c r="BJ28" s="2"/>
      <c r="BK28" s="2"/>
      <c r="BL28" s="2"/>
      <c r="BM28" s="34"/>
      <c r="BN28" s="2"/>
      <c r="BO28" s="2"/>
      <c r="BP28" s="2"/>
      <c r="BQ28" s="2"/>
      <c r="BR28" s="2"/>
      <c r="BS28" s="2"/>
      <c r="BT28" s="34"/>
      <c r="BU28" s="2"/>
      <c r="BV28" s="2"/>
      <c r="BW28" s="2"/>
      <c r="BX28" s="2"/>
      <c r="BY28" s="2"/>
      <c r="BZ28" s="2"/>
      <c r="CA28" s="34"/>
      <c r="CB28" s="2"/>
      <c r="CC28" s="2"/>
      <c r="CD28" s="2"/>
      <c r="CE28" s="2"/>
      <c r="CF28" s="2"/>
      <c r="CG28" s="2"/>
      <c r="CH28" s="34"/>
      <c r="CI28" s="2"/>
      <c r="CJ28" s="2"/>
      <c r="CK28" s="2"/>
      <c r="CL28" s="2"/>
      <c r="CM28" s="2"/>
      <c r="CN28" s="2"/>
      <c r="CO28" s="34"/>
      <c r="CP28" s="2"/>
      <c r="CQ28" s="2"/>
      <c r="CR28" s="2"/>
      <c r="CS28" s="2"/>
      <c r="CT28" s="2"/>
      <c r="CU28" s="2"/>
      <c r="CV28" s="34"/>
      <c r="CW28" s="2"/>
      <c r="CX28" s="2"/>
      <c r="CY28" s="2"/>
      <c r="CZ28" s="2"/>
      <c r="DA28" s="2"/>
      <c r="DB28" s="2"/>
      <c r="DC28" s="34"/>
      <c r="DD28" s="2"/>
      <c r="DE28" s="2"/>
      <c r="DF28" s="2"/>
      <c r="DG28" s="2"/>
      <c r="DH28" s="2"/>
      <c r="DI28" s="2"/>
      <c r="DJ28" s="34"/>
      <c r="DK28" s="2"/>
      <c r="DL28" s="2"/>
      <c r="DM28" s="2"/>
      <c r="DN28" s="2"/>
      <c r="DO28" s="2"/>
      <c r="DP28" s="2"/>
      <c r="DQ28" s="34"/>
      <c r="DR28" s="2"/>
      <c r="DS28" s="2"/>
      <c r="DT28" s="2"/>
      <c r="DU28" s="2"/>
      <c r="DV28" s="2"/>
      <c r="DW28" s="2"/>
      <c r="DX28" s="34"/>
      <c r="DY28" s="2"/>
      <c r="DZ28" s="2"/>
      <c r="EA28" s="2"/>
      <c r="EB28" s="2"/>
      <c r="EC28" s="2"/>
      <c r="ED28" s="2"/>
      <c r="EE28" s="34"/>
      <c r="EF28" s="2"/>
      <c r="EG28" s="2"/>
      <c r="EH28" s="2"/>
      <c r="EI28" s="2"/>
      <c r="EJ28" s="2"/>
      <c r="EK28" s="2"/>
      <c r="EL28" s="34"/>
      <c r="EM28" s="2"/>
      <c r="EN28" s="2"/>
      <c r="EO28" s="2"/>
      <c r="EP28" s="2"/>
      <c r="EQ28" s="2"/>
      <c r="ER28" s="2"/>
    </row>
    <row r="29" spans="1:148" ht="12.75" x14ac:dyDescent="0.2">
      <c r="A29" s="25" t="s">
        <v>72</v>
      </c>
      <c r="B29" s="26"/>
      <c r="C29" s="27"/>
      <c r="D29" s="27"/>
      <c r="E29" s="27"/>
      <c r="F29" s="27"/>
      <c r="G29" s="27"/>
      <c r="H29" s="27"/>
      <c r="I29" s="26"/>
      <c r="J29" s="27"/>
      <c r="K29" s="27"/>
      <c r="L29" s="27"/>
      <c r="M29" s="27"/>
      <c r="N29" s="27"/>
      <c r="O29" s="27"/>
      <c r="P29" s="26"/>
      <c r="Q29" s="27"/>
      <c r="R29" s="27"/>
      <c r="S29" s="27"/>
      <c r="T29" s="27"/>
      <c r="U29" s="27"/>
      <c r="V29" s="27"/>
      <c r="W29" s="26"/>
      <c r="X29" s="27"/>
      <c r="Y29" s="27"/>
      <c r="Z29" s="27"/>
      <c r="AA29" s="27"/>
      <c r="AB29" s="27"/>
      <c r="AC29" s="27"/>
      <c r="AD29" s="26"/>
      <c r="AE29" s="27"/>
      <c r="AF29" s="27"/>
      <c r="AG29" s="27"/>
      <c r="AH29" s="27"/>
      <c r="AI29" s="27"/>
      <c r="AJ29" s="27"/>
      <c r="AK29" s="26"/>
      <c r="AL29" s="27"/>
      <c r="AM29" s="27"/>
      <c r="AN29" s="27"/>
      <c r="AO29" s="27"/>
      <c r="AP29" s="27"/>
      <c r="AQ29" s="27"/>
      <c r="AR29" s="26"/>
      <c r="AS29" s="27"/>
      <c r="AT29" s="27"/>
      <c r="AU29" s="27"/>
      <c r="AV29" s="27"/>
      <c r="AW29" s="27"/>
      <c r="AX29" s="27"/>
      <c r="AY29" s="26"/>
      <c r="AZ29" s="27"/>
      <c r="BA29" s="27"/>
      <c r="BB29" s="27"/>
      <c r="BC29" s="27"/>
      <c r="BD29" s="27"/>
      <c r="BE29" s="27"/>
      <c r="BF29" s="26"/>
      <c r="BG29" s="27"/>
      <c r="BH29" s="27"/>
      <c r="BI29" s="27"/>
      <c r="BJ29" s="27"/>
      <c r="BK29" s="27"/>
      <c r="BL29" s="27"/>
      <c r="BM29" s="26"/>
      <c r="BN29" s="27"/>
      <c r="BO29" s="27"/>
      <c r="BP29" s="27"/>
      <c r="BQ29" s="27"/>
      <c r="BR29" s="27"/>
      <c r="BS29" s="27"/>
      <c r="BT29" s="26"/>
      <c r="BU29" s="27"/>
      <c r="BV29" s="27"/>
      <c r="BW29" s="27"/>
      <c r="BX29" s="27"/>
      <c r="BY29" s="27"/>
      <c r="BZ29" s="27"/>
      <c r="CA29" s="26"/>
      <c r="CB29" s="27"/>
      <c r="CC29" s="27"/>
      <c r="CD29" s="27"/>
      <c r="CE29" s="27"/>
      <c r="CF29" s="27"/>
      <c r="CG29" s="27"/>
      <c r="CH29" s="26"/>
      <c r="CI29" s="27"/>
      <c r="CJ29" s="27"/>
      <c r="CK29" s="27"/>
      <c r="CL29" s="27"/>
      <c r="CM29" s="27"/>
      <c r="CN29" s="27"/>
      <c r="CO29" s="26"/>
      <c r="CP29" s="27"/>
      <c r="CQ29" s="27"/>
      <c r="CR29" s="27"/>
      <c r="CS29" s="27"/>
      <c r="CT29" s="27"/>
      <c r="CU29" s="27"/>
      <c r="CV29" s="26"/>
      <c r="CW29" s="27"/>
      <c r="CX29" s="27"/>
      <c r="CY29" s="27"/>
      <c r="CZ29" s="27"/>
      <c r="DA29" s="27"/>
      <c r="DB29" s="27"/>
      <c r="DC29" s="26"/>
      <c r="DD29" s="27"/>
      <c r="DE29" s="27"/>
      <c r="DF29" s="27"/>
      <c r="DG29" s="27"/>
      <c r="DH29" s="27"/>
      <c r="DI29" s="27"/>
      <c r="DJ29" s="26"/>
      <c r="DK29" s="27"/>
      <c r="DL29" s="27"/>
      <c r="DM29" s="27"/>
      <c r="DN29" s="27"/>
      <c r="DO29" s="27"/>
      <c r="DP29" s="27"/>
      <c r="DQ29" s="26"/>
      <c r="DR29" s="27"/>
      <c r="DS29" s="27"/>
      <c r="DT29" s="27"/>
      <c r="DU29" s="27"/>
      <c r="DV29" s="27"/>
      <c r="DW29" s="27"/>
      <c r="DX29" s="26"/>
      <c r="DY29" s="27"/>
      <c r="DZ29" s="27"/>
      <c r="EA29" s="27"/>
      <c r="EB29" s="27"/>
      <c r="EC29" s="27"/>
      <c r="ED29" s="27"/>
      <c r="EE29" s="45"/>
      <c r="EF29" s="46"/>
      <c r="EG29" s="46"/>
      <c r="EH29" s="46"/>
      <c r="EI29" s="46"/>
      <c r="EJ29" s="46"/>
      <c r="EK29" s="46"/>
      <c r="EL29" s="26"/>
      <c r="EM29" s="27"/>
      <c r="EN29" s="27"/>
      <c r="EO29" s="27"/>
      <c r="EP29" s="27"/>
      <c r="EQ29" s="27"/>
      <c r="ER29" s="27"/>
    </row>
    <row r="30" spans="1:148" ht="12.75" hidden="1" x14ac:dyDescent="0.2">
      <c r="A30" s="28" t="str">
        <f>CONCATENATE(A31," TM")</f>
        <v>Peso muerto TM</v>
      </c>
      <c r="B30" s="29">
        <f>IF(D30="",'Configuracion Rapida'!D7,D30/'Configuracion Rapida'!E7)</f>
        <v>525</v>
      </c>
      <c r="C30" s="30" t="s">
        <v>12</v>
      </c>
      <c r="D30" s="33"/>
      <c r="E30" s="32"/>
      <c r="F30" s="32"/>
      <c r="G30" s="32"/>
      <c r="H30" s="32"/>
      <c r="I30" s="29">
        <f>IF(K30="", IF(F31&lt;&gt;"", IF((F31-D31)&lt;-1,B30*(1+Configuracion!F5),IF((F31-D31)&lt;0,B30*(1+Configuracion!G5),IF((F31-D31)=0,B30*(1+Configuracion!H5),IF((F31-D31)=1,B30*(1+Configuracion!I5),IF((F31-D31)=2,B30*(1+Configuracion!J5),IF((F31-D31)=3,B30*(1+Configuracion!K5),IF((F31-D31)=4,B30*(1+Configuracion!L5),IF((F31-D31)&gt;4,B30*(1+Configuracion!M5),B30)))))))),B30),K30/'Configuracion Rapida'!$E7)</f>
        <v>525</v>
      </c>
      <c r="J30" s="30" t="s">
        <v>12</v>
      </c>
      <c r="K30" s="33"/>
      <c r="L30" s="32"/>
      <c r="M30" s="32"/>
      <c r="N30" s="32"/>
      <c r="O30" s="32"/>
      <c r="P30" s="29">
        <f>IF(R30="", IF(M31&lt;&gt;"", IF((M31-K31)&lt;-1,I30*(1+Configuracion!R5),IF((M31-K31)&lt;0,I30*(1+Configuracion!S5),IF((M31-K31)=0,I30*(1+Configuracion!T5),IF((M31-K31)=1,I30*(1+Configuracion!U5),IF((M31-K31)=2,I30*(1+Configuracion!V5),IF((M31-K31)=3,I30*(1+Configuracion!W5),IF((M31-K31)=4,I30*(1+Configuracion!X5),IF((M31-K31)&gt;4,I30*(1+Configuracion!Y5),I30)))))))),I30),R30/'Configuracion Rapida'!$E7)</f>
        <v>525</v>
      </c>
      <c r="Q30" s="30" t="s">
        <v>12</v>
      </c>
      <c r="R30" s="33"/>
      <c r="S30" s="32"/>
      <c r="T30" s="32"/>
      <c r="U30" s="32"/>
      <c r="V30" s="32"/>
      <c r="W30" s="29">
        <f>IF(Y30="", IF(T31&lt;&gt;"", IF((T31-R31)&lt;-1,P30*(1+Configuracion!AD5),IF((T31-R31)&lt;0,P30*(1+Configuracion!AE5),IF((T31-R31)=0,P30*(1+Configuracion!AF5),IF((T31-R31)=1,P30*(1+Configuracion!AG5),IF((T31-R31)=2,P30*(1+Configuracion!AH5),IF((T31-R31)=3,P30*(1+Configuracion!AI5),IF((T31-R31)=4,P30*(1+Configuracion!AJ5),IF((T31-R31)&gt;4,P30*(1+Configuracion!AK5),P30)))))))),P30),Y30/'Configuracion Rapida'!$E7)</f>
        <v>525</v>
      </c>
      <c r="X30" s="30" t="s">
        <v>12</v>
      </c>
      <c r="Y30" s="33"/>
      <c r="Z30" s="32"/>
      <c r="AA30" s="32"/>
      <c r="AB30" s="32"/>
      <c r="AC30" s="32"/>
      <c r="AD30" s="29">
        <f>IF(AF30="", IF(AA31&lt;&gt;"", IF((AA31-Y31)&lt;-1,W30*(1+Configuracion!AP5),IF((AA31-Y31)&lt;0,W30*(1+Configuracion!AQ5),IF((AA31-Y31)=0,W30*(1+Configuracion!AR5),IF((AA31-Y31)=1,W30*(1+Configuracion!AS5),IF((AA31-Y31)=2,W30*(1+Configuracion!AT5),IF((AA31-Y31)=3,W30*(1+Configuracion!AU5),IF((AA31-Y31)=4,W30*(1+Configuracion!AV5),IF((AA31-Y31)&gt;4,W30*(1+Configuracion!AW5),W30)))))))),W30),AF30/'Configuracion Rapida'!$E7)</f>
        <v>525</v>
      </c>
      <c r="AE30" s="30" t="s">
        <v>12</v>
      </c>
      <c r="AF30" s="33"/>
      <c r="AG30" s="32"/>
      <c r="AH30" s="32"/>
      <c r="AI30" s="32"/>
      <c r="AJ30" s="32"/>
      <c r="AK30" s="29">
        <f>IF(AM30="", IF(AH31&lt;&gt;"", IF((AH31-AF31)&lt;-1,AD30*(1+Configuracion!BB5),IF((AH31-AF31)&lt;0,AD30*(1+Configuracion!BC5),IF((AH31-AF31)=0,AD30*(1+Configuracion!BD5),IF((AH31-AF31)=1,AD30*(1+Configuracion!BE5),IF((AH31-AF31)=2,AD30*(1+Configuracion!BF5),IF((AH31-AF31)=3,AD30*(1+Configuracion!BG5),IF((AH31-AF31)=4,AD30*(1+Configuracion!BH5),IF((AH31-AF31)&gt;4,AD30*(1+Configuracion!BI5),AD30)))))))),AD30),AM30/'Configuracion Rapida'!$E7)</f>
        <v>525</v>
      </c>
      <c r="AL30" s="30" t="s">
        <v>12</v>
      </c>
      <c r="AM30" s="33"/>
      <c r="AN30" s="32"/>
      <c r="AO30" s="32"/>
      <c r="AP30" s="32"/>
      <c r="AQ30" s="32"/>
      <c r="AR30" s="29">
        <f>IF(AT30="", IF(AO31&lt;&gt;"", IF((AO31-AM31)&lt;-1,AK30*(1+Configuracion!BN5),IF((AO31-AM31)&lt;0,AK30*(1+Configuracion!BO5),IF((AO31-AM31)=0,AK30*(1+Configuracion!BP5),IF((AO31-AM31)=1,AK30*(1+Configuracion!BQ5),IF((AO31-AM31)=2,AK30*(1+Configuracion!BR5),IF((AO31-AM31)=3,AK30*(1+Configuracion!BS5),IF((AO31-AM31)=4,AK30*(1+Configuracion!BT5),IF((AO31-AM31)&gt;4,AK30*(1+Configuracion!BU5),AK30)))))))),AK30),AT30/'Configuracion Rapida'!$E7)</f>
        <v>525</v>
      </c>
      <c r="AS30" s="30" t="s">
        <v>12</v>
      </c>
      <c r="AT30" s="33"/>
      <c r="AU30" s="32"/>
      <c r="AV30" s="32"/>
      <c r="AW30" s="32"/>
      <c r="AX30" s="32"/>
      <c r="AY30" s="29">
        <f>IF(BA30="",AR30,BA30/'Configuracion Rapida'!$E7)</f>
        <v>525</v>
      </c>
      <c r="AZ30" s="30" t="s">
        <v>12</v>
      </c>
      <c r="BA30" s="33"/>
      <c r="BB30" s="32"/>
      <c r="BC30" s="32"/>
      <c r="BD30" s="32"/>
      <c r="BE30" s="32"/>
      <c r="BF30" s="29">
        <f>IF(BH30="", IF(BC31&lt;&gt;"", IF((BC31-BA31)&lt;-1,AY30*(1+Configuracion!CL5),IF((BC31-BA31)&lt;0,AY30*(1+Configuracion!CM5),IF((BC31-BA31)=0,AY30*(1+Configuracion!CN5),IF((BC31-BA31)=1,AY30*(1+Configuracion!CO5),IF((BC31-BA31)=2,AY30*(1+Configuracion!CP5),IF((BC31-BA31)=3,AY30*(1+Configuracion!CQ5),IF((BC31-BA31)=4,AY30*(1+Configuracion!CR5),IF((BC31-BA31)&gt;4,AY30*(1+Configuracion!CS5),AY30)))))))),AY30),BH30/'Configuracion Rapida'!$E7)</f>
        <v>525</v>
      </c>
      <c r="BG30" s="30" t="s">
        <v>12</v>
      </c>
      <c r="BH30" s="33"/>
      <c r="BI30" s="32"/>
      <c r="BJ30" s="32"/>
      <c r="BK30" s="32"/>
      <c r="BL30" s="32"/>
      <c r="BM30" s="29">
        <f>IF(BO30="", IF(BJ31&lt;&gt;"", IF((BJ31-BH31)&lt;-1,BF30*(1+Configuracion!CX5),IF((BJ31-BH31)&lt;0,BF30*(1+Configuracion!CY5),IF((BJ31-BH31)=0,BF30*(1+Configuracion!CZ5),IF((BJ31-BH31)=1,BF30*(1+Configuracion!DA5),IF((BJ31-BH31)=2,BF30*(1+Configuracion!DB5),IF((BJ31-BH31)=3,BF30*(1+Configuracion!DC5),IF((BJ31-BH31)=4,BF30*(1+Configuracion!DD5),IF((BJ31-BH31)&gt;4,BF30*(1+Configuracion!DE5),BF30)))))))),BF30),BO30/'Configuracion Rapida'!$E7)</f>
        <v>525</v>
      </c>
      <c r="BN30" s="30" t="s">
        <v>12</v>
      </c>
      <c r="BO30" s="33"/>
      <c r="BP30" s="32"/>
      <c r="BQ30" s="32"/>
      <c r="BR30" s="32"/>
      <c r="BS30" s="32"/>
      <c r="BT30" s="29">
        <f>IF(BV30="", IF(BQ31&lt;&gt;"", IF((BQ31-BO31)&lt;-1,BM30*(1+Configuracion!DJ5),IF((BQ31-BO31)&lt;0,BM30*(1+Configuracion!DK5),IF((BQ31-BO31)=0,BM30*(1+Configuracion!DL5),IF((BQ31-BO31)=1,BM30*(1+Configuracion!DM5),IF((BQ31-BO31)=2,BM30*(1+Configuracion!DN5),IF((BQ31-BO31)=3,BM30*(1+Configuracion!DO5),IF((BQ31-BO31)=4,BM30*(1+Configuracion!DP5),IF((BQ31-BO31)&gt;4,BM30*(1+Configuracion!DQ5),BM30)))))))),BM30),BV30/'Configuracion Rapida'!$E7)</f>
        <v>525</v>
      </c>
      <c r="BU30" s="30" t="s">
        <v>12</v>
      </c>
      <c r="BV30" s="33"/>
      <c r="BW30" s="32"/>
      <c r="BX30" s="32"/>
      <c r="BY30" s="32"/>
      <c r="BZ30" s="32"/>
      <c r="CA30" s="29">
        <f>IF(CC30="", IF(BX31&lt;&gt;"", IF((BX31-BV31)&lt;-1,BT30*(1+Configuracion!DV5),IF((BX31-BV31)&lt;0,BT30*(1+Configuracion!DW5),IF((BX31-BV31)=0,BT30*(1+Configuracion!DX5),IF((BX31-BV31)=1,BT30*(1+Configuracion!DY5),IF((BX31-BV31)=2,BT30*(1+Configuracion!DZ5),IF((BX31-BV31)=3,BT30*(1+Configuracion!EA5),IF((BX31-BV31)=4,BT30*(1+Configuracion!EB5),IF((BX31-BV31)&gt;4,BT30*(1+Configuracion!EC5),BT30)))))))),BT30),CC30/'Configuracion Rapida'!$E7)</f>
        <v>525</v>
      </c>
      <c r="CB30" s="30" t="s">
        <v>12</v>
      </c>
      <c r="CC30" s="33"/>
      <c r="CD30" s="32"/>
      <c r="CE30" s="32"/>
      <c r="CF30" s="32"/>
      <c r="CG30" s="32"/>
      <c r="CH30" s="29">
        <f>IF(CJ30="", IF(CE31&lt;&gt;"", IF((CE31-CC31)&lt;-1,CA30*(1+Configuracion!EH5),IF((CE31-CC31)&lt;0,CA30*(1+Configuracion!EI5),IF((CE31-CC31)=0,CA30*(1+Configuracion!EJ5),IF((CE31-CC31)=1,CA30*(1+Configuracion!EK5),IF((CE31-CC31)=2,CA30*(1+Configuracion!EL5),IF((CE31-CC31)=3,CA30*(1+Configuracion!EM5),IF((CE31-CC31)=4,CA30*(1+Configuracion!EN5),IF((CE31-CC31)&gt;4,CA30*(1+Configuracion!EO5),CA30)))))))),CA30),CJ30/'Configuracion Rapida'!$E7)</f>
        <v>525</v>
      </c>
      <c r="CI30" s="30" t="s">
        <v>12</v>
      </c>
      <c r="CJ30" s="33"/>
      <c r="CK30" s="32"/>
      <c r="CL30" s="32"/>
      <c r="CM30" s="32"/>
      <c r="CN30" s="32"/>
      <c r="CO30" s="29">
        <f>IF(CQ30="", IF(CL31&lt;&gt;"", IF((CL31-CJ31)&lt;-1,CH30*(1+Configuracion!ET5),IF((CL31-CJ31)&lt;0,CH30*(1+Configuracion!EU5),IF((CL31-CJ31)=0,CH30*(1+Configuracion!EV5),IF((CL31-CJ31)=1,CH30*(1+Configuracion!EW5),IF((CL31-CJ31)=2,CH30*(1+Configuracion!EX5),IF((CL31-CJ31)=3,CH30*(1+Configuracion!EY5),IF((CL31-CJ31)=4,CH30*(1+Configuracion!EZ5),IF((CL31-CJ31)&gt;4,CH30*(1+Configuracion!FA5),CH30)))))))),CH30),CQ30/'Configuracion Rapida'!$E7)</f>
        <v>525</v>
      </c>
      <c r="CP30" s="30" t="s">
        <v>12</v>
      </c>
      <c r="CQ30" s="33"/>
      <c r="CR30" s="32"/>
      <c r="CS30" s="32"/>
      <c r="CT30" s="32"/>
      <c r="CU30" s="32"/>
      <c r="CV30" s="29">
        <f>IF(CX30="",CO30,CX30/'Configuracion Rapida'!$E7)</f>
        <v>525</v>
      </c>
      <c r="CW30" s="30" t="s">
        <v>12</v>
      </c>
      <c r="CX30" s="33"/>
      <c r="CY30" s="32"/>
      <c r="CZ30" s="32"/>
      <c r="DA30" s="32"/>
      <c r="DB30" s="32"/>
      <c r="DC30" s="29">
        <f>IF(DE30="", IF(CZ31&lt;&gt;"", IF((CZ31-CX31)&lt;-1,CV30*(1+Configuracion!FR5),IF((CZ31-CX31)&lt;0,CV30*(1+Configuracion!FS5),IF((CZ31-CX31)=0,CV30*(1+Configuracion!FT5),IF((CZ31-CX31)=1,CV30*(1+Configuracion!FU5),IF((CZ31-CX31)=2,CV30*(1+Configuracion!FV5),IF((CZ31-CX31)=3,CV30*(1+Configuracion!FW5),IF((CZ31-CX31)=4,CV30*(1+Configuracion!FX5),IF((CZ31-CX31)&gt;4,CV30*(1+Configuracion!FY5),CV30)))))))),CV30),DE30/'Configuracion Rapida'!$E7)</f>
        <v>525</v>
      </c>
      <c r="DD30" s="30" t="s">
        <v>12</v>
      </c>
      <c r="DE30" s="33"/>
      <c r="DF30" s="32"/>
      <c r="DG30" s="32"/>
      <c r="DH30" s="32"/>
      <c r="DI30" s="32"/>
      <c r="DJ30" s="29">
        <f>IF(DL30="", IF(DG31&lt;&gt;"", IF((DG31-DE31)&lt;-1,DC30*(1+Configuracion!GD5),IF((DG31-DE31)&lt;0,DC30*(1+Configuracion!GE5),IF((DG31-DE31)=0,DC30*(1+Configuracion!GF5),IF((DG31-DE31)=1,DC30*(1+Configuracion!GG5),IF((DG31-DE31)=2,DC30*(1+Configuracion!GH5),IF((DG31-DE31)=3,DC30*(1+Configuracion!GI5),IF((DG31-DE31)=4,DC30*(1+Configuracion!GJ5),IF((DG31-DE31)&gt;4,DC30*(1+Configuracion!GK5),DC30)))))))),DC30),DL30/'Configuracion Rapida'!$E7)</f>
        <v>525</v>
      </c>
      <c r="DK30" s="30" t="s">
        <v>12</v>
      </c>
      <c r="DL30" s="33"/>
      <c r="DM30" s="32"/>
      <c r="DN30" s="32"/>
      <c r="DO30" s="32"/>
      <c r="DP30" s="32"/>
      <c r="DQ30" s="29">
        <f>IF(DS30="", IF(DN31&lt;&gt;"", IF((DN31-DL31)&lt;-1,DJ30*(1+Configuracion!GP5),IF((DN31-DL31)&lt;0,DJ30*(1+Configuracion!GQ5),IF((DN31-DL31)=0,DJ30*(1+Configuracion!GR5),IF((DN31-DL31)=1,DJ30*(1+Configuracion!GS5),IF((DN31-DL31)=2,DJ30*(1+Configuracion!GT5),IF((DN31-DL31)=3,DJ30*(1+Configuracion!GU5),IF((DN31-DL31)=4,DJ30*(1+Configuracion!GV5),IF((DN31-DL31)&gt;4,DJ30*(1+Configuracion!GW5),DJ30)))))))),DJ30),DS30/'Configuracion Rapida'!$E7)</f>
        <v>525</v>
      </c>
      <c r="DR30" s="30" t="s">
        <v>12</v>
      </c>
      <c r="DS30" s="33"/>
      <c r="DT30" s="32"/>
      <c r="DU30" s="32"/>
      <c r="DV30" s="32"/>
      <c r="DW30" s="32"/>
      <c r="DX30" s="29">
        <f>IF(DZ30="", IF(DU31&lt;&gt;"", IF((DU31-DS31)&lt;-1,DQ30*(1+Configuracion!HB5),IF((DU31-DS31)&lt;0,DQ30*(1+Configuracion!HC5),IF((DU31-DS31)=0,DQ30*(1+Configuracion!HD5),IF((DU31-DS31)=1,DQ30*(1+Configuracion!HE5),IF((DU31-DS31)=2,DQ30*(1+Configuracion!HF5),IF((DU31-DS31)=3,DQ30*(1+Configuracion!HG5),IF((DU31-DS31)=4,DQ30*(1+Configuracion!HH5),IF((DU31-DS31)&gt;4,DQ30*(1+Configuracion!HI5),DQ30)))))))),DQ30),DZ30/'Configuracion Rapida'!$E7)</f>
        <v>525</v>
      </c>
      <c r="DY30" s="30" t="s">
        <v>12</v>
      </c>
      <c r="DZ30" s="33"/>
      <c r="EA30" s="32"/>
      <c r="EB30" s="32"/>
      <c r="EC30" s="32"/>
      <c r="ED30" s="32"/>
      <c r="EE30" s="29">
        <f>IF(EG30="", IF(EB31&lt;&gt;"", IF((EB31-DZ31)&lt;-1,DX30*(1+Configuracion!HN5),IF((EB31-DZ31)&lt;0,DX30*(1+Configuracion!HO5),IF((EB31-DZ31)=0,DX30*(1+Configuracion!HP5),IF((EB31-DZ31)=1,DX30*(1+Configuracion!HQ5),IF((EB31-DZ31)=2,DX30*(1+Configuracion!HR5),IF((EB31-DZ31)=3,DX30*(1+Configuracion!HS5),IF((EB31-DZ31)=4,DX30*(1+Configuracion!HT5),IF((EB31-DZ31)&gt;4,DX30*(1+Configuracion!HU5),DX30)))))))),DX30),EG30/'Configuracion Rapida'!$E7)</f>
        <v>525</v>
      </c>
      <c r="EF30" s="30" t="s">
        <v>12</v>
      </c>
      <c r="EG30" s="33"/>
      <c r="EH30" s="32"/>
      <c r="EI30" s="32"/>
      <c r="EJ30" s="32"/>
      <c r="EK30" s="32"/>
      <c r="EL30" s="29">
        <f>IF(EN30="", IF(EI31&lt;&gt;"", IF((EI31-EG31)&lt;-1,EE30*(1+Configuracion!HZ5),IF((EI31-EG31)&lt;0,EE30*(1+Configuracion!IA5),IF((EI31-EG31)=0,EE30*(1+Configuracion!IB5),IF((EI31-EG31)=1,EE30*(1+Configuracion!IC5),IF((EI31-EG31)=2,EE30*(1+Configuracion!ID5),IF((EI31-EG31)=3,EE30*(1+Configuracion!IE5),IF((EI31-EG31)=4,EE30*(1+Configuracion!IF5),IF((EI31-EG31)&gt;4,EE30*(1+Configuracion!IG5),EE30)))))))),EE30),EN30/'Configuracion Rapida'!$E7)</f>
        <v>525</v>
      </c>
      <c r="EM30" s="30" t="s">
        <v>12</v>
      </c>
      <c r="EN30" s="33"/>
      <c r="EO30" s="32"/>
      <c r="EP30" s="32"/>
      <c r="EQ30" s="32"/>
      <c r="ER30" s="32"/>
    </row>
    <row r="31" spans="1:148" ht="12.75" x14ac:dyDescent="0.2">
      <c r="A31" s="1" t="str">
        <f>Configuracion!A5</f>
        <v>Peso muerto</v>
      </c>
      <c r="B31" s="34">
        <f>MROUND(B30*Configuracion!B5,'Configuracion Rapida'!$A$2)</f>
        <v>367.5</v>
      </c>
      <c r="C31" s="2">
        <f>Configuracion!C5</f>
        <v>10</v>
      </c>
      <c r="D31" s="2">
        <f>Configuracion!D5</f>
        <v>12</v>
      </c>
      <c r="E31" s="2">
        <f>Configuracion!E5</f>
        <v>4</v>
      </c>
      <c r="F31" s="8"/>
      <c r="G31" s="8"/>
      <c r="H31" s="8"/>
      <c r="I31" s="34">
        <f>MROUND(I30*Configuracion!N5,'Configuracion Rapida'!$A$2)</f>
        <v>380</v>
      </c>
      <c r="J31" s="2">
        <f>Configuracion!O5</f>
        <v>9</v>
      </c>
      <c r="K31" s="2">
        <f>Configuracion!P5</f>
        <v>11</v>
      </c>
      <c r="L31" s="2">
        <f>Configuracion!Q5</f>
        <v>4</v>
      </c>
      <c r="M31" s="8"/>
      <c r="N31" s="8"/>
      <c r="O31" s="8"/>
      <c r="P31" s="34">
        <f>MROUND(P30*Configuracion!Z5,'Configuracion Rapida'!$A$2)</f>
        <v>395</v>
      </c>
      <c r="Q31" s="2">
        <f>Configuracion!AA5</f>
        <v>8</v>
      </c>
      <c r="R31" s="2">
        <f>Configuracion!AB5</f>
        <v>10</v>
      </c>
      <c r="S31" s="2">
        <f>Configuracion!AC5</f>
        <v>4</v>
      </c>
      <c r="T31" s="8"/>
      <c r="U31" s="8"/>
      <c r="V31" s="8"/>
      <c r="W31" s="34">
        <f>MROUND(W30*Configuracion!AL5,'Configuracion Rapida'!$A$2)</f>
        <v>380</v>
      </c>
      <c r="X31" s="2">
        <f>Configuracion!AM5</f>
        <v>9</v>
      </c>
      <c r="Y31" s="2">
        <f>Configuracion!AN5</f>
        <v>11</v>
      </c>
      <c r="Z31" s="2">
        <f>Configuracion!AO5</f>
        <v>4</v>
      </c>
      <c r="AA31" s="8"/>
      <c r="AB31" s="8"/>
      <c r="AC31" s="8"/>
      <c r="AD31" s="34">
        <f>MROUND(AD30*Configuracion!AX5,'Configuracion Rapida'!$A$2)</f>
        <v>395</v>
      </c>
      <c r="AE31" s="2">
        <f>Configuracion!AY5</f>
        <v>8</v>
      </c>
      <c r="AF31" s="2">
        <f>Configuracion!AZ5</f>
        <v>10</v>
      </c>
      <c r="AG31" s="2">
        <f>Configuracion!BA5</f>
        <v>4</v>
      </c>
      <c r="AH31" s="8"/>
      <c r="AI31" s="8"/>
      <c r="AJ31" s="8"/>
      <c r="AK31" s="34">
        <f>MROUND(AK30*Configuracion!BJ5,'Configuracion Rapida'!$A$2)</f>
        <v>407.5</v>
      </c>
      <c r="AL31" s="2">
        <f>Configuracion!BK5</f>
        <v>7</v>
      </c>
      <c r="AM31" s="2">
        <f>Configuracion!BL5</f>
        <v>9</v>
      </c>
      <c r="AN31" s="2">
        <f>Configuracion!BM5</f>
        <v>4</v>
      </c>
      <c r="AO31" s="8"/>
      <c r="AP31" s="8"/>
      <c r="AQ31" s="8"/>
      <c r="AR31" s="34">
        <f>MROUND(AR30*Configuracion!BV5,'Configuracion Rapida'!$A$2)</f>
        <v>315</v>
      </c>
      <c r="AS31" s="1">
        <v>5</v>
      </c>
      <c r="AT31" s="1" t="s">
        <v>13</v>
      </c>
      <c r="AU31" s="2">
        <f>Configuracion!BY5</f>
        <v>4</v>
      </c>
      <c r="AV31" s="8"/>
      <c r="AW31" s="8"/>
      <c r="AX31" s="8"/>
      <c r="AY31" s="34">
        <f>MROUND(AY30*Configuracion!CH5,'Configuracion Rapida'!$A$2)</f>
        <v>380</v>
      </c>
      <c r="AZ31" s="2">
        <f>Configuracion!CI5</f>
        <v>9</v>
      </c>
      <c r="BA31" s="2">
        <f>Configuracion!CJ5</f>
        <v>11</v>
      </c>
      <c r="BB31" s="2">
        <f>Configuracion!CK5</f>
        <v>4</v>
      </c>
      <c r="BC31" s="8"/>
      <c r="BD31" s="8"/>
      <c r="BE31" s="8"/>
      <c r="BF31" s="34">
        <f>MROUND(BF30*Configuracion!CT5,'Configuracion Rapida'!$A$2)</f>
        <v>395</v>
      </c>
      <c r="BG31" s="2">
        <f>Configuracion!CU5</f>
        <v>8</v>
      </c>
      <c r="BH31" s="2">
        <f>Configuracion!CV5</f>
        <v>10</v>
      </c>
      <c r="BI31" s="2">
        <f>Configuracion!CW5</f>
        <v>4</v>
      </c>
      <c r="BJ31" s="8"/>
      <c r="BK31" s="8"/>
      <c r="BL31" s="8"/>
      <c r="BM31" s="34">
        <f>MROUND(BM30*Configuracion!DF5,'Configuracion Rapida'!$A$2)</f>
        <v>407.5</v>
      </c>
      <c r="BN31" s="2">
        <f>Configuracion!DG5</f>
        <v>7</v>
      </c>
      <c r="BO31" s="2">
        <f>Configuracion!DH5</f>
        <v>9</v>
      </c>
      <c r="BP31" s="2">
        <f>Configuracion!DI5</f>
        <v>4</v>
      </c>
      <c r="BQ31" s="8"/>
      <c r="BR31" s="8"/>
      <c r="BS31" s="8"/>
      <c r="BT31" s="34">
        <f>MROUND(BT30*Configuracion!DR5,'Configuracion Rapida'!$A$2)</f>
        <v>395</v>
      </c>
      <c r="BU31" s="2">
        <f>Configuracion!DS5</f>
        <v>8</v>
      </c>
      <c r="BV31" s="2">
        <f>Configuracion!DT5</f>
        <v>10</v>
      </c>
      <c r="BW31" s="2">
        <f>Configuracion!DU5</f>
        <v>4</v>
      </c>
      <c r="BX31" s="8"/>
      <c r="BY31" s="8"/>
      <c r="BZ31" s="8"/>
      <c r="CA31" s="34">
        <f>MROUND(CA30*Configuracion!ED5,'Configuracion Rapida'!$A$2)</f>
        <v>407.5</v>
      </c>
      <c r="CB31" s="2">
        <f>Configuracion!EE5</f>
        <v>7</v>
      </c>
      <c r="CC31" s="2">
        <f>Configuracion!EF5</f>
        <v>9</v>
      </c>
      <c r="CD31" s="2">
        <f>Configuracion!EG5</f>
        <v>4</v>
      </c>
      <c r="CE31" s="8"/>
      <c r="CF31" s="8"/>
      <c r="CG31" s="8"/>
      <c r="CH31" s="34">
        <f>MROUND(CH30*Configuracion!EP5,'Configuracion Rapida'!$A$2)</f>
        <v>420</v>
      </c>
      <c r="CI31" s="2">
        <f>Configuracion!EQ5</f>
        <v>6</v>
      </c>
      <c r="CJ31" s="2">
        <f>Configuracion!ER5</f>
        <v>8</v>
      </c>
      <c r="CK31" s="2">
        <f>Configuracion!ES5</f>
        <v>4</v>
      </c>
      <c r="CL31" s="8"/>
      <c r="CM31" s="8"/>
      <c r="CN31" s="8"/>
      <c r="CO31" s="34">
        <f>MROUND(CO30*Configuracion!FB5,'Configuracion Rapida'!$A$2)</f>
        <v>315</v>
      </c>
      <c r="CP31" s="1">
        <v>5</v>
      </c>
      <c r="CQ31" s="1" t="s">
        <v>13</v>
      </c>
      <c r="CR31" s="2">
        <f>Configuracion!FE5</f>
        <v>4</v>
      </c>
      <c r="CS31" s="8"/>
      <c r="CT31" s="8"/>
      <c r="CU31" s="8"/>
      <c r="CV31" s="34">
        <f>MROUND(CV30*Configuracion!FN5,'Configuracion Rapida'!$A$2)</f>
        <v>395</v>
      </c>
      <c r="CW31" s="2">
        <f>Configuracion!FO5</f>
        <v>8</v>
      </c>
      <c r="CX31" s="2">
        <f>Configuracion!FP5</f>
        <v>10</v>
      </c>
      <c r="CY31" s="2">
        <f>Configuracion!FQ5</f>
        <v>4</v>
      </c>
      <c r="CZ31" s="8"/>
      <c r="DA31" s="8"/>
      <c r="DB31" s="8"/>
      <c r="DC31" s="34">
        <f>MROUND(DC30*Configuracion!FZ5,'Configuracion Rapida'!$A$2)</f>
        <v>407.5</v>
      </c>
      <c r="DD31" s="2">
        <f>Configuracion!GA5</f>
        <v>7</v>
      </c>
      <c r="DE31" s="2">
        <f>Configuracion!GB5</f>
        <v>9</v>
      </c>
      <c r="DF31" s="2">
        <f>Configuracion!GC5</f>
        <v>4</v>
      </c>
      <c r="DG31" s="8"/>
      <c r="DH31" s="8"/>
      <c r="DI31" s="8"/>
      <c r="DJ31" s="34">
        <f>MROUND(DJ30*Configuracion!GL5,'Configuracion Rapida'!$A$2)</f>
        <v>420</v>
      </c>
      <c r="DK31" s="2">
        <f>Configuracion!GM5</f>
        <v>6</v>
      </c>
      <c r="DL31" s="2">
        <f>Configuracion!GN5</f>
        <v>8</v>
      </c>
      <c r="DM31" s="2">
        <f>Configuracion!GO5</f>
        <v>4</v>
      </c>
      <c r="DN31" s="8"/>
      <c r="DO31" s="8"/>
      <c r="DP31" s="8"/>
      <c r="DQ31" s="34">
        <f>MROUND(DQ30*Configuracion!GX5,'Configuracion Rapida'!$A$2)</f>
        <v>407.5</v>
      </c>
      <c r="DR31" s="2">
        <f>Configuracion!GY5</f>
        <v>7</v>
      </c>
      <c r="DS31" s="2">
        <f>Configuracion!GZ5</f>
        <v>9</v>
      </c>
      <c r="DT31" s="2">
        <f>Configuracion!HA5</f>
        <v>4</v>
      </c>
      <c r="DU31" s="8"/>
      <c r="DV31" s="8"/>
      <c r="DW31" s="8"/>
      <c r="DX31" s="34">
        <f>MROUND(DX30*Configuracion!HJ5,'Configuracion Rapida'!$A$2)</f>
        <v>420</v>
      </c>
      <c r="DY31" s="2">
        <f>Configuracion!HK5</f>
        <v>6</v>
      </c>
      <c r="DZ31" s="2">
        <f>Configuracion!HL5</f>
        <v>8</v>
      </c>
      <c r="EA31" s="2">
        <f>Configuracion!HM5</f>
        <v>4</v>
      </c>
      <c r="EB31" s="8"/>
      <c r="EC31" s="8"/>
      <c r="ED31" s="8"/>
      <c r="EE31" s="34">
        <f>MROUND(EE30*Configuracion!HV5,'Configuracion Rapida'!$A$2)</f>
        <v>432.5</v>
      </c>
      <c r="EF31" s="2">
        <f>Configuracion!HW5</f>
        <v>5</v>
      </c>
      <c r="EG31" s="2">
        <f>Configuracion!HX5</f>
        <v>6</v>
      </c>
      <c r="EH31" s="2">
        <f>Configuracion!HY5</f>
        <v>4</v>
      </c>
      <c r="EI31" s="8"/>
      <c r="EJ31" s="8"/>
      <c r="EK31" s="8"/>
      <c r="EL31" s="34">
        <f>MROUND(EL30*Configuracion!IH5,'Configuracion Rapida'!$A$2)</f>
        <v>315</v>
      </c>
      <c r="EM31" s="1">
        <v>5</v>
      </c>
      <c r="EN31" s="1" t="s">
        <v>13</v>
      </c>
      <c r="EO31" s="2">
        <f>Configuracion!IK5</f>
        <v>4</v>
      </c>
      <c r="EP31" s="8"/>
      <c r="EQ31" s="8"/>
      <c r="ER31" s="8"/>
    </row>
    <row r="32" spans="1:148" ht="12.75" hidden="1" x14ac:dyDescent="0.2">
      <c r="A32" s="28" t="str">
        <f>CONCATENATE(A33," TM")</f>
        <v>Press de banca inclinado TM</v>
      </c>
      <c r="B32" s="29">
        <f>IF(D32="",'Configuracion Rapida'!D13,D32/'Configuracion Rapida'!E13)</f>
        <v>310</v>
      </c>
      <c r="C32" s="30" t="s">
        <v>12</v>
      </c>
      <c r="D32" s="33"/>
      <c r="E32" s="32"/>
      <c r="F32" s="32"/>
      <c r="G32" s="32"/>
      <c r="H32" s="32"/>
      <c r="I32" s="29">
        <f>IF(K32="", IF(F33&lt;&gt;"", IF((F33-D33)&lt;-1,B32*(1+Configuracion!F11),IF((F33-D33)&lt;0,B32*(1+Configuracion!G11),IF((F33-D33)=0,B32*(1+Configuracion!H11),IF((F33-D33)=1,B32*(1+Configuracion!I11),IF((F33-D33)=2,B32*(1+Configuracion!J11),IF((F33-D33)=3,B32*(1+Configuracion!K11),IF((F33-D33)=4,B32*(1+Configuracion!L11),IF((F33-D33)&gt;4,B32*(1+Configuracion!M11),B32)))))))),B32),K32/'Configuracion Rapida'!$E13)</f>
        <v>310</v>
      </c>
      <c r="J32" s="30" t="s">
        <v>12</v>
      </c>
      <c r="K32" s="33"/>
      <c r="L32" s="32"/>
      <c r="M32" s="32"/>
      <c r="N32" s="32"/>
      <c r="O32" s="32"/>
      <c r="P32" s="29">
        <f>IF(R32="", IF(M33&lt;&gt;"", IF((M33-K33)&lt;-1,I32*(1+Configuracion!R11),IF((M33-K33)&lt;0,I32*(1+Configuracion!S11),IF((M33-K33)=0,I32*(1+Configuracion!T11),IF((M33-K33)=1,I32*(1+Configuracion!U11),IF((M33-K33)=2,I32*(1+Configuracion!V11),IF((M33-K33)=3,I32*(1+Configuracion!W11),IF((M33-K33)=4,I32*(1+Configuracion!X11),IF((M33-K33)&gt;4,I32*(1+Configuracion!Y11),I32)))))))),I32),R32/'Configuracion Rapida'!$E13)</f>
        <v>310</v>
      </c>
      <c r="Q32" s="30" t="s">
        <v>12</v>
      </c>
      <c r="R32" s="33"/>
      <c r="S32" s="32"/>
      <c r="T32" s="32"/>
      <c r="U32" s="32"/>
      <c r="V32" s="32"/>
      <c r="W32" s="29">
        <f>IF(Y32="", IF(T33&lt;&gt;"", IF((T33-R33)&lt;-1,P32*(1+Configuracion!AD11),IF((T33-R33)&lt;0,P32*(1+Configuracion!AE11),IF((T33-R33)=0,P32*(1+Configuracion!AF11),IF((T33-R33)=1,P32*(1+Configuracion!AG11),IF((T33-R33)=2,P32*(1+Configuracion!AH11),IF((T33-R33)=3,P32*(1+Configuracion!AI11),IF((T33-R33)=4,P32*(1+Configuracion!AJ11),IF((T33-R33)&gt;4,P32*(1+Configuracion!AK11),P32)))))))),P32),Y32/'Configuracion Rapida'!$E13)</f>
        <v>310</v>
      </c>
      <c r="X32" s="30" t="s">
        <v>12</v>
      </c>
      <c r="Y32" s="33"/>
      <c r="Z32" s="32"/>
      <c r="AA32" s="32"/>
      <c r="AB32" s="32"/>
      <c r="AC32" s="32"/>
      <c r="AD32" s="29">
        <f>IF(AF32="", IF(AA33&lt;&gt;"", IF((AA33-Y33)&lt;-1,W32*(1+Configuracion!AP11),IF((AA33-Y33)&lt;0,W32*(1+Configuracion!AQ11),IF((AA33-Y33)=0,W32*(1+Configuracion!AR11),IF((AA33-Y33)=1,W32*(1+Configuracion!AS11),IF((AA33-Y33)=2,W32*(1+Configuracion!AT11),IF((AA33-Y33)=3,W32*(1+Configuracion!AU11),IF((AA33-Y33)=4,W32*(1+Configuracion!AV11),IF((AA33-Y33)&gt;4,W32*(1+Configuracion!AW11),W32)))))))),W32),AF32/'Configuracion Rapida'!$E13)</f>
        <v>310</v>
      </c>
      <c r="AE32" s="30" t="s">
        <v>12</v>
      </c>
      <c r="AF32" s="33"/>
      <c r="AG32" s="32"/>
      <c r="AH32" s="32"/>
      <c r="AI32" s="32"/>
      <c r="AJ32" s="32"/>
      <c r="AK32" s="29">
        <f>IF(AM32="", IF(AH33&lt;&gt;"", IF((AH33-AF33)&lt;-1,AD32*(1+Configuracion!BB11),IF((AH33-AF33)&lt;0,AD32*(1+Configuracion!BC11),IF((AH33-AF33)=0,AD32*(1+Configuracion!BD11),IF((AH33-AF33)=1,AD32*(1+Configuracion!BE11),IF((AH33-AF33)=2,AD32*(1+Configuracion!BF11),IF((AH33-AF33)=3,AD32*(1+Configuracion!BG11),IF((AH33-AF33)=4,AD32*(1+Configuracion!BH11),IF((AH33-AF33)&gt;4,AD32*(1+Configuracion!BI11),AD32)))))))),AD32),AM32/'Configuracion Rapida'!$E13)</f>
        <v>310</v>
      </c>
      <c r="AL32" s="30" t="s">
        <v>12</v>
      </c>
      <c r="AM32" s="33"/>
      <c r="AN32" s="32"/>
      <c r="AO32" s="32"/>
      <c r="AP32" s="32"/>
      <c r="AQ32" s="32"/>
      <c r="AR32" s="29">
        <f>IF(AT32="", IF(AO33&lt;&gt;"", IF((AO33-AM33)&lt;-1,AK32*(1+Configuracion!BN11),IF((AO33-AM33)&lt;0,AK32*(1+Configuracion!BO11),IF((AO33-AM33)=0,AK32*(1+Configuracion!BP11),IF((AO33-AM33)=1,AK32*(1+Configuracion!BQ11),IF((AO33-AM33)=2,AK32*(1+Configuracion!BR11),IF((AO33-AM33)=3,AK32*(1+Configuracion!BS11),IF((AO33-AM33)=4,AK32*(1+Configuracion!BT11),IF((AO33-AM33)&gt;4,AK32*(1+Configuracion!BU11),AK32)))))))),AK32),AT32/'Configuracion Rapida'!$E13)</f>
        <v>310</v>
      </c>
      <c r="AS32" s="30" t="s">
        <v>12</v>
      </c>
      <c r="AT32" s="33"/>
      <c r="AU32" s="32"/>
      <c r="AV32" s="32"/>
      <c r="AW32" s="32"/>
      <c r="AX32" s="32"/>
      <c r="AY32" s="29">
        <f>IF(BA32="",AR32,BA32/'Configuracion Rapida'!$E13)</f>
        <v>310</v>
      </c>
      <c r="AZ32" s="30" t="s">
        <v>12</v>
      </c>
      <c r="BA32" s="33"/>
      <c r="BB32" s="32"/>
      <c r="BC32" s="32"/>
      <c r="BD32" s="32"/>
      <c r="BE32" s="32"/>
      <c r="BF32" s="29">
        <f>IF(BH32="", IF(BC33&lt;&gt;"", IF((BC33-BA33)&lt;-1,AY32*(1+Configuracion!CL11),IF((BC33-BA33)&lt;0,AY32*(1+Configuracion!CM11),IF((BC33-BA33)=0,AY32*(1+Configuracion!CN11),IF((BC33-BA33)=1,AY32*(1+Configuracion!CO11),IF((BC33-BA33)=2,AY32*(1+Configuracion!CP11),IF((BC33-BA33)=3,AY32*(1+Configuracion!CQ11),IF((BC33-BA33)=4,AY32*(1+Configuracion!CR11),IF((BC33-BA33)&gt;4,AY32*(1+Configuracion!CS11),AY32)))))))),AY32),BH32/'Configuracion Rapida'!$E13)</f>
        <v>310</v>
      </c>
      <c r="BG32" s="30" t="s">
        <v>12</v>
      </c>
      <c r="BH32" s="33"/>
      <c r="BI32" s="32"/>
      <c r="BJ32" s="32"/>
      <c r="BK32" s="32"/>
      <c r="BL32" s="32"/>
      <c r="BM32" s="29">
        <f>IF(BO32="", IF(BJ33&lt;&gt;"", IF((BJ33-BH33)&lt;-1,BF32*(1+Configuracion!CX11),IF((BJ33-BH33)&lt;0,BF32*(1+Configuracion!CY11),IF((BJ33-BH33)=0,BF32*(1+Configuracion!CZ11),IF((BJ33-BH33)=1,BF32*(1+Configuracion!DA11),IF((BJ33-BH33)=2,BF32*(1+Configuracion!DB11),IF((BJ33-BH33)=3,BF32*(1+Configuracion!DC11),IF((BJ33-BH33)=4,BF32*(1+Configuracion!DD11),IF((BJ33-BH33)&gt;4,BF32*(1+Configuracion!DE11),BF32)))))))),BF32),BO32/'Configuracion Rapida'!$E13)</f>
        <v>310</v>
      </c>
      <c r="BN32" s="30" t="s">
        <v>12</v>
      </c>
      <c r="BO32" s="33"/>
      <c r="BP32" s="32"/>
      <c r="BQ32" s="32"/>
      <c r="BR32" s="32"/>
      <c r="BS32" s="32"/>
      <c r="BT32" s="29">
        <f>IF(BV32="", IF(BQ33&lt;&gt;"", IF((BQ33-BO33)&lt;-1,BM32*(1+Configuracion!DJ11),IF((BQ33-BO33)&lt;0,BM32*(1+Configuracion!DK11),IF((BQ33-BO33)=0,BM32*(1+Configuracion!DL11),IF((BQ33-BO33)=1,BM32*(1+Configuracion!DM11),IF((BQ33-BO33)=2,BM32*(1+Configuracion!DN11),IF((BQ33-BO33)=3,BM32*(1+Configuracion!DO11),IF((BQ33-BO33)=4,BM32*(1+Configuracion!DP11),IF((BQ33-BO33)&gt;4,BM32*(1+Configuracion!DQ11),BM32)))))))),BM32),BV32/'Configuracion Rapida'!$E13)</f>
        <v>310</v>
      </c>
      <c r="BU32" s="30" t="s">
        <v>12</v>
      </c>
      <c r="BV32" s="33"/>
      <c r="BW32" s="32"/>
      <c r="BX32" s="32"/>
      <c r="BY32" s="32"/>
      <c r="BZ32" s="32"/>
      <c r="CA32" s="29">
        <f>IF(CC32="", IF(BX33&lt;&gt;"", IF((BX33-BV33)&lt;-1,BT32*(1+Configuracion!DV11),IF((BX33-BV33)&lt;0,BT32*(1+Configuracion!DW11),IF((BX33-BV33)=0,BT32*(1+Configuracion!DX11),IF((BX33-BV33)=1,BT32*(1+Configuracion!DY11),IF((BX33-BV33)=2,BT32*(1+Configuracion!DZ11),IF((BX33-BV33)=3,BT32*(1+Configuracion!EA11),IF((BX33-BV33)=4,BT32*(1+Configuracion!EB11),IF((BX33-BV33)&gt;4,BT32*(1+Configuracion!EC11),BT32)))))))),BT32),CC32/'Configuracion Rapida'!$E13)</f>
        <v>310</v>
      </c>
      <c r="CB32" s="30" t="s">
        <v>12</v>
      </c>
      <c r="CC32" s="33"/>
      <c r="CD32" s="32"/>
      <c r="CE32" s="32"/>
      <c r="CF32" s="32"/>
      <c r="CG32" s="32"/>
      <c r="CH32" s="29">
        <f>IF(CJ32="", IF(CE33&lt;&gt;"", IF((CE33-CC33)&lt;-1,CA32*(1+Configuracion!EH11),IF((CE33-CC33)&lt;0,CA32*(1+Configuracion!EI11),IF((CE33-CC33)=0,CA32*(1+Configuracion!EJ11),IF((CE33-CC33)=1,CA32*(1+Configuracion!EK11),IF((CE33-CC33)=2,CA32*(1+Configuracion!EL11),IF((CE33-CC33)=3,CA32*(1+Configuracion!EM11),IF((CE33-CC33)=4,CA32*(1+Configuracion!EN11),IF((CE33-CC33)&gt;4,CA32*(1+Configuracion!EO11),CA32)))))))),CA32),CJ32/'Configuracion Rapida'!$E13)</f>
        <v>310</v>
      </c>
      <c r="CI32" s="30" t="s">
        <v>12</v>
      </c>
      <c r="CJ32" s="33"/>
      <c r="CK32" s="32"/>
      <c r="CL32" s="32"/>
      <c r="CM32" s="32"/>
      <c r="CN32" s="32"/>
      <c r="CO32" s="29">
        <f>IF(CQ32="", IF(CL33&lt;&gt;"", IF((CL33-CJ33)&lt;-1,CH32*(1+Configuracion!ET11),IF((CL33-CJ33)&lt;0,CH32*(1+Configuracion!EU11),IF((CL33-CJ33)=0,CH32*(1+Configuracion!EV11),IF((CL33-CJ33)=1,CH32*(1+Configuracion!EW11),IF((CL33-CJ33)=2,CH32*(1+Configuracion!EX11),IF((CL33-CJ33)=3,CH32*(1+Configuracion!EY11),IF((CL33-CJ33)=4,CH32*(1+Configuracion!EZ11),IF((CL33-CJ33)&gt;4,CH32*(1+Configuracion!FA11),CH32)))))))),CH32),CQ32/'Configuracion Rapida'!$E13)</f>
        <v>310</v>
      </c>
      <c r="CP32" s="30" t="s">
        <v>12</v>
      </c>
      <c r="CQ32" s="33"/>
      <c r="CR32" s="32"/>
      <c r="CS32" s="32"/>
      <c r="CT32" s="32"/>
      <c r="CU32" s="32"/>
      <c r="CV32" s="29">
        <f>IF(CX32="",CO32,CX32/'Configuracion Rapida'!$E13)</f>
        <v>310</v>
      </c>
      <c r="CW32" s="30" t="s">
        <v>12</v>
      </c>
      <c r="CX32" s="33"/>
      <c r="CY32" s="32"/>
      <c r="CZ32" s="32"/>
      <c r="DA32" s="32"/>
      <c r="DB32" s="32"/>
      <c r="DC32" s="29">
        <f>IF(DE32="", IF(CZ33&lt;&gt;"", IF((CZ33-CX33)&lt;-1,CV32*(1+Configuracion!FR11),IF((CZ33-CX33)&lt;0,CV32*(1+Configuracion!FS11),IF((CZ33-CX33)=0,CV32*(1+Configuracion!FT11),IF((CZ33-CX33)=1,CV32*(1+Configuracion!FU11),IF((CZ33-CX33)=2,CV32*(1+Configuracion!FV11),IF((CZ33-CX33)=3,CV32*(1+Configuracion!FW11),IF((CZ33-CX33)=4,CV32*(1+Configuracion!FX11),IF((CZ33-CX33)&gt;4,CV32*(1+Configuracion!FY11),CV32)))))))),CV32),DE32/'Configuracion Rapida'!$E13)</f>
        <v>310</v>
      </c>
      <c r="DD32" s="30" t="s">
        <v>12</v>
      </c>
      <c r="DE32" s="33"/>
      <c r="DF32" s="32"/>
      <c r="DG32" s="32"/>
      <c r="DH32" s="32"/>
      <c r="DI32" s="32"/>
      <c r="DJ32" s="29">
        <f>IF(DL32="", IF(DG33&lt;&gt;"", IF((DG33-DE33)&lt;-1,DC32*(1+Configuracion!GD11),IF((DG33-DE33)&lt;0,DC32*(1+Configuracion!GE11),IF((DG33-DE33)=0,DC32*(1+Configuracion!GF11),IF((DG33-DE33)=1,DC32*(1+Configuracion!GG11),IF((DG33-DE33)=2,DC32*(1+Configuracion!GH11),IF((DG33-DE33)=3,DC32*(1+Configuracion!GI11),IF((DG33-DE33)=4,DC32*(1+Configuracion!GJ11),IF((DG33-DE33)&gt;4,DC32*(1+Configuracion!GK11),DC32)))))))),DC32),DL32/'Configuracion Rapida'!$E13)</f>
        <v>310</v>
      </c>
      <c r="DK32" s="30" t="s">
        <v>12</v>
      </c>
      <c r="DL32" s="33"/>
      <c r="DM32" s="32"/>
      <c r="DN32" s="32"/>
      <c r="DO32" s="32"/>
      <c r="DP32" s="32"/>
      <c r="DQ32" s="29">
        <f>IF(DS32="", IF(DN33&lt;&gt;"", IF((DN33-DL33)&lt;-1,DJ32*(1+Configuracion!GP11),IF((DN33-DL33)&lt;0,DJ32*(1+Configuracion!GQ11),IF((DN33-DL33)=0,DJ32*(1+Configuracion!GR11),IF((DN33-DL33)=1,DJ32*(1+Configuracion!GS11),IF((DN33-DL33)=2,DJ32*(1+Configuracion!GT11),IF((DN33-DL33)=3,DJ32*(1+Configuracion!GU11),IF((DN33-DL33)=4,DJ32*(1+Configuracion!GV11),IF((DN33-DL33)&gt;4,DJ32*(1+Configuracion!GW11),DJ32)))))))),DJ32),DS32/'Configuracion Rapida'!$E13)</f>
        <v>310</v>
      </c>
      <c r="DR32" s="30" t="s">
        <v>12</v>
      </c>
      <c r="DS32" s="33"/>
      <c r="DT32" s="32"/>
      <c r="DU32" s="32"/>
      <c r="DV32" s="32"/>
      <c r="DW32" s="32"/>
      <c r="DX32" s="29">
        <f>IF(DZ32="", IF(DU33&lt;&gt;"", IF((DU33-DS33)&lt;-1,DQ32*(1+Configuracion!HB11),IF((DU33-DS33)&lt;0,DQ32*(1+Configuracion!HC11),IF((DU33-DS33)=0,DQ32*(1+Configuracion!HD11),IF((DU33-DS33)=1,DQ32*(1+Configuracion!HE11),IF((DU33-DS33)=2,DQ32*(1+Configuracion!HF11),IF((DU33-DS33)=3,DQ32*(1+Configuracion!HG11),IF((DU33-DS33)=4,DQ32*(1+Configuracion!HH11),IF((DU33-DS33)&gt;4,DQ32*(1+Configuracion!HI11),DQ32)))))))),DQ32),DZ32/'Configuracion Rapida'!$E13)</f>
        <v>310</v>
      </c>
      <c r="DY32" s="30" t="s">
        <v>12</v>
      </c>
      <c r="DZ32" s="33"/>
      <c r="EA32" s="32"/>
      <c r="EB32" s="32"/>
      <c r="EC32" s="32"/>
      <c r="ED32" s="32"/>
      <c r="EE32" s="29">
        <f>IF(EG32="", IF(EB33&lt;&gt;"", IF((EB33-DZ33)&lt;-1,DX32*(1+Configuracion!HN11),IF((EB33-DZ33)&lt;0,DX32*(1+Configuracion!HO11),IF((EB33-DZ33)=0,DX32*(1+Configuracion!HP11),IF((EB33-DZ33)=1,DX32*(1+Configuracion!HQ11),IF((EB33-DZ33)=2,DX32*(1+Configuracion!HR11),IF((EB33-DZ33)=3,DX32*(1+Configuracion!HS11),IF((EB33-DZ33)=4,DX32*(1+Configuracion!HT11),IF((EB33-DZ33)&gt;4,DX32*(1+Configuracion!HU11),DX32)))))))),DX32),EG32/'Configuracion Rapida'!$E13)</f>
        <v>310</v>
      </c>
      <c r="EF32" s="30" t="s">
        <v>12</v>
      </c>
      <c r="EG32" s="33"/>
      <c r="EH32" s="32"/>
      <c r="EI32" s="32"/>
      <c r="EJ32" s="32"/>
      <c r="EK32" s="32"/>
      <c r="EL32" s="29">
        <f>IF(EN32="", IF(EI33&lt;&gt;"", IF((EI33-EG33)&lt;-1,EE32*(1+Configuracion!HZ11),IF((EI33-EG33)&lt;0,EE32*(1+Configuracion!IA11),IF((EI33-EG33)=0,EE32*(1+Configuracion!IB11),IF((EI33-EG33)=1,EE32*(1+Configuracion!IC11),IF((EI33-EG33)=2,EE32*(1+Configuracion!ID11),IF((EI33-EG33)=3,EE32*(1+Configuracion!IE11),IF((EI33-EG33)=4,EE32*(1+Configuracion!IF11),IF((EI33-EG33)&gt;4,EE32*(1+Configuracion!IG11),EE32)))))))),EE32),EN32/'Configuracion Rapida'!$E13)</f>
        <v>310</v>
      </c>
      <c r="EM32" s="30" t="s">
        <v>12</v>
      </c>
      <c r="EN32" s="33"/>
      <c r="EO32" s="32"/>
      <c r="EP32" s="32"/>
      <c r="EQ32" s="32"/>
      <c r="ER32" s="32"/>
    </row>
    <row r="33" spans="1:148" ht="12.75" x14ac:dyDescent="0.2">
      <c r="A33" s="1" t="str">
        <f>Configuracion!A11</f>
        <v>Press de banca inclinado</v>
      </c>
      <c r="B33" s="34">
        <f>MROUND(B32*Configuracion!B11,'Configuracion Rapida'!$A$2)</f>
        <v>202.5</v>
      </c>
      <c r="C33" s="2">
        <f>Configuracion!C11</f>
        <v>12</v>
      </c>
      <c r="D33" s="2">
        <f>Configuracion!D11</f>
        <v>15</v>
      </c>
      <c r="E33" s="2">
        <f>Configuracion!E11</f>
        <v>4</v>
      </c>
      <c r="F33" s="8"/>
      <c r="G33" s="8"/>
      <c r="H33" s="8"/>
      <c r="I33" s="34">
        <f>MROUND(I32*Configuracion!N11,'Configuracion Rapida'!$A$2)</f>
        <v>210</v>
      </c>
      <c r="J33" s="2">
        <f>Configuracion!O11</f>
        <v>11</v>
      </c>
      <c r="K33" s="2">
        <f>Configuracion!P11</f>
        <v>13</v>
      </c>
      <c r="L33" s="2">
        <f>Configuracion!Q11</f>
        <v>4</v>
      </c>
      <c r="M33" s="8"/>
      <c r="N33" s="8"/>
      <c r="O33" s="8"/>
      <c r="P33" s="34">
        <f>MROUND(P32*Configuracion!Z11,'Configuracion Rapida'!$A$2)</f>
        <v>217.5</v>
      </c>
      <c r="Q33" s="2">
        <f>Configuracion!AA11</f>
        <v>10</v>
      </c>
      <c r="R33" s="2">
        <f>Configuracion!AB11</f>
        <v>12</v>
      </c>
      <c r="S33" s="2">
        <f>Configuracion!AC11</f>
        <v>4</v>
      </c>
      <c r="T33" s="8"/>
      <c r="U33" s="8"/>
      <c r="V33" s="8"/>
      <c r="W33" s="34">
        <f>MROUND(W32*Configuracion!AL11,'Configuracion Rapida'!$A$2)</f>
        <v>210</v>
      </c>
      <c r="X33" s="2">
        <f>Configuracion!AM11</f>
        <v>11</v>
      </c>
      <c r="Y33" s="2">
        <f>Configuracion!AN11</f>
        <v>13</v>
      </c>
      <c r="Z33" s="2">
        <f>Configuracion!AO11</f>
        <v>4</v>
      </c>
      <c r="AA33" s="8"/>
      <c r="AB33" s="8"/>
      <c r="AC33" s="8"/>
      <c r="AD33" s="34">
        <f>MROUND(AD32*Configuracion!AX11,'Configuracion Rapida'!$A$2)</f>
        <v>217.5</v>
      </c>
      <c r="AE33" s="2">
        <f>Configuracion!AY11</f>
        <v>10</v>
      </c>
      <c r="AF33" s="2">
        <f>Configuracion!AZ11</f>
        <v>12</v>
      </c>
      <c r="AG33" s="2">
        <f>Configuracion!BA11</f>
        <v>4</v>
      </c>
      <c r="AH33" s="8"/>
      <c r="AI33" s="8"/>
      <c r="AJ33" s="8"/>
      <c r="AK33" s="34">
        <f>MROUND(AK32*Configuracion!BJ11,'Configuracion Rapida'!$A$2)</f>
        <v>225</v>
      </c>
      <c r="AL33" s="2">
        <f>Configuracion!BK11</f>
        <v>9</v>
      </c>
      <c r="AM33" s="2">
        <f>Configuracion!BL11</f>
        <v>11</v>
      </c>
      <c r="AN33" s="2">
        <f>Configuracion!BM11</f>
        <v>4</v>
      </c>
      <c r="AO33" s="8"/>
      <c r="AP33" s="8"/>
      <c r="AQ33" s="8"/>
      <c r="AR33" s="34">
        <f>MROUND(AR32*Configuracion!BV11,'Configuracion Rapida'!$A$2)</f>
        <v>170</v>
      </c>
      <c r="AS33" s="1">
        <v>5</v>
      </c>
      <c r="AT33" s="1" t="s">
        <v>13</v>
      </c>
      <c r="AU33" s="2">
        <f>Configuracion!BY11</f>
        <v>4</v>
      </c>
      <c r="AV33" s="8"/>
      <c r="AW33" s="8"/>
      <c r="AX33" s="8"/>
      <c r="AY33" s="34">
        <f>MROUND(AY32*Configuracion!CH11,'Configuracion Rapida'!$A$2)</f>
        <v>210</v>
      </c>
      <c r="AZ33" s="2">
        <f>Configuracion!CI11</f>
        <v>11</v>
      </c>
      <c r="BA33" s="2">
        <f>Configuracion!CJ11</f>
        <v>13</v>
      </c>
      <c r="BB33" s="2">
        <f>Configuracion!CK11</f>
        <v>4</v>
      </c>
      <c r="BC33" s="8"/>
      <c r="BD33" s="8"/>
      <c r="BE33" s="8"/>
      <c r="BF33" s="34">
        <f>MROUND(BF32*Configuracion!CT11,'Configuracion Rapida'!$A$2)</f>
        <v>217.5</v>
      </c>
      <c r="BG33" s="2">
        <f>Configuracion!CU11</f>
        <v>10</v>
      </c>
      <c r="BH33" s="2">
        <f>Configuracion!CV11</f>
        <v>12</v>
      </c>
      <c r="BI33" s="2">
        <f>Configuracion!CW11</f>
        <v>4</v>
      </c>
      <c r="BJ33" s="8"/>
      <c r="BK33" s="8"/>
      <c r="BL33" s="8"/>
      <c r="BM33" s="34">
        <f>MROUND(BM32*Configuracion!DF11,'Configuracion Rapida'!$A$2)</f>
        <v>225</v>
      </c>
      <c r="BN33" s="2">
        <f>Configuracion!DG11</f>
        <v>9</v>
      </c>
      <c r="BO33" s="2">
        <f>Configuracion!DH11</f>
        <v>11</v>
      </c>
      <c r="BP33" s="2">
        <f>Configuracion!DI11</f>
        <v>4</v>
      </c>
      <c r="BQ33" s="8"/>
      <c r="BR33" s="8"/>
      <c r="BS33" s="8"/>
      <c r="BT33" s="34">
        <f>MROUND(BT32*Configuracion!DR11,'Configuracion Rapida'!$A$2)</f>
        <v>217.5</v>
      </c>
      <c r="BU33" s="2">
        <f>Configuracion!DS11</f>
        <v>10</v>
      </c>
      <c r="BV33" s="2">
        <f>Configuracion!DT11</f>
        <v>12</v>
      </c>
      <c r="BW33" s="2">
        <f>Configuracion!DU11</f>
        <v>4</v>
      </c>
      <c r="BX33" s="8"/>
      <c r="BY33" s="8"/>
      <c r="BZ33" s="8"/>
      <c r="CA33" s="34">
        <f>MROUND(CA32*Configuracion!ED11,'Configuracion Rapida'!$A$2)</f>
        <v>225</v>
      </c>
      <c r="CB33" s="2">
        <f>Configuracion!EE11</f>
        <v>9</v>
      </c>
      <c r="CC33" s="2">
        <f>Configuracion!EF11</f>
        <v>11</v>
      </c>
      <c r="CD33" s="2">
        <f>Configuracion!EG11</f>
        <v>4</v>
      </c>
      <c r="CE33" s="8"/>
      <c r="CF33" s="8"/>
      <c r="CG33" s="8"/>
      <c r="CH33" s="34">
        <f>MROUND(CH32*Configuracion!EP11,'Configuracion Rapida'!$A$2)</f>
        <v>232.5</v>
      </c>
      <c r="CI33" s="2">
        <f>Configuracion!EQ11</f>
        <v>8</v>
      </c>
      <c r="CJ33" s="2">
        <f>Configuracion!ER11</f>
        <v>10</v>
      </c>
      <c r="CK33" s="2">
        <f>Configuracion!ES11</f>
        <v>4</v>
      </c>
      <c r="CL33" s="8"/>
      <c r="CM33" s="8"/>
      <c r="CN33" s="8"/>
      <c r="CO33" s="34">
        <f>MROUND(CO32*Configuracion!FB11,'Configuracion Rapida'!$A$2)</f>
        <v>170</v>
      </c>
      <c r="CP33" s="1">
        <v>5</v>
      </c>
      <c r="CQ33" s="1" t="s">
        <v>13</v>
      </c>
      <c r="CR33" s="2">
        <f>Configuracion!FE11</f>
        <v>4</v>
      </c>
      <c r="CS33" s="8"/>
      <c r="CT33" s="8"/>
      <c r="CU33" s="8"/>
      <c r="CV33" s="34">
        <f>MROUND(CV32*Configuracion!FN11,'Configuracion Rapida'!$A$2)</f>
        <v>217.5</v>
      </c>
      <c r="CW33" s="2">
        <f>Configuracion!FO11</f>
        <v>10</v>
      </c>
      <c r="CX33" s="2">
        <f>Configuracion!FP11</f>
        <v>12</v>
      </c>
      <c r="CY33" s="2">
        <f>Configuracion!FQ11</f>
        <v>4</v>
      </c>
      <c r="CZ33" s="8"/>
      <c r="DA33" s="8"/>
      <c r="DB33" s="8"/>
      <c r="DC33" s="34">
        <f>MROUND(DC32*Configuracion!FZ11,'Configuracion Rapida'!$A$2)</f>
        <v>225</v>
      </c>
      <c r="DD33" s="2">
        <f>Configuracion!GA11</f>
        <v>9</v>
      </c>
      <c r="DE33" s="2">
        <f>Configuracion!GB11</f>
        <v>11</v>
      </c>
      <c r="DF33" s="2">
        <f>Configuracion!GC11</f>
        <v>4</v>
      </c>
      <c r="DG33" s="8"/>
      <c r="DH33" s="8"/>
      <c r="DI33" s="8"/>
      <c r="DJ33" s="34">
        <f>MROUND(DJ32*Configuracion!GL11,'Configuracion Rapida'!$A$2)</f>
        <v>232.5</v>
      </c>
      <c r="DK33" s="2">
        <f>Configuracion!GM11</f>
        <v>8</v>
      </c>
      <c r="DL33" s="2">
        <f>Configuracion!GN11</f>
        <v>10</v>
      </c>
      <c r="DM33" s="2">
        <f>Configuracion!GO11</f>
        <v>4</v>
      </c>
      <c r="DN33" s="8"/>
      <c r="DO33" s="8"/>
      <c r="DP33" s="8"/>
      <c r="DQ33" s="34">
        <f>MROUND(DQ32*Configuracion!GX11,'Configuracion Rapida'!$A$2)</f>
        <v>225</v>
      </c>
      <c r="DR33" s="2">
        <f>Configuracion!GY11</f>
        <v>9</v>
      </c>
      <c r="DS33" s="2">
        <f>Configuracion!GZ11</f>
        <v>11</v>
      </c>
      <c r="DT33" s="2">
        <f>Configuracion!HA11</f>
        <v>4</v>
      </c>
      <c r="DU33" s="8"/>
      <c r="DV33" s="8"/>
      <c r="DW33" s="8"/>
      <c r="DX33" s="34">
        <f>MROUND(DX32*Configuracion!HJ11,'Configuracion Rapida'!$A$2)</f>
        <v>232.5</v>
      </c>
      <c r="DY33" s="2">
        <f>Configuracion!HK11</f>
        <v>8</v>
      </c>
      <c r="DZ33" s="2">
        <f>Configuracion!HL11</f>
        <v>10</v>
      </c>
      <c r="EA33" s="2">
        <f>Configuracion!HM11</f>
        <v>4</v>
      </c>
      <c r="EB33" s="8"/>
      <c r="EC33" s="8"/>
      <c r="ED33" s="8"/>
      <c r="EE33" s="34">
        <f>MROUND(EE32*Configuracion!HV11,'Configuracion Rapida'!$A$2)</f>
        <v>240</v>
      </c>
      <c r="EF33" s="2">
        <f>Configuracion!HW11</f>
        <v>7</v>
      </c>
      <c r="EG33" s="2">
        <f>Configuracion!HX11</f>
        <v>9</v>
      </c>
      <c r="EH33" s="2">
        <f>Configuracion!HY11</f>
        <v>4</v>
      </c>
      <c r="EI33" s="8"/>
      <c r="EJ33" s="8"/>
      <c r="EK33" s="8"/>
      <c r="EL33" s="34">
        <f>MROUND(EL32*Configuracion!IH11,'Configuracion Rapida'!$A$2)</f>
        <v>170</v>
      </c>
      <c r="EM33" s="1">
        <v>5</v>
      </c>
      <c r="EN33" s="1" t="s">
        <v>13</v>
      </c>
      <c r="EO33" s="2">
        <f>Configuracion!IK11</f>
        <v>4</v>
      </c>
      <c r="EP33" s="8"/>
      <c r="EQ33" s="8"/>
      <c r="ER33" s="8"/>
    </row>
    <row r="34" spans="1:148" ht="12.75" hidden="1" x14ac:dyDescent="0.2">
      <c r="A34" s="28" t="str">
        <f>CONCATENATE(A35," TM")</f>
        <v>Sentadilla Hack TM</v>
      </c>
      <c r="B34" s="29">
        <f>IF(D34="",'Configuracion Rapida'!D12,D34/'Configuracion Rapida'!E12)</f>
        <v>460</v>
      </c>
      <c r="C34" s="30" t="s">
        <v>12</v>
      </c>
      <c r="D34" s="33"/>
      <c r="E34" s="32"/>
      <c r="F34" s="32"/>
      <c r="G34" s="32"/>
      <c r="H34" s="32"/>
      <c r="I34" s="29">
        <f>IF(K34="", IF(F35&lt;&gt;"", IF((F35-D35)&lt;-1,B34*(1+Configuracion!F10),IF((F35-D35)&lt;0,B34*(1+Configuracion!G10),IF((F35-D35)=0,B34*(1+Configuracion!H10),IF((F35-D35)=1,B34*(1+Configuracion!I10),IF((F35-D35)=2,B34*(1+Configuracion!J10),IF((F35-D35)=3,B34*(1+Configuracion!K10),IF((F35-D35)=4,B34*(1+Configuracion!L10),IF((F35-D35)&gt;4,B34*(1+Configuracion!M10),B34)))))))),B34),K34/'Configuracion Rapida'!$E12)</f>
        <v>460</v>
      </c>
      <c r="J34" s="30" t="s">
        <v>12</v>
      </c>
      <c r="K34" s="33"/>
      <c r="L34" s="32"/>
      <c r="M34" s="32"/>
      <c r="N34" s="32"/>
      <c r="O34" s="32"/>
      <c r="P34" s="29">
        <f>IF(R34="", IF(M35&lt;&gt;"", IF((M35-K35)&lt;-1,I34*(1+Configuracion!R10),IF((M35-K35)&lt;0,I34*(1+Configuracion!S10),IF((M35-K35)=0,I34*(1+Configuracion!T10),IF((M35-K35)=1,I34*(1+Configuracion!U10),IF((M35-K35)=2,I34*(1+Configuracion!V10),IF((M35-K35)=3,I34*(1+Configuracion!W10),IF((M35-K35)=4,I34*(1+Configuracion!X10),IF((M35-K35)&gt;4,I34*(1+Configuracion!Y10),I34)))))))),I34),R34/'Configuracion Rapida'!$E12)</f>
        <v>460</v>
      </c>
      <c r="Q34" s="30" t="s">
        <v>12</v>
      </c>
      <c r="R34" s="33"/>
      <c r="S34" s="32"/>
      <c r="T34" s="32"/>
      <c r="U34" s="32"/>
      <c r="V34" s="32"/>
      <c r="W34" s="29">
        <f>IF(Y34="", IF(T35&lt;&gt;"", IF((T35-R35)&lt;-1,P34*(1+Configuracion!AD10),IF((T35-R35)&lt;0,P34*(1+Configuracion!AE10),IF((T35-R35)=0,P34*(1+Configuracion!AF10),IF((T35-R35)=1,P34*(1+Configuracion!AG10),IF((T35-R35)=2,P34*(1+Configuracion!AH10),IF((T35-R35)=3,P34*(1+Configuracion!AI10),IF((T35-R35)=4,P34*(1+Configuracion!AJ10),IF((T35-R35)&gt;4,P34*(1+Configuracion!AK10),P34)))))))),P34),Y34/'Configuracion Rapida'!$E12)</f>
        <v>460</v>
      </c>
      <c r="X34" s="30" t="s">
        <v>12</v>
      </c>
      <c r="Y34" s="33"/>
      <c r="Z34" s="32"/>
      <c r="AA34" s="32"/>
      <c r="AB34" s="32"/>
      <c r="AC34" s="32"/>
      <c r="AD34" s="29">
        <f>IF(AF34="", IF(AA35&lt;&gt;"", IF((AA35-Y35)&lt;-1,W34*(1+Configuracion!AP10),IF((AA35-Y35)&lt;0,W34*(1+Configuracion!AQ10),IF((AA35-Y35)=0,W34*(1+Configuracion!AR10),IF((AA35-Y35)=1,W34*(1+Configuracion!AS10),IF((AA35-Y35)=2,W34*(1+Configuracion!AT10),IF((AA35-Y35)=3,W34*(1+Configuracion!AU10),IF((AA35-Y35)=4,W34*(1+Configuracion!AV10),IF((AA35-Y35)&gt;4,W34*(1+Configuracion!AW10),W34)))))))),W34),AF34/'Configuracion Rapida'!$E12)</f>
        <v>460</v>
      </c>
      <c r="AE34" s="30" t="s">
        <v>12</v>
      </c>
      <c r="AF34" s="33"/>
      <c r="AG34" s="32"/>
      <c r="AH34" s="32"/>
      <c r="AI34" s="32"/>
      <c r="AJ34" s="32"/>
      <c r="AK34" s="29">
        <f>IF(AM34="", IF(AH35&lt;&gt;"", IF((AH35-AF35)&lt;-1,AD34*(1+Configuracion!BB10),IF((AH35-AF35)&lt;0,AD34*(1+Configuracion!BC10),IF((AH35-AF35)=0,AD34*(1+Configuracion!BD10),IF((AH35-AF35)=1,AD34*(1+Configuracion!BE10),IF((AH35-AF35)=2,AD34*(1+Configuracion!BF10),IF((AH35-AF35)=3,AD34*(1+Configuracion!BG10),IF((AH35-AF35)=4,AD34*(1+Configuracion!BH10),IF((AH35-AF35)&gt;4,AD34*(1+Configuracion!BI10),AD34)))))))),AD34),AM34/'Configuracion Rapida'!$E12)</f>
        <v>460</v>
      </c>
      <c r="AL34" s="30" t="s">
        <v>12</v>
      </c>
      <c r="AM34" s="33"/>
      <c r="AN34" s="32"/>
      <c r="AO34" s="32"/>
      <c r="AP34" s="32"/>
      <c r="AQ34" s="32"/>
      <c r="AR34" s="29">
        <f>IF(AT34="", IF(AO35&lt;&gt;"", IF((AO35-AM35)&lt;-1,AK34*(1+Configuracion!BN10),IF((AO35-AM35)&lt;0,AK34*(1+Configuracion!BO10),IF((AO35-AM35)=0,AK34*(1+Configuracion!BP10),IF((AO35-AM35)=1,AK34*(1+Configuracion!BQ10),IF((AO35-AM35)=2,AK34*(1+Configuracion!BR10),IF((AO35-AM35)=3,AK34*(1+Configuracion!BS10),IF((AO35-AM35)=4,AK34*(1+Configuracion!BT10),IF((AO35-AM35)&gt;4,AK34*(1+Configuracion!BU10),AK34)))))))),AK34),AT34/'Configuracion Rapida'!$E12)</f>
        <v>460</v>
      </c>
      <c r="AS34" s="30" t="s">
        <v>12</v>
      </c>
      <c r="AT34" s="33"/>
      <c r="AU34" s="32"/>
      <c r="AV34" s="32"/>
      <c r="AW34" s="32"/>
      <c r="AX34" s="32"/>
      <c r="AY34" s="29">
        <f>IF(BA34="",AR34,BA34/'Configuracion Rapida'!$E12)</f>
        <v>460</v>
      </c>
      <c r="AZ34" s="30" t="s">
        <v>12</v>
      </c>
      <c r="BA34" s="33"/>
      <c r="BB34" s="32"/>
      <c r="BC34" s="32"/>
      <c r="BD34" s="32"/>
      <c r="BE34" s="32"/>
      <c r="BF34" s="29">
        <f>IF(BH34="", IF(BC35&lt;&gt;"", IF((BC35-BA35)&lt;-1,AY34*(1+Configuracion!CL10),IF((BC35-BA35)&lt;0,AY34*(1+Configuracion!CM10),IF((BC35-BA35)=0,AY34*(1+Configuracion!CN10),IF((BC35-BA35)=1,AY34*(1+Configuracion!CO10),IF((BC35-BA35)=2,AY34*(1+Configuracion!CP10),IF((BC35-BA35)=3,AY34*(1+Configuracion!CQ10),IF((BC35-BA35)=4,AY34*(1+Configuracion!CR10),IF((BC35-BA35)&gt;4,AY34*(1+Configuracion!CS10),AY34)))))))),AY34),BH34/'Configuracion Rapida'!$E12)</f>
        <v>460</v>
      </c>
      <c r="BG34" s="30" t="s">
        <v>12</v>
      </c>
      <c r="BH34" s="33"/>
      <c r="BI34" s="32"/>
      <c r="BJ34" s="32"/>
      <c r="BK34" s="32"/>
      <c r="BL34" s="32"/>
      <c r="BM34" s="29">
        <f>IF(BO34="", IF(BJ35&lt;&gt;"", IF((BJ35-BH35)&lt;-1,BF34*(1+Configuracion!CX10),IF((BJ35-BH35)&lt;0,BF34*(1+Configuracion!CY10),IF((BJ35-BH35)=0,BF34*(1+Configuracion!CZ10),IF((BJ35-BH35)=1,BF34*(1+Configuracion!DA10),IF((BJ35-BH35)=2,BF34*(1+Configuracion!DB10),IF((BJ35-BH35)=3,BF34*(1+Configuracion!DC10),IF((BJ35-BH35)=4,BF34*(1+Configuracion!DD10),IF((BJ35-BH35)&gt;4,BF34*(1+Configuracion!DE10),BF34)))))))),BF34),BO34/'Configuracion Rapida'!$E12)</f>
        <v>460</v>
      </c>
      <c r="BN34" s="30" t="s">
        <v>12</v>
      </c>
      <c r="BO34" s="33"/>
      <c r="BP34" s="32"/>
      <c r="BQ34" s="32"/>
      <c r="BR34" s="32"/>
      <c r="BS34" s="32"/>
      <c r="BT34" s="29">
        <f>IF(BV34="", IF(BQ35&lt;&gt;"", IF((BQ35-BO35)&lt;-1,BM34*(1+Configuracion!DJ10),IF((BQ35-BO35)&lt;0,BM34*(1+Configuracion!DK10),IF((BQ35-BO35)=0,BM34*(1+Configuracion!DL10),IF((BQ35-BO35)=1,BM34*(1+Configuracion!DM10),IF((BQ35-BO35)=2,BM34*(1+Configuracion!DN10),IF((BQ35-BO35)=3,BM34*(1+Configuracion!DO10),IF((BQ35-BO35)=4,BM34*(1+Configuracion!DP10),IF((BQ35-BO35)&gt;4,BM34*(1+Configuracion!DQ10),BM34)))))))),BM34),BV34/'Configuracion Rapida'!$E12)</f>
        <v>460</v>
      </c>
      <c r="BU34" s="30" t="s">
        <v>12</v>
      </c>
      <c r="BV34" s="33"/>
      <c r="BW34" s="32"/>
      <c r="BX34" s="32"/>
      <c r="BY34" s="32"/>
      <c r="BZ34" s="32"/>
      <c r="CA34" s="29">
        <f>IF(CC34="", IF(BX35&lt;&gt;"", IF((BX35-BV35)&lt;-1,BT34*(1+Configuracion!DV10),IF((BX35-BV35)&lt;0,BT34*(1+Configuracion!DW10),IF((BX35-BV35)=0,BT34*(1+Configuracion!DX10),IF((BX35-BV35)=1,BT34*(1+Configuracion!DY10),IF((BX35-BV35)=2,BT34*(1+Configuracion!DZ10),IF((BX35-BV35)=3,BT34*(1+Configuracion!EA10),IF((BX35-BV35)=4,BT34*(1+Configuracion!EB10),IF((BX35-BV35)&gt;4,BT34*(1+Configuracion!EC10),BT34)))))))),BT34),CC34/'Configuracion Rapida'!$E12)</f>
        <v>460</v>
      </c>
      <c r="CB34" s="30" t="s">
        <v>12</v>
      </c>
      <c r="CC34" s="33"/>
      <c r="CD34" s="32"/>
      <c r="CE34" s="32"/>
      <c r="CF34" s="32"/>
      <c r="CG34" s="32"/>
      <c r="CH34" s="29">
        <f>IF(CJ34="", IF(CE35&lt;&gt;"", IF((CE35-CC35)&lt;-1,CA34*(1+Configuracion!EH10),IF((CE35-CC35)&lt;0,CA34*(1+Configuracion!EI10),IF((CE35-CC35)=0,CA34*(1+Configuracion!EJ10),IF((CE35-CC35)=1,CA34*(1+Configuracion!EK10),IF((CE35-CC35)=2,CA34*(1+Configuracion!EL10),IF((CE35-CC35)=3,CA34*(1+Configuracion!EM10),IF((CE35-CC35)=4,CA34*(1+Configuracion!EN10),IF((CE35-CC35)&gt;4,CA34*(1+Configuracion!EO10),CA34)))))))),CA34),CJ34/'Configuracion Rapida'!$E12)</f>
        <v>460</v>
      </c>
      <c r="CI34" s="30" t="s">
        <v>12</v>
      </c>
      <c r="CJ34" s="33"/>
      <c r="CK34" s="32"/>
      <c r="CL34" s="32"/>
      <c r="CM34" s="32"/>
      <c r="CN34" s="32"/>
      <c r="CO34" s="29">
        <f>IF(CQ34="", IF(CL35&lt;&gt;"", IF((CL35-CJ35)&lt;-1,CH34*(1+Configuracion!ET10),IF((CL35-CJ35)&lt;0,CH34*(1+Configuracion!EU10),IF((CL35-CJ35)=0,CH34*(1+Configuracion!EV10),IF((CL35-CJ35)=1,CH34*(1+Configuracion!EW10),IF((CL35-CJ35)=2,CH34*(1+Configuracion!EX10),IF((CL35-CJ35)=3,CH34*(1+Configuracion!EY10),IF((CL35-CJ35)=4,CH34*(1+Configuracion!EZ10),IF((CL35-CJ35)&gt;4,CH34*(1+Configuracion!FA10),CH34)))))))),CH34),CQ34/'Configuracion Rapida'!$E12)</f>
        <v>460</v>
      </c>
      <c r="CP34" s="30" t="s">
        <v>12</v>
      </c>
      <c r="CQ34" s="33"/>
      <c r="CR34" s="32"/>
      <c r="CS34" s="32"/>
      <c r="CT34" s="32"/>
      <c r="CU34" s="32"/>
      <c r="CV34" s="29">
        <f>IF(CX34="",CO34,CX34/'Configuracion Rapida'!$E12)</f>
        <v>460</v>
      </c>
      <c r="CW34" s="30" t="s">
        <v>12</v>
      </c>
      <c r="CX34" s="33"/>
      <c r="CY34" s="32"/>
      <c r="CZ34" s="32"/>
      <c r="DA34" s="32"/>
      <c r="DB34" s="32"/>
      <c r="DC34" s="29">
        <f>IF(DE34="", IF(CZ35&lt;&gt;"", IF((CZ35-CX35)&lt;-1,CV34*(1+Configuracion!FR10),IF((CZ35-CX35)&lt;0,CV34*(1+Configuracion!FS10),IF((CZ35-CX35)=0,CV34*(1+Configuracion!FT10),IF((CZ35-CX35)=1,CV34*(1+Configuracion!FU10),IF((CZ35-CX35)=2,CV34*(1+Configuracion!FV10),IF((CZ35-CX35)=3,CV34*(1+Configuracion!FW10),IF((CZ35-CX35)=4,CV34*(1+Configuracion!FX10),IF((CZ35-CX35)&gt;4,CV34*(1+Configuracion!FY10),CV34)))))))),CV34),DE34/'Configuracion Rapida'!$E12)</f>
        <v>460</v>
      </c>
      <c r="DD34" s="30" t="s">
        <v>12</v>
      </c>
      <c r="DE34" s="33"/>
      <c r="DF34" s="32"/>
      <c r="DG34" s="32"/>
      <c r="DH34" s="32"/>
      <c r="DI34" s="32"/>
      <c r="DJ34" s="29">
        <f>IF(DL34="", IF(DG35&lt;&gt;"", IF((DG35-DE35)&lt;-1,DC34*(1+Configuracion!GD10),IF((DG35-DE35)&lt;0,DC34*(1+Configuracion!GE10),IF((DG35-DE35)=0,DC34*(1+Configuracion!GF10),IF((DG35-DE35)=1,DC34*(1+Configuracion!GG10),IF((DG35-DE35)=2,DC34*(1+Configuracion!GH10),IF((DG35-DE35)=3,DC34*(1+Configuracion!GI10),IF((DG35-DE35)=4,DC34*(1+Configuracion!GJ10),IF((DG35-DE35)&gt;4,DC34*(1+Configuracion!GK10),DC34)))))))),DC34),DL34/'Configuracion Rapida'!$E12)</f>
        <v>460</v>
      </c>
      <c r="DK34" s="30" t="s">
        <v>12</v>
      </c>
      <c r="DL34" s="33"/>
      <c r="DM34" s="32"/>
      <c r="DN34" s="32"/>
      <c r="DO34" s="32"/>
      <c r="DP34" s="32"/>
      <c r="DQ34" s="29">
        <f>IF(DS34="", IF(DN35&lt;&gt;"", IF((DN35-DL35)&lt;-1,DJ34*(1+Configuracion!GP10),IF((DN35-DL35)&lt;0,DJ34*(1+Configuracion!GQ10),IF((DN35-DL35)=0,DJ34*(1+Configuracion!GR10),IF((DN35-DL35)=1,DJ34*(1+Configuracion!GS10),IF((DN35-DL35)=2,DJ34*(1+Configuracion!GT10),IF((DN35-DL35)=3,DJ34*(1+Configuracion!GU10),IF((DN35-DL35)=4,DJ34*(1+Configuracion!GV10),IF((DN35-DL35)&gt;4,DJ34*(1+Configuracion!GW10),DJ34)))))))),DJ34),DS34/'Configuracion Rapida'!$E12)</f>
        <v>460</v>
      </c>
      <c r="DR34" s="30" t="s">
        <v>12</v>
      </c>
      <c r="DS34" s="33"/>
      <c r="DT34" s="32"/>
      <c r="DU34" s="32"/>
      <c r="DV34" s="32"/>
      <c r="DW34" s="32"/>
      <c r="DX34" s="29">
        <f>IF(DZ34="", IF(DU35&lt;&gt;"", IF((DU35-DS35)&lt;-1,DQ34*(1+Configuracion!HB10),IF((DU35-DS35)&lt;0,DQ34*(1+Configuracion!HC10),IF((DU35-DS35)=0,DQ34*(1+Configuracion!HD10),IF((DU35-DS35)=1,DQ34*(1+Configuracion!HE10),IF((DU35-DS35)=2,DQ34*(1+Configuracion!HF10),IF((DU35-DS35)=3,DQ34*(1+Configuracion!HG10),IF((DU35-DS35)=4,DQ34*(1+Configuracion!HH10),IF((DU35-DS35)&gt;4,DQ34*(1+Configuracion!HI10),DQ34)))))))),DQ34),DZ34/'Configuracion Rapida'!$E12)</f>
        <v>460</v>
      </c>
      <c r="DY34" s="30" t="s">
        <v>12</v>
      </c>
      <c r="DZ34" s="33"/>
      <c r="EA34" s="32"/>
      <c r="EB34" s="32"/>
      <c r="EC34" s="32"/>
      <c r="ED34" s="32"/>
      <c r="EE34" s="29">
        <f>IF(EG34="", IF(EB35&lt;&gt;"", IF((EB35-DZ35)&lt;-1,DX34*(1+Configuracion!HN10),IF((EB35-DZ35)&lt;0,DX34*(1+Configuracion!HO10),IF((EB35-DZ35)=0,DX34*(1+Configuracion!HP10),IF((EB35-DZ35)=1,DX34*(1+Configuracion!HQ10),IF((EB35-DZ35)=2,DX34*(1+Configuracion!HR10),IF((EB35-DZ35)=3,DX34*(1+Configuracion!HS10),IF((EB35-DZ35)=4,DX34*(1+Configuracion!HT10),IF((EB35-DZ35)&gt;4,DX34*(1+Configuracion!HU10),DX34)))))))),DX34),EG34/'Configuracion Rapida'!$E12)</f>
        <v>460</v>
      </c>
      <c r="EF34" s="30" t="s">
        <v>12</v>
      </c>
      <c r="EG34" s="33"/>
      <c r="EH34" s="32"/>
      <c r="EI34" s="32"/>
      <c r="EJ34" s="32"/>
      <c r="EK34" s="32"/>
      <c r="EL34" s="29">
        <f>IF(EN34="", IF(EI35&lt;&gt;"", IF((EI35-EG35)&lt;-1,EE34*(1+Configuracion!HZ10),IF((EI35-EG35)&lt;0,EE34*(1+Configuracion!IA10),IF((EI35-EG35)=0,EE34*(1+Configuracion!IB10),IF((EI35-EG35)=1,EE34*(1+Configuracion!IC10),IF((EI35-EG35)=2,EE34*(1+Configuracion!ID10),IF((EI35-EG35)=3,EE34*(1+Configuracion!IE10),IF((EI35-EG35)=4,EE34*(1+Configuracion!IF10),IF((EI35-EG35)&gt;4,EE34*(1+Configuracion!IG10),EE34)))))))),EE34),EN34/'Configuracion Rapida'!$E12)</f>
        <v>460</v>
      </c>
      <c r="EM34" s="30" t="s">
        <v>12</v>
      </c>
      <c r="EN34" s="33"/>
      <c r="EO34" s="32"/>
      <c r="EP34" s="32"/>
      <c r="EQ34" s="32"/>
      <c r="ER34" s="32"/>
    </row>
    <row r="35" spans="1:148" ht="12.75" x14ac:dyDescent="0.2">
      <c r="A35" s="1" t="str">
        <f>Configuracion!A10</f>
        <v>Sentadilla Hack</v>
      </c>
      <c r="B35" s="34">
        <f>MROUND(B34*Configuracion!B10,'Configuracion Rapida'!$A$2)</f>
        <v>300</v>
      </c>
      <c r="C35" s="2">
        <f>Configuracion!C10</f>
        <v>12</v>
      </c>
      <c r="D35" s="2">
        <f>Configuracion!D10</f>
        <v>15</v>
      </c>
      <c r="E35" s="2">
        <f>Configuracion!E10</f>
        <v>4</v>
      </c>
      <c r="F35" s="8"/>
      <c r="G35" s="8"/>
      <c r="H35" s="8"/>
      <c r="I35" s="34">
        <f>MROUND(I34*Configuracion!N10,'Configuracion Rapida'!$A$2)</f>
        <v>310</v>
      </c>
      <c r="J35" s="2">
        <f>Configuracion!O10</f>
        <v>11</v>
      </c>
      <c r="K35" s="2">
        <f>Configuracion!P10</f>
        <v>13</v>
      </c>
      <c r="L35" s="2">
        <f>Configuracion!Q10</f>
        <v>4</v>
      </c>
      <c r="M35" s="8"/>
      <c r="N35" s="8"/>
      <c r="O35" s="8"/>
      <c r="P35" s="34">
        <f>MROUND(P34*Configuracion!Z10,'Configuracion Rapida'!$A$2)</f>
        <v>322.5</v>
      </c>
      <c r="Q35" s="2">
        <f>Configuracion!AA10</f>
        <v>10</v>
      </c>
      <c r="R35" s="2">
        <f>Configuracion!AB10</f>
        <v>12</v>
      </c>
      <c r="S35" s="2">
        <f>Configuracion!AC10</f>
        <v>4</v>
      </c>
      <c r="T35" s="8"/>
      <c r="U35" s="8"/>
      <c r="V35" s="8"/>
      <c r="W35" s="34">
        <f>MROUND(W34*Configuracion!AL10,'Configuracion Rapida'!$A$2)</f>
        <v>310</v>
      </c>
      <c r="X35" s="2">
        <f>Configuracion!AM10</f>
        <v>11</v>
      </c>
      <c r="Y35" s="2">
        <f>Configuracion!AN10</f>
        <v>13</v>
      </c>
      <c r="Z35" s="2">
        <f>Configuracion!AO10</f>
        <v>4</v>
      </c>
      <c r="AA35" s="8"/>
      <c r="AB35" s="8"/>
      <c r="AC35" s="8"/>
      <c r="AD35" s="34">
        <f>MROUND(AD34*Configuracion!AX10,'Configuracion Rapida'!$A$2)</f>
        <v>322.5</v>
      </c>
      <c r="AE35" s="2">
        <f>Configuracion!AY10</f>
        <v>10</v>
      </c>
      <c r="AF35" s="2">
        <f>Configuracion!AZ10</f>
        <v>12</v>
      </c>
      <c r="AG35" s="2">
        <f>Configuracion!BA10</f>
        <v>4</v>
      </c>
      <c r="AH35" s="8"/>
      <c r="AI35" s="8"/>
      <c r="AJ35" s="8"/>
      <c r="AK35" s="34">
        <f>MROUND(AK34*Configuracion!BJ10,'Configuracion Rapida'!$A$2)</f>
        <v>332.5</v>
      </c>
      <c r="AL35" s="2">
        <f>Configuracion!BK10</f>
        <v>9</v>
      </c>
      <c r="AM35" s="2">
        <f>Configuracion!BL10</f>
        <v>11</v>
      </c>
      <c r="AN35" s="2">
        <f>Configuracion!BM10</f>
        <v>4</v>
      </c>
      <c r="AO35" s="8"/>
      <c r="AP35" s="8"/>
      <c r="AQ35" s="8"/>
      <c r="AR35" s="34">
        <f>MROUND(AR34*Configuracion!BV10,'Configuracion Rapida'!$A$2)</f>
        <v>252.5</v>
      </c>
      <c r="AS35" s="1">
        <v>5</v>
      </c>
      <c r="AT35" s="1" t="s">
        <v>13</v>
      </c>
      <c r="AU35" s="2">
        <f>Configuracion!BY10</f>
        <v>4</v>
      </c>
      <c r="AV35" s="8"/>
      <c r="AW35" s="8"/>
      <c r="AX35" s="8"/>
      <c r="AY35" s="34">
        <f>MROUND(AY34*Configuracion!CH10,'Configuracion Rapida'!$A$2)</f>
        <v>310</v>
      </c>
      <c r="AZ35" s="2">
        <f>Configuracion!CI10</f>
        <v>11</v>
      </c>
      <c r="BA35" s="2">
        <f>Configuracion!CJ10</f>
        <v>13</v>
      </c>
      <c r="BB35" s="2">
        <f>Configuracion!CK10</f>
        <v>4</v>
      </c>
      <c r="BC35" s="8"/>
      <c r="BD35" s="8"/>
      <c r="BE35" s="8"/>
      <c r="BF35" s="34">
        <f>MROUND(BF34*Configuracion!CT10,'Configuracion Rapida'!$A$2)</f>
        <v>322.5</v>
      </c>
      <c r="BG35" s="2">
        <f>Configuracion!CU10</f>
        <v>10</v>
      </c>
      <c r="BH35" s="2">
        <f>Configuracion!CV10</f>
        <v>12</v>
      </c>
      <c r="BI35" s="2">
        <f>Configuracion!CW10</f>
        <v>4</v>
      </c>
      <c r="BJ35" s="8"/>
      <c r="BK35" s="8"/>
      <c r="BL35" s="8"/>
      <c r="BM35" s="34">
        <f>MROUND(BM34*Configuracion!DF10,'Configuracion Rapida'!$A$2)</f>
        <v>332.5</v>
      </c>
      <c r="BN35" s="2">
        <f>Configuracion!DG10</f>
        <v>9</v>
      </c>
      <c r="BO35" s="2">
        <f>Configuracion!DH10</f>
        <v>11</v>
      </c>
      <c r="BP35" s="2">
        <f>Configuracion!DI10</f>
        <v>4</v>
      </c>
      <c r="BQ35" s="8"/>
      <c r="BR35" s="8"/>
      <c r="BS35" s="8"/>
      <c r="BT35" s="34">
        <f>MROUND(BT34*Configuracion!DR10,'Configuracion Rapida'!$A$2)</f>
        <v>322.5</v>
      </c>
      <c r="BU35" s="2">
        <f>Configuracion!DS10</f>
        <v>10</v>
      </c>
      <c r="BV35" s="2">
        <f>Configuracion!DT10</f>
        <v>12</v>
      </c>
      <c r="BW35" s="2">
        <f>Configuracion!DU10</f>
        <v>4</v>
      </c>
      <c r="BX35" s="8"/>
      <c r="BY35" s="8"/>
      <c r="BZ35" s="8"/>
      <c r="CA35" s="34">
        <f>MROUND(CA34*Configuracion!ED10,'Configuracion Rapida'!$A$2)</f>
        <v>332.5</v>
      </c>
      <c r="CB35" s="2">
        <f>Configuracion!EE10</f>
        <v>9</v>
      </c>
      <c r="CC35" s="2">
        <f>Configuracion!EF10</f>
        <v>11</v>
      </c>
      <c r="CD35" s="2">
        <f>Configuracion!EG10</f>
        <v>4</v>
      </c>
      <c r="CE35" s="8"/>
      <c r="CF35" s="8"/>
      <c r="CG35" s="8"/>
      <c r="CH35" s="34">
        <f>MROUND(CH34*Configuracion!EP10,'Configuracion Rapida'!$A$2)</f>
        <v>345</v>
      </c>
      <c r="CI35" s="2">
        <f>Configuracion!EQ10</f>
        <v>8</v>
      </c>
      <c r="CJ35" s="2">
        <f>Configuracion!ER10</f>
        <v>10</v>
      </c>
      <c r="CK35" s="2">
        <f>Configuracion!ES10</f>
        <v>4</v>
      </c>
      <c r="CL35" s="8"/>
      <c r="CM35" s="8"/>
      <c r="CN35" s="8"/>
      <c r="CO35" s="34">
        <f>MROUND(CO34*Configuracion!FB10,'Configuracion Rapida'!$A$2)</f>
        <v>252.5</v>
      </c>
      <c r="CP35" s="1">
        <v>5</v>
      </c>
      <c r="CQ35" s="1" t="s">
        <v>13</v>
      </c>
      <c r="CR35" s="2">
        <f>Configuracion!FE10</f>
        <v>4</v>
      </c>
      <c r="CS35" s="8"/>
      <c r="CT35" s="8"/>
      <c r="CU35" s="8"/>
      <c r="CV35" s="34">
        <f>MROUND(CV34*Configuracion!FN10,'Configuracion Rapida'!$A$2)</f>
        <v>322.5</v>
      </c>
      <c r="CW35" s="2">
        <f>Configuracion!FO10</f>
        <v>10</v>
      </c>
      <c r="CX35" s="2">
        <f>Configuracion!FP10</f>
        <v>12</v>
      </c>
      <c r="CY35" s="2">
        <f>Configuracion!FQ10</f>
        <v>4</v>
      </c>
      <c r="CZ35" s="8"/>
      <c r="DA35" s="8"/>
      <c r="DB35" s="8"/>
      <c r="DC35" s="34">
        <f>MROUND(DC34*Configuracion!FZ10,'Configuracion Rapida'!$A$2)</f>
        <v>332.5</v>
      </c>
      <c r="DD35" s="2">
        <f>Configuracion!GA10</f>
        <v>9</v>
      </c>
      <c r="DE35" s="2">
        <f>Configuracion!GB10</f>
        <v>11</v>
      </c>
      <c r="DF35" s="2">
        <f>Configuracion!GC10</f>
        <v>4</v>
      </c>
      <c r="DG35" s="8"/>
      <c r="DH35" s="8"/>
      <c r="DI35" s="8"/>
      <c r="DJ35" s="34">
        <f>MROUND(DJ34*Configuracion!GL10,'Configuracion Rapida'!$A$2)</f>
        <v>345</v>
      </c>
      <c r="DK35" s="2">
        <f>Configuracion!GM10</f>
        <v>8</v>
      </c>
      <c r="DL35" s="2">
        <f>Configuracion!GN10</f>
        <v>10</v>
      </c>
      <c r="DM35" s="2">
        <f>Configuracion!GO10</f>
        <v>4</v>
      </c>
      <c r="DN35" s="8"/>
      <c r="DO35" s="8"/>
      <c r="DP35" s="8"/>
      <c r="DQ35" s="34">
        <f>MROUND(DQ34*Configuracion!GX10,'Configuracion Rapida'!$A$2)</f>
        <v>332.5</v>
      </c>
      <c r="DR35" s="2">
        <f>Configuracion!GY10</f>
        <v>9</v>
      </c>
      <c r="DS35" s="2">
        <f>Configuracion!GZ10</f>
        <v>11</v>
      </c>
      <c r="DT35" s="2">
        <f>Configuracion!HA10</f>
        <v>4</v>
      </c>
      <c r="DU35" s="8"/>
      <c r="DV35" s="8"/>
      <c r="DW35" s="8"/>
      <c r="DX35" s="34">
        <f>MROUND(DX34*Configuracion!HJ10,'Configuracion Rapida'!$A$2)</f>
        <v>345</v>
      </c>
      <c r="DY35" s="2">
        <f>Configuracion!HK10</f>
        <v>8</v>
      </c>
      <c r="DZ35" s="2">
        <f>Configuracion!HL10</f>
        <v>10</v>
      </c>
      <c r="EA35" s="2">
        <f>Configuracion!HM10</f>
        <v>4</v>
      </c>
      <c r="EB35" s="8"/>
      <c r="EC35" s="8"/>
      <c r="ED35" s="8"/>
      <c r="EE35" s="34">
        <f>MROUND(EE34*Configuracion!HV10,'Configuracion Rapida'!$A$2)</f>
        <v>357.5</v>
      </c>
      <c r="EF35" s="2">
        <f>Configuracion!HW10</f>
        <v>7</v>
      </c>
      <c r="EG35" s="2">
        <f>Configuracion!HX10</f>
        <v>9</v>
      </c>
      <c r="EH35" s="2">
        <f>Configuracion!HY10</f>
        <v>4</v>
      </c>
      <c r="EI35" s="8"/>
      <c r="EJ35" s="8"/>
      <c r="EK35" s="8"/>
      <c r="EL35" s="34">
        <f>MROUND(EL34*Configuracion!IH10,'Configuracion Rapida'!$A$2)</f>
        <v>252.5</v>
      </c>
      <c r="EM35" s="1">
        <v>5</v>
      </c>
      <c r="EN35" s="1" t="s">
        <v>13</v>
      </c>
      <c r="EO35" s="2">
        <f>Configuracion!IK10</f>
        <v>4</v>
      </c>
      <c r="EP35" s="8"/>
      <c r="EQ35" s="8"/>
      <c r="ER35" s="8"/>
    </row>
    <row r="36" spans="1:148" ht="12.75" hidden="1" x14ac:dyDescent="0.2">
      <c r="A36" s="28" t="str">
        <f>CONCATENATE(A37," TM")</f>
        <v>Press militar con mancuernas TM</v>
      </c>
      <c r="B36" s="29">
        <f>IF(D36="",'Configuracion Rapida'!D16,D36/'Configuracion Rapida'!E16)</f>
        <v>245</v>
      </c>
      <c r="C36" s="30" t="s">
        <v>12</v>
      </c>
      <c r="D36" s="31"/>
      <c r="E36" s="32"/>
      <c r="F36" s="32"/>
      <c r="G36" s="32"/>
      <c r="H36" s="32"/>
      <c r="I36" s="29">
        <f>IF(K36="", IF(F37&lt;&gt;"", IF((F37-D37)&lt;-1,B36*(1+Configuracion!F14),IF((F37-D37)&lt;0,B36*(1+Configuracion!G14),IF((F37-D37)=0,B36*(1+Configuracion!H14),IF((F37-D37)=1,B36*(1+Configuracion!I14),IF((F37-D37)=2,B36*(1+Configuracion!J14),IF((F37-D37)=3,B36*(1+Configuracion!K14),IF((F37-D37)=4,B36*(1+Configuracion!L14),IF((F37-D37)&gt;4,B36*(1+Configuracion!M14),B36)))))))),B36),K36/'Configuracion Rapida'!$E16)</f>
        <v>245</v>
      </c>
      <c r="J36" s="30" t="s">
        <v>12</v>
      </c>
      <c r="K36" s="33"/>
      <c r="L36" s="32"/>
      <c r="M36" s="32"/>
      <c r="N36" s="32"/>
      <c r="O36" s="32"/>
      <c r="P36" s="29">
        <f>IF(R36="", IF(M37&lt;&gt;"", IF((M37-K37)&lt;-1,I36*(1+Configuracion!R14),IF((M37-K37)&lt;0,I36*(1+Configuracion!S14),IF((M37-K37)=0,I36*(1+Configuracion!T14),IF((M37-K37)=1,I36*(1+Configuracion!U14),IF((M37-K37)=2,I36*(1+Configuracion!V14),IF((M37-K37)=3,I36*(1+Configuracion!W14),IF((M37-K37)=4,I36*(1+Configuracion!X14),IF((M37-K37)&gt;4,I36*(1+Configuracion!Y14),I36)))))))),I36),R36/'Configuracion Rapida'!$E16)</f>
        <v>245</v>
      </c>
      <c r="Q36" s="30" t="s">
        <v>12</v>
      </c>
      <c r="R36" s="33"/>
      <c r="S36" s="32"/>
      <c r="T36" s="32"/>
      <c r="U36" s="32"/>
      <c r="V36" s="32"/>
      <c r="W36" s="29">
        <f>IF(Y36="", IF(T37&lt;&gt;"", IF((T37-R37)&lt;-1,P36*(1+Configuracion!AD14),IF((T37-R37)&lt;0,P36*(1+Configuracion!AE14),IF((T37-R37)=0,P36*(1+Configuracion!AF14),IF((T37-R37)=1,P36*(1+Configuracion!AG14),IF((T37-R37)=2,P36*(1+Configuracion!AH14),IF((T37-R37)=3,P36*(1+Configuracion!AI14),IF((T37-R37)=4,P36*(1+Configuracion!AJ14),IF((T37-R37)&gt;4,P36*(1+Configuracion!AK14),P36)))))))),P36),Y36/'Configuracion Rapida'!$E16)</f>
        <v>245</v>
      </c>
      <c r="X36" s="30" t="s">
        <v>12</v>
      </c>
      <c r="Y36" s="33"/>
      <c r="Z36" s="32"/>
      <c r="AA36" s="32"/>
      <c r="AB36" s="32"/>
      <c r="AC36" s="32"/>
      <c r="AD36" s="29">
        <f>IF(AF36="", IF(AA37&lt;&gt;"", IF((AA37-Y37)&lt;-1,W36*(1+Configuracion!AP14),IF((AA37-Y37)&lt;0,W36*(1+Configuracion!AQ14),IF((AA37-Y37)=0,W36*(1+Configuracion!AR14),IF((AA37-Y37)=1,W36*(1+Configuracion!AS14),IF((AA37-Y37)=2,W36*(1+Configuracion!AT14),IF((AA37-Y37)=3,W36*(1+Configuracion!AU14),IF((AA37-Y37)=4,W36*(1+Configuracion!AV14),IF((AA37-Y37)&gt;4,W36*(1+Configuracion!AW14),W36)))))))),W36),AF36/'Configuracion Rapida'!$E16)</f>
        <v>245</v>
      </c>
      <c r="AE36" s="30" t="s">
        <v>12</v>
      </c>
      <c r="AF36" s="33"/>
      <c r="AG36" s="32"/>
      <c r="AH36" s="32"/>
      <c r="AI36" s="32"/>
      <c r="AJ36" s="32"/>
      <c r="AK36" s="29">
        <f>IF(AM36="", IF(AH37&lt;&gt;"", IF((AH37-AF37)&lt;-1,AD36*(1+Configuracion!BB14),IF((AH37-AF37)&lt;0,AD36*(1+Configuracion!BC14),IF((AH37-AF37)=0,AD36*(1+Configuracion!BD14),IF((AH37-AF37)=1,AD36*(1+Configuracion!BE14),IF((AH37-AF37)=2,AD36*(1+Configuracion!BF14),IF((AH37-AF37)=3,AD36*(1+Configuracion!BG14),IF((AH37-AF37)=4,AD36*(1+Configuracion!BH14),IF((AH37-AF37)&gt;4,AD36*(1+Configuracion!BI14),AD36)))))))),AD36),AM36/'Configuracion Rapida'!$E16)</f>
        <v>245</v>
      </c>
      <c r="AL36" s="30" t="s">
        <v>12</v>
      </c>
      <c r="AM36" s="33"/>
      <c r="AN36" s="32"/>
      <c r="AO36" s="32"/>
      <c r="AP36" s="32"/>
      <c r="AQ36" s="32"/>
      <c r="AR36" s="29">
        <f>IF(AT36="", IF(AO37&lt;&gt;"", IF((AO37-AM37)&lt;-1,AK36*(1+Configuracion!BN14),IF((AO37-AM37)&lt;0,AK36*(1+Configuracion!BO14),IF((AO37-AM37)=0,AK36*(1+Configuracion!BP14),IF((AO37-AM37)=1,AK36*(1+Configuracion!BQ14),IF((AO37-AM37)=2,AK36*(1+Configuracion!BR14),IF((AO37-AM37)=3,AK36*(1+Configuracion!BS14),IF((AO37-AM37)=4,AK36*(1+Configuracion!BT14),IF((AO37-AM37)&gt;4,AK36*(1+Configuracion!BU14),AK36)))))))),AK36),AT36/'Configuracion Rapida'!$E16)</f>
        <v>245</v>
      </c>
      <c r="AS36" s="30" t="s">
        <v>12</v>
      </c>
      <c r="AT36" s="33"/>
      <c r="AU36" s="32"/>
      <c r="AV36" s="32"/>
      <c r="AW36" s="32"/>
      <c r="AX36" s="32"/>
      <c r="AY36" s="29">
        <f>IF(BA36="",AR36,BA36/'Configuracion Rapida'!$E16)</f>
        <v>245</v>
      </c>
      <c r="AZ36" s="30" t="s">
        <v>12</v>
      </c>
      <c r="BA36" s="33"/>
      <c r="BB36" s="32"/>
      <c r="BC36" s="32"/>
      <c r="BD36" s="32"/>
      <c r="BE36" s="32"/>
      <c r="BF36" s="29">
        <f>IF(BH36="", IF(BC37&lt;&gt;"", IF((BC37-BA37)&lt;-1,AY36*(1+Configuracion!CL14),IF((BC37-BA37)&lt;0,AY36*(1+Configuracion!CM14),IF((BC37-BA37)=0,AY36*(1+Configuracion!CN14),IF((BC37-BA37)=1,AY36*(1+Configuracion!CO14),IF((BC37-BA37)=2,AY36*(1+Configuracion!CP14),IF((BC37-BA37)=3,AY36*(1+Configuracion!CQ14),IF((BC37-BA37)=4,AY36*(1+Configuracion!CR14),IF((BC37-BA37)&gt;4,AY36*(1+Configuracion!CS14),AY36)))))))),AY36),BH36/'Configuracion Rapida'!$E16)</f>
        <v>245</v>
      </c>
      <c r="BG36" s="30" t="s">
        <v>12</v>
      </c>
      <c r="BH36" s="33"/>
      <c r="BI36" s="32"/>
      <c r="BJ36" s="32"/>
      <c r="BK36" s="32"/>
      <c r="BL36" s="32"/>
      <c r="BM36" s="29">
        <f>IF(BO36="", IF(BJ37&lt;&gt;"", IF((BJ37-BH37)&lt;-1,BF36*(1+Configuracion!CX14),IF((BJ37-BH37)&lt;0,BF36*(1+Configuracion!CY14),IF((BJ37-BH37)=0,BF36*(1+Configuracion!CZ14),IF((BJ37-BH37)=1,BF36*(1+Configuracion!DA14),IF((BJ37-BH37)=2,BF36*(1+Configuracion!DB14),IF((BJ37-BH37)=3,BF36*(1+Configuracion!DC14),IF((BJ37-BH37)=4,BF36*(1+Configuracion!DD14),IF((BJ37-BH37)&gt;4,BF36*(1+Configuracion!DE14),BF36)))))))),BF36),BO36/'Configuracion Rapida'!$E16)</f>
        <v>245</v>
      </c>
      <c r="BN36" s="30" t="s">
        <v>12</v>
      </c>
      <c r="BO36" s="33"/>
      <c r="BP36" s="32"/>
      <c r="BQ36" s="32"/>
      <c r="BR36" s="32"/>
      <c r="BS36" s="32"/>
      <c r="BT36" s="29">
        <f>IF(BV36="", IF(BQ37&lt;&gt;"", IF((BQ37-BO37)&lt;-1,BM36*(1+Configuracion!DJ14),IF((BQ37-BO37)&lt;0,BM36*(1+Configuracion!DK14),IF((BQ37-BO37)=0,BM36*(1+Configuracion!DL14),IF((BQ37-BO37)=1,BM36*(1+Configuracion!DM14),IF((BQ37-BO37)=2,BM36*(1+Configuracion!DN14),IF((BQ37-BO37)=3,BM36*(1+Configuracion!DO14),IF((BQ37-BO37)=4,BM36*(1+Configuracion!DP14),IF((BQ37-BO37)&gt;4,BM36*(1+Configuracion!DQ14),BM36)))))))),BM36),BV36/'Configuracion Rapida'!$E16)</f>
        <v>245</v>
      </c>
      <c r="BU36" s="30" t="s">
        <v>12</v>
      </c>
      <c r="BV36" s="33"/>
      <c r="BW36" s="32"/>
      <c r="BX36" s="32"/>
      <c r="BY36" s="32"/>
      <c r="BZ36" s="32"/>
      <c r="CA36" s="29">
        <f>IF(CC36="", IF(BX37&lt;&gt;"", IF((BX37-BV37)&lt;-1,BT36*(1+Configuracion!DV14),IF((BX37-BV37)&lt;0,BT36*(1+Configuracion!DW14),IF((BX37-BV37)=0,BT36*(1+Configuracion!DX14),IF((BX37-BV37)=1,BT36*(1+Configuracion!DY14),IF((BX37-BV37)=2,BT36*(1+Configuracion!DZ14),IF((BX37-BV37)=3,BT36*(1+Configuracion!EA14),IF((BX37-BV37)=4,BT36*(1+Configuracion!EB14),IF((BX37-BV37)&gt;4,BT36*(1+Configuracion!EC14),BT36)))))))),BT36),CC36/'Configuracion Rapida'!$E16)</f>
        <v>245</v>
      </c>
      <c r="CB36" s="30" t="s">
        <v>12</v>
      </c>
      <c r="CC36" s="33"/>
      <c r="CD36" s="32"/>
      <c r="CE36" s="32"/>
      <c r="CF36" s="32"/>
      <c r="CG36" s="32"/>
      <c r="CH36" s="29">
        <f>IF(CJ36="", IF(CE37&lt;&gt;"", IF((CE37-CC37)&lt;-1,CA36*(1+Configuracion!EH14),IF((CE37-CC37)&lt;0,CA36*(1+Configuracion!EI14),IF((CE37-CC37)=0,CA36*(1+Configuracion!EJ14),IF((CE37-CC37)=1,CA36*(1+Configuracion!EK14),IF((CE37-CC37)=2,CA36*(1+Configuracion!EL14),IF((CE37-CC37)=3,CA36*(1+Configuracion!EM14),IF((CE37-CC37)=4,CA36*(1+Configuracion!EN14),IF((CE37-CC37)&gt;4,CA36*(1+Configuracion!EO14),CA36)))))))),CA36),CJ36/'Configuracion Rapida'!$E16)</f>
        <v>245</v>
      </c>
      <c r="CI36" s="30" t="s">
        <v>12</v>
      </c>
      <c r="CJ36" s="33"/>
      <c r="CK36" s="32"/>
      <c r="CL36" s="32"/>
      <c r="CM36" s="32"/>
      <c r="CN36" s="32"/>
      <c r="CO36" s="29">
        <f>IF(CQ36="", IF(CL37&lt;&gt;"", IF((CL37-CJ37)&lt;-1,CH36*(1+Configuracion!ET14),IF((CL37-CJ37)&lt;0,CH36*(1+Configuracion!EU14),IF((CL37-CJ37)=0,CH36*(1+Configuracion!EV14),IF((CL37-CJ37)=1,CH36*(1+Configuracion!EW14),IF((CL37-CJ37)=2,CH36*(1+Configuracion!EX14),IF((CL37-CJ37)=3,CH36*(1+Configuracion!EY14),IF((CL37-CJ37)=4,CH36*(1+Configuracion!EZ14),IF((CL37-CJ37)&gt;4,CH36*(1+Configuracion!FA14),CH36)))))))),CH36),CQ36/'Configuracion Rapida'!$E16)</f>
        <v>245</v>
      </c>
      <c r="CP36" s="30" t="s">
        <v>12</v>
      </c>
      <c r="CQ36" s="33"/>
      <c r="CR36" s="32"/>
      <c r="CS36" s="32"/>
      <c r="CT36" s="32"/>
      <c r="CU36" s="32"/>
      <c r="CV36" s="29">
        <f>IF(CX36="",CO36,CX36/'Configuracion Rapida'!$E16)</f>
        <v>245</v>
      </c>
      <c r="CW36" s="30" t="s">
        <v>12</v>
      </c>
      <c r="CX36" s="33"/>
      <c r="CY36" s="32"/>
      <c r="CZ36" s="32"/>
      <c r="DA36" s="32"/>
      <c r="DB36" s="32"/>
      <c r="DC36" s="29">
        <f>IF(DE36="", IF(CZ37&lt;&gt;"", IF((CZ37-CX37)&lt;-1,CV36*(1+Configuracion!FR14),IF((CZ37-CX37)&lt;0,CV36*(1+Configuracion!FS14),IF((CZ37-CX37)=0,CV36*(1+Configuracion!FT14),IF((CZ37-CX37)=1,CV36*(1+Configuracion!FU14),IF((CZ37-CX37)=2,CV36*(1+Configuracion!FV14),IF((CZ37-CX37)=3,CV36*(1+Configuracion!FW14),IF((CZ37-CX37)=4,CV36*(1+Configuracion!FX14),IF((CZ37-CX37)&gt;4,CV36*(1+Configuracion!FY14),CV36)))))))),CV36),DE36/'Configuracion Rapida'!$E16)</f>
        <v>245</v>
      </c>
      <c r="DD36" s="30" t="s">
        <v>12</v>
      </c>
      <c r="DE36" s="33"/>
      <c r="DF36" s="32"/>
      <c r="DG36" s="32"/>
      <c r="DH36" s="32"/>
      <c r="DI36" s="32"/>
      <c r="DJ36" s="29">
        <f>IF(DL36="", IF(DG37&lt;&gt;"", IF((DG37-DE37)&lt;-1,DC36*(1+Configuracion!GD14),IF((DG37-DE37)&lt;0,DC36*(1+Configuracion!GE14),IF((DG37-DE37)=0,DC36*(1+Configuracion!GF14),IF((DG37-DE37)=1,DC36*(1+Configuracion!GG14),IF((DG37-DE37)=2,DC36*(1+Configuracion!GH14),IF((DG37-DE37)=3,DC36*(1+Configuracion!GI14),IF((DG37-DE37)=4,DC36*(1+Configuracion!GJ14),IF((DG37-DE37)&gt;4,DC36*(1+Configuracion!GK14),DC36)))))))),DC36),DL36/'Configuracion Rapida'!$E16)</f>
        <v>245</v>
      </c>
      <c r="DK36" s="30" t="s">
        <v>12</v>
      </c>
      <c r="DL36" s="33"/>
      <c r="DM36" s="32"/>
      <c r="DN36" s="32"/>
      <c r="DO36" s="32"/>
      <c r="DP36" s="32"/>
      <c r="DQ36" s="29">
        <f>IF(DS36="", IF(DN37&lt;&gt;"", IF((DN37-DL37)&lt;-1,DJ36*(1+Configuracion!GP14),IF((DN37-DL37)&lt;0,DJ36*(1+Configuracion!GQ14),IF((DN37-DL37)=0,DJ36*(1+Configuracion!GR14),IF((DN37-DL37)=1,DJ36*(1+Configuracion!GS14),IF((DN37-DL37)=2,DJ36*(1+Configuracion!GT14),IF((DN37-DL37)=3,DJ36*(1+Configuracion!GU14),IF((DN37-DL37)=4,DJ36*(1+Configuracion!GV14),IF((DN37-DL37)&gt;4,DJ36*(1+Configuracion!GW14),DJ36)))))))),DJ36),DS36/'Configuracion Rapida'!$E16)</f>
        <v>245</v>
      </c>
      <c r="DR36" s="30" t="s">
        <v>12</v>
      </c>
      <c r="DS36" s="33"/>
      <c r="DT36" s="32"/>
      <c r="DU36" s="32"/>
      <c r="DV36" s="32"/>
      <c r="DW36" s="32"/>
      <c r="DX36" s="29">
        <f>IF(DZ36="", IF(DU37&lt;&gt;"", IF((DU37-DS37)&lt;-1,DQ36*(1+Configuracion!HB14),IF((DU37-DS37)&lt;0,DQ36*(1+Configuracion!HC14),IF((DU37-DS37)=0,DQ36*(1+Configuracion!HD14),IF((DU37-DS37)=1,DQ36*(1+Configuracion!HE14),IF((DU37-DS37)=2,DQ36*(1+Configuracion!HF14),IF((DU37-DS37)=3,DQ36*(1+Configuracion!HG14),IF((DU37-DS37)=4,DQ36*(1+Configuracion!HH14),IF((DU37-DS37)&gt;4,DQ36*(1+Configuracion!HI14),DQ36)))))))),DQ36),DZ36/'Configuracion Rapida'!$E16)</f>
        <v>245</v>
      </c>
      <c r="DY36" s="30" t="s">
        <v>12</v>
      </c>
      <c r="DZ36" s="33"/>
      <c r="EA36" s="32"/>
      <c r="EB36" s="32"/>
      <c r="EC36" s="32"/>
      <c r="ED36" s="32"/>
      <c r="EE36" s="29">
        <f>IF(EG36="", IF(EB37&lt;&gt;"", IF((EB37-DZ37)&lt;-1,DX36*(1+Configuracion!HN14),IF((EB37-DZ37)&lt;0,DX36*(1+Configuracion!HO14),IF((EB37-DZ37)=0,DX36*(1+Configuracion!HP14),IF((EB37-DZ37)=1,DX36*(1+Configuracion!HQ14),IF((EB37-DZ37)=2,DX36*(1+Configuracion!HR14),IF((EB37-DZ37)=3,DX36*(1+Configuracion!HS14),IF((EB37-DZ37)=4,DX36*(1+Configuracion!HT14),IF((EB37-DZ37)&gt;4,DX36*(1+Configuracion!HU14),DX36)))))))),DX36),EG36/'Configuracion Rapida'!$E16)</f>
        <v>245</v>
      </c>
      <c r="EF36" s="30" t="s">
        <v>12</v>
      </c>
      <c r="EG36" s="33"/>
      <c r="EH36" s="32"/>
      <c r="EI36" s="32"/>
      <c r="EJ36" s="32"/>
      <c r="EK36" s="32"/>
      <c r="EL36" s="29">
        <f>IF(EN36="", IF(EI37&lt;&gt;"", IF((EI37-EG37)&lt;-1,EE36*(1+Configuracion!HZ14),IF((EI37-EG37)&lt;0,EE36*(1+Configuracion!IA14),IF((EI37-EG37)=0,EE36*(1+Configuracion!IB14),IF((EI37-EG37)=1,EE36*(1+Configuracion!IC14),IF((EI37-EG37)=2,EE36*(1+Configuracion!ID14),IF((EI37-EG37)=3,EE36*(1+Configuracion!IE14),IF((EI37-EG37)=4,EE36*(1+Configuracion!IF14),IF((EI37-EG37)&gt;4,EE36*(1+Configuracion!IG14),EE36)))))))),EE36),EN36/'Configuracion Rapida'!$E16)</f>
        <v>245</v>
      </c>
      <c r="EM36" s="30" t="s">
        <v>12</v>
      </c>
      <c r="EN36" s="33"/>
      <c r="EO36" s="32"/>
      <c r="EP36" s="32"/>
      <c r="EQ36" s="32"/>
      <c r="ER36" s="32"/>
    </row>
    <row r="37" spans="1:148" ht="12.75" x14ac:dyDescent="0.2">
      <c r="A37" s="1" t="str">
        <f>Configuracion!A14</f>
        <v>Press militar con mancuernas</v>
      </c>
      <c r="B37" s="34">
        <f>MROUND(B36*Configuracion!B14,'Configuracion Rapida'!$A$2)</f>
        <v>160</v>
      </c>
      <c r="C37" s="2">
        <f>Configuracion!C14</f>
        <v>12</v>
      </c>
      <c r="D37" s="2">
        <f>Configuracion!D14</f>
        <v>15</v>
      </c>
      <c r="E37" s="2">
        <f>Configuracion!E14</f>
        <v>4</v>
      </c>
      <c r="F37" s="8"/>
      <c r="G37" s="8"/>
      <c r="H37" s="8"/>
      <c r="I37" s="34">
        <f>MROUND(I36*Configuracion!N14,'Configuracion Rapida'!$A$2)</f>
        <v>165</v>
      </c>
      <c r="J37" s="2">
        <f>Configuracion!O14</f>
        <v>11</v>
      </c>
      <c r="K37" s="2">
        <f>Configuracion!P14</f>
        <v>13</v>
      </c>
      <c r="L37" s="2">
        <f>Configuracion!Q14</f>
        <v>4</v>
      </c>
      <c r="M37" s="8"/>
      <c r="N37" s="8"/>
      <c r="O37" s="8"/>
      <c r="P37" s="34">
        <f>MROUND(P36*Configuracion!Z14,'Configuracion Rapida'!$A$2)</f>
        <v>172.5</v>
      </c>
      <c r="Q37" s="2">
        <f>Configuracion!AA14</f>
        <v>10</v>
      </c>
      <c r="R37" s="2">
        <f>Configuracion!AB14</f>
        <v>12</v>
      </c>
      <c r="S37" s="2">
        <f>Configuracion!AC14</f>
        <v>4</v>
      </c>
      <c r="T37" s="8"/>
      <c r="U37" s="8"/>
      <c r="V37" s="8"/>
      <c r="W37" s="34">
        <f>MROUND(W36*Configuracion!AL14,'Configuracion Rapida'!$A$2)</f>
        <v>165</v>
      </c>
      <c r="X37" s="2">
        <f>Configuracion!AM14</f>
        <v>11</v>
      </c>
      <c r="Y37" s="2">
        <f>Configuracion!AN14</f>
        <v>13</v>
      </c>
      <c r="Z37" s="2">
        <f>Configuracion!AO14</f>
        <v>4</v>
      </c>
      <c r="AA37" s="8"/>
      <c r="AB37" s="8"/>
      <c r="AC37" s="8"/>
      <c r="AD37" s="34">
        <f>MROUND(AD36*Configuracion!AX14,'Configuracion Rapida'!$A$2)</f>
        <v>172.5</v>
      </c>
      <c r="AE37" s="2">
        <f>Configuracion!AY14</f>
        <v>10</v>
      </c>
      <c r="AF37" s="2">
        <f>Configuracion!AZ14</f>
        <v>12</v>
      </c>
      <c r="AG37" s="2">
        <f>Configuracion!BA14</f>
        <v>4</v>
      </c>
      <c r="AH37" s="8"/>
      <c r="AI37" s="8"/>
      <c r="AJ37" s="8"/>
      <c r="AK37" s="34">
        <f>MROUND(AK36*Configuracion!BJ14,'Configuracion Rapida'!$A$2)</f>
        <v>177.5</v>
      </c>
      <c r="AL37" s="2">
        <f>Configuracion!BK14</f>
        <v>9</v>
      </c>
      <c r="AM37" s="2">
        <f>Configuracion!BL14</f>
        <v>11</v>
      </c>
      <c r="AN37" s="2">
        <f>Configuracion!BM14</f>
        <v>4</v>
      </c>
      <c r="AO37" s="8"/>
      <c r="AP37" s="8"/>
      <c r="AQ37" s="8"/>
      <c r="AR37" s="34">
        <f>MROUND(AR36*Configuracion!BV14,'Configuracion Rapida'!$A$2)</f>
        <v>135</v>
      </c>
      <c r="AS37" s="1">
        <v>5</v>
      </c>
      <c r="AT37" s="1" t="s">
        <v>13</v>
      </c>
      <c r="AU37" s="2">
        <f>Configuracion!BY14</f>
        <v>4</v>
      </c>
      <c r="AV37" s="8"/>
      <c r="AW37" s="8"/>
      <c r="AX37" s="8"/>
      <c r="AY37" s="34">
        <f>MROUND(AY36*Configuracion!CH14,'Configuracion Rapida'!$A$2)</f>
        <v>165</v>
      </c>
      <c r="AZ37" s="2">
        <f>Configuracion!CI14</f>
        <v>11</v>
      </c>
      <c r="BA37" s="2">
        <f>Configuracion!CJ14</f>
        <v>13</v>
      </c>
      <c r="BB37" s="2">
        <f>Configuracion!CK14</f>
        <v>4</v>
      </c>
      <c r="BC37" s="8"/>
      <c r="BD37" s="8"/>
      <c r="BE37" s="8"/>
      <c r="BF37" s="34">
        <f>MROUND(BF36*Configuracion!CT14,'Configuracion Rapida'!$A$2)</f>
        <v>172.5</v>
      </c>
      <c r="BG37" s="2">
        <f>Configuracion!CU14</f>
        <v>10</v>
      </c>
      <c r="BH37" s="2">
        <f>Configuracion!CV14</f>
        <v>12</v>
      </c>
      <c r="BI37" s="2">
        <f>Configuracion!CW14</f>
        <v>4</v>
      </c>
      <c r="BJ37" s="8"/>
      <c r="BK37" s="8"/>
      <c r="BL37" s="8"/>
      <c r="BM37" s="34">
        <f>MROUND(BM36*Configuracion!DF14,'Configuracion Rapida'!$A$2)</f>
        <v>177.5</v>
      </c>
      <c r="BN37" s="2">
        <f>Configuracion!DG14</f>
        <v>9</v>
      </c>
      <c r="BO37" s="2">
        <f>Configuracion!DH14</f>
        <v>11</v>
      </c>
      <c r="BP37" s="2">
        <f>Configuracion!DI14</f>
        <v>4</v>
      </c>
      <c r="BQ37" s="8"/>
      <c r="BR37" s="8"/>
      <c r="BS37" s="8"/>
      <c r="BT37" s="34">
        <f>MROUND(BT36*Configuracion!DR14,'Configuracion Rapida'!$A$2)</f>
        <v>172.5</v>
      </c>
      <c r="BU37" s="2">
        <f>Configuracion!DS14</f>
        <v>10</v>
      </c>
      <c r="BV37" s="2">
        <f>Configuracion!DT14</f>
        <v>12</v>
      </c>
      <c r="BW37" s="2">
        <f>Configuracion!DU14</f>
        <v>4</v>
      </c>
      <c r="BX37" s="8"/>
      <c r="BY37" s="8"/>
      <c r="BZ37" s="8"/>
      <c r="CA37" s="34">
        <f>MROUND(CA36*Configuracion!ED14,'Configuracion Rapida'!$A$2)</f>
        <v>177.5</v>
      </c>
      <c r="CB37" s="2">
        <f>Configuracion!EE14</f>
        <v>9</v>
      </c>
      <c r="CC37" s="2">
        <f>Configuracion!EF14</f>
        <v>11</v>
      </c>
      <c r="CD37" s="2">
        <f>Configuracion!EG14</f>
        <v>4</v>
      </c>
      <c r="CE37" s="8"/>
      <c r="CF37" s="8"/>
      <c r="CG37" s="8"/>
      <c r="CH37" s="34">
        <f>MROUND(CH36*Configuracion!EP14,'Configuracion Rapida'!$A$2)</f>
        <v>185</v>
      </c>
      <c r="CI37" s="2">
        <f>Configuracion!EQ14</f>
        <v>8</v>
      </c>
      <c r="CJ37" s="2">
        <f>Configuracion!ER14</f>
        <v>10</v>
      </c>
      <c r="CK37" s="2">
        <f>Configuracion!ES14</f>
        <v>4</v>
      </c>
      <c r="CL37" s="8"/>
      <c r="CM37" s="8"/>
      <c r="CN37" s="8"/>
      <c r="CO37" s="34">
        <f>MROUND(CO36*Configuracion!FB14,'Configuracion Rapida'!$A$2)</f>
        <v>135</v>
      </c>
      <c r="CP37" s="1">
        <v>5</v>
      </c>
      <c r="CQ37" s="1" t="s">
        <v>13</v>
      </c>
      <c r="CR37" s="2">
        <f>Configuracion!FE14</f>
        <v>4</v>
      </c>
      <c r="CS37" s="8"/>
      <c r="CT37" s="8"/>
      <c r="CU37" s="8"/>
      <c r="CV37" s="34">
        <f>MROUND(CV36*Configuracion!FN14,'Configuracion Rapida'!$A$2)</f>
        <v>172.5</v>
      </c>
      <c r="CW37" s="2">
        <f>Configuracion!FO14</f>
        <v>10</v>
      </c>
      <c r="CX37" s="2">
        <f>Configuracion!FP14</f>
        <v>12</v>
      </c>
      <c r="CY37" s="2">
        <f>Configuracion!FQ14</f>
        <v>4</v>
      </c>
      <c r="CZ37" s="8"/>
      <c r="DA37" s="8"/>
      <c r="DB37" s="8"/>
      <c r="DC37" s="34">
        <f>MROUND(DC36*Configuracion!FZ14,'Configuracion Rapida'!$A$2)</f>
        <v>177.5</v>
      </c>
      <c r="DD37" s="2">
        <f>Configuracion!GA14</f>
        <v>9</v>
      </c>
      <c r="DE37" s="2">
        <f>Configuracion!GB14</f>
        <v>11</v>
      </c>
      <c r="DF37" s="2">
        <f>Configuracion!GC14</f>
        <v>4</v>
      </c>
      <c r="DG37" s="8"/>
      <c r="DH37" s="8"/>
      <c r="DI37" s="8"/>
      <c r="DJ37" s="34">
        <f>MROUND(DJ36*Configuracion!GL14,'Configuracion Rapida'!$A$2)</f>
        <v>185</v>
      </c>
      <c r="DK37" s="2">
        <f>Configuracion!GM14</f>
        <v>8</v>
      </c>
      <c r="DL37" s="2">
        <f>Configuracion!GN14</f>
        <v>10</v>
      </c>
      <c r="DM37" s="2">
        <f>Configuracion!GO14</f>
        <v>4</v>
      </c>
      <c r="DN37" s="8"/>
      <c r="DO37" s="8"/>
      <c r="DP37" s="8"/>
      <c r="DQ37" s="34">
        <f>MROUND(DQ36*Configuracion!GX14,'Configuracion Rapida'!$A$2)</f>
        <v>177.5</v>
      </c>
      <c r="DR37" s="2">
        <f>Configuracion!GY14</f>
        <v>9</v>
      </c>
      <c r="DS37" s="2">
        <f>Configuracion!GZ14</f>
        <v>11</v>
      </c>
      <c r="DT37" s="2">
        <f>Configuracion!HA14</f>
        <v>4</v>
      </c>
      <c r="DU37" s="8"/>
      <c r="DV37" s="8"/>
      <c r="DW37" s="8"/>
      <c r="DX37" s="34">
        <f>MROUND(DX36*Configuracion!HJ14,'Configuracion Rapida'!$A$2)</f>
        <v>185</v>
      </c>
      <c r="DY37" s="2">
        <f>Configuracion!HK14</f>
        <v>8</v>
      </c>
      <c r="DZ37" s="2">
        <f>Configuracion!HL14</f>
        <v>10</v>
      </c>
      <c r="EA37" s="2">
        <f>Configuracion!HM14</f>
        <v>4</v>
      </c>
      <c r="EB37" s="8"/>
      <c r="EC37" s="8"/>
      <c r="ED37" s="8"/>
      <c r="EE37" s="34">
        <f>MROUND(EE36*Configuracion!HV14,'Configuracion Rapida'!$A$2)</f>
        <v>190</v>
      </c>
      <c r="EF37" s="2">
        <f>Configuracion!HW14</f>
        <v>7</v>
      </c>
      <c r="EG37" s="2">
        <f>Configuracion!HX14</f>
        <v>9</v>
      </c>
      <c r="EH37" s="2">
        <f>Configuracion!HY14</f>
        <v>4</v>
      </c>
      <c r="EI37" s="8"/>
      <c r="EJ37" s="8"/>
      <c r="EK37" s="8"/>
      <c r="EL37" s="34">
        <f>MROUND(EL36*Configuracion!IH14,'Configuracion Rapida'!$A$2)</f>
        <v>135</v>
      </c>
      <c r="EM37" s="1">
        <v>5</v>
      </c>
      <c r="EN37" s="1" t="s">
        <v>13</v>
      </c>
      <c r="EO37" s="2">
        <f>Configuracion!IK14</f>
        <v>4</v>
      </c>
      <c r="EP37" s="8"/>
      <c r="EQ37" s="8"/>
      <c r="ER37" s="8"/>
    </row>
    <row r="38" spans="1:148" ht="12.75" x14ac:dyDescent="0.2">
      <c r="A38" s="4"/>
      <c r="B38" s="35"/>
      <c r="C38" s="8"/>
      <c r="D38" s="8"/>
      <c r="E38" s="8"/>
      <c r="F38" s="8"/>
      <c r="G38" s="8"/>
      <c r="H38" s="8"/>
      <c r="I38" s="35">
        <f t="shared" ref="I38:M38" si="160">B38</f>
        <v>0</v>
      </c>
      <c r="J38" s="8">
        <f t="shared" si="160"/>
        <v>0</v>
      </c>
      <c r="K38" s="8">
        <f t="shared" si="160"/>
        <v>0</v>
      </c>
      <c r="L38" s="8">
        <f t="shared" si="160"/>
        <v>0</v>
      </c>
      <c r="M38" s="8">
        <f t="shared" si="160"/>
        <v>0</v>
      </c>
      <c r="N38" s="8"/>
      <c r="O38" s="8"/>
      <c r="P38" s="35">
        <f t="shared" ref="P38:T38" si="161">I38</f>
        <v>0</v>
      </c>
      <c r="Q38" s="8">
        <f t="shared" si="161"/>
        <v>0</v>
      </c>
      <c r="R38" s="8">
        <f t="shared" si="161"/>
        <v>0</v>
      </c>
      <c r="S38" s="8">
        <f t="shared" si="161"/>
        <v>0</v>
      </c>
      <c r="T38" s="8">
        <f t="shared" si="161"/>
        <v>0</v>
      </c>
      <c r="U38" s="8"/>
      <c r="V38" s="8"/>
      <c r="W38" s="35">
        <f t="shared" ref="W38:AA38" si="162">P38</f>
        <v>0</v>
      </c>
      <c r="X38" s="8">
        <f t="shared" si="162"/>
        <v>0</v>
      </c>
      <c r="Y38" s="8">
        <f t="shared" si="162"/>
        <v>0</v>
      </c>
      <c r="Z38" s="8">
        <f t="shared" si="162"/>
        <v>0</v>
      </c>
      <c r="AA38" s="8">
        <f t="shared" si="162"/>
        <v>0</v>
      </c>
      <c r="AB38" s="8"/>
      <c r="AC38" s="8"/>
      <c r="AD38" s="35">
        <f t="shared" ref="AD38:AH38" si="163">W38</f>
        <v>0</v>
      </c>
      <c r="AE38" s="8">
        <f t="shared" si="163"/>
        <v>0</v>
      </c>
      <c r="AF38" s="8">
        <f t="shared" si="163"/>
        <v>0</v>
      </c>
      <c r="AG38" s="8">
        <f t="shared" si="163"/>
        <v>0</v>
      </c>
      <c r="AH38" s="8">
        <f t="shared" si="163"/>
        <v>0</v>
      </c>
      <c r="AI38" s="8"/>
      <c r="AJ38" s="8"/>
      <c r="AK38" s="35">
        <f t="shared" ref="AK38:AO38" si="164">AD38</f>
        <v>0</v>
      </c>
      <c r="AL38" s="8">
        <f t="shared" si="164"/>
        <v>0</v>
      </c>
      <c r="AM38" s="8">
        <f t="shared" si="164"/>
        <v>0</v>
      </c>
      <c r="AN38" s="8">
        <f t="shared" si="164"/>
        <v>0</v>
      </c>
      <c r="AO38" s="8">
        <f t="shared" si="164"/>
        <v>0</v>
      </c>
      <c r="AP38" s="8"/>
      <c r="AQ38" s="8"/>
      <c r="AR38" s="35">
        <f t="shared" ref="AR38:AV38" si="165">AK38</f>
        <v>0</v>
      </c>
      <c r="AS38" s="8">
        <f t="shared" si="165"/>
        <v>0</v>
      </c>
      <c r="AT38" s="8">
        <f t="shared" si="165"/>
        <v>0</v>
      </c>
      <c r="AU38" s="8">
        <f t="shared" si="165"/>
        <v>0</v>
      </c>
      <c r="AV38" s="8">
        <f t="shared" si="165"/>
        <v>0</v>
      </c>
      <c r="AW38" s="8"/>
      <c r="AX38" s="8"/>
      <c r="AY38" s="35">
        <f t="shared" ref="AY38:BC38" si="166">AR38</f>
        <v>0</v>
      </c>
      <c r="AZ38" s="8">
        <f t="shared" si="166"/>
        <v>0</v>
      </c>
      <c r="BA38" s="8">
        <f t="shared" si="166"/>
        <v>0</v>
      </c>
      <c r="BB38" s="8">
        <f t="shared" si="166"/>
        <v>0</v>
      </c>
      <c r="BC38" s="8">
        <f t="shared" si="166"/>
        <v>0</v>
      </c>
      <c r="BD38" s="8"/>
      <c r="BE38" s="8"/>
      <c r="BF38" s="35">
        <f t="shared" ref="BF38:BJ38" si="167">AY38</f>
        <v>0</v>
      </c>
      <c r="BG38" s="8">
        <f t="shared" si="167"/>
        <v>0</v>
      </c>
      <c r="BH38" s="8">
        <f t="shared" si="167"/>
        <v>0</v>
      </c>
      <c r="BI38" s="8">
        <f t="shared" si="167"/>
        <v>0</v>
      </c>
      <c r="BJ38" s="8">
        <f t="shared" si="167"/>
        <v>0</v>
      </c>
      <c r="BK38" s="8"/>
      <c r="BL38" s="8"/>
      <c r="BM38" s="35">
        <f t="shared" ref="BM38:BQ38" si="168">BF38</f>
        <v>0</v>
      </c>
      <c r="BN38" s="8">
        <f t="shared" si="168"/>
        <v>0</v>
      </c>
      <c r="BO38" s="8">
        <f t="shared" si="168"/>
        <v>0</v>
      </c>
      <c r="BP38" s="8">
        <f t="shared" si="168"/>
        <v>0</v>
      </c>
      <c r="BQ38" s="8">
        <f t="shared" si="168"/>
        <v>0</v>
      </c>
      <c r="BR38" s="8"/>
      <c r="BS38" s="8"/>
      <c r="BT38" s="35">
        <f t="shared" ref="BT38:BX38" si="169">BM38</f>
        <v>0</v>
      </c>
      <c r="BU38" s="8">
        <f t="shared" si="169"/>
        <v>0</v>
      </c>
      <c r="BV38" s="8">
        <f t="shared" si="169"/>
        <v>0</v>
      </c>
      <c r="BW38" s="8">
        <f t="shared" si="169"/>
        <v>0</v>
      </c>
      <c r="BX38" s="8">
        <f t="shared" si="169"/>
        <v>0</v>
      </c>
      <c r="BY38" s="8"/>
      <c r="BZ38" s="8"/>
      <c r="CA38" s="35">
        <f t="shared" ref="CA38:CE38" si="170">BT38</f>
        <v>0</v>
      </c>
      <c r="CB38" s="8">
        <f t="shared" si="170"/>
        <v>0</v>
      </c>
      <c r="CC38" s="8">
        <f t="shared" si="170"/>
        <v>0</v>
      </c>
      <c r="CD38" s="8">
        <f t="shared" si="170"/>
        <v>0</v>
      </c>
      <c r="CE38" s="8">
        <f t="shared" si="170"/>
        <v>0</v>
      </c>
      <c r="CF38" s="8"/>
      <c r="CG38" s="8"/>
      <c r="CH38" s="35">
        <f t="shared" ref="CH38:CL38" si="171">CA38</f>
        <v>0</v>
      </c>
      <c r="CI38" s="8">
        <f t="shared" si="171"/>
        <v>0</v>
      </c>
      <c r="CJ38" s="8">
        <f t="shared" si="171"/>
        <v>0</v>
      </c>
      <c r="CK38" s="8">
        <f t="shared" si="171"/>
        <v>0</v>
      </c>
      <c r="CL38" s="8">
        <f t="shared" si="171"/>
        <v>0</v>
      </c>
      <c r="CM38" s="8"/>
      <c r="CN38" s="8"/>
      <c r="CO38" s="35">
        <f t="shared" ref="CO38:CS38" si="172">CH38</f>
        <v>0</v>
      </c>
      <c r="CP38" s="8">
        <f t="shared" si="172"/>
        <v>0</v>
      </c>
      <c r="CQ38" s="8">
        <f t="shared" si="172"/>
        <v>0</v>
      </c>
      <c r="CR38" s="8">
        <f t="shared" si="172"/>
        <v>0</v>
      </c>
      <c r="CS38" s="8">
        <f t="shared" si="172"/>
        <v>0</v>
      </c>
      <c r="CT38" s="8"/>
      <c r="CU38" s="8"/>
      <c r="CV38" s="35">
        <f t="shared" ref="CV38:CZ38" si="173">CO38</f>
        <v>0</v>
      </c>
      <c r="CW38" s="8">
        <f t="shared" si="173"/>
        <v>0</v>
      </c>
      <c r="CX38" s="8">
        <f t="shared" si="173"/>
        <v>0</v>
      </c>
      <c r="CY38" s="8">
        <f t="shared" si="173"/>
        <v>0</v>
      </c>
      <c r="CZ38" s="8">
        <f t="shared" si="173"/>
        <v>0</v>
      </c>
      <c r="DA38" s="8"/>
      <c r="DB38" s="8"/>
      <c r="DC38" s="35">
        <f t="shared" ref="DC38:DG38" si="174">CV38</f>
        <v>0</v>
      </c>
      <c r="DD38" s="8">
        <f t="shared" si="174"/>
        <v>0</v>
      </c>
      <c r="DE38" s="8">
        <f t="shared" si="174"/>
        <v>0</v>
      </c>
      <c r="DF38" s="8">
        <f t="shared" si="174"/>
        <v>0</v>
      </c>
      <c r="DG38" s="8">
        <f t="shared" si="174"/>
        <v>0</v>
      </c>
      <c r="DH38" s="8"/>
      <c r="DI38" s="8"/>
      <c r="DJ38" s="35">
        <f t="shared" ref="DJ38:DN38" si="175">DC38</f>
        <v>0</v>
      </c>
      <c r="DK38" s="8">
        <f t="shared" si="175"/>
        <v>0</v>
      </c>
      <c r="DL38" s="8">
        <f t="shared" si="175"/>
        <v>0</v>
      </c>
      <c r="DM38" s="8">
        <f t="shared" si="175"/>
        <v>0</v>
      </c>
      <c r="DN38" s="8">
        <f t="shared" si="175"/>
        <v>0</v>
      </c>
      <c r="DO38" s="8"/>
      <c r="DP38" s="8"/>
      <c r="DQ38" s="35">
        <f t="shared" ref="DQ38:DU38" si="176">DJ38</f>
        <v>0</v>
      </c>
      <c r="DR38" s="8">
        <f t="shared" si="176"/>
        <v>0</v>
      </c>
      <c r="DS38" s="8">
        <f t="shared" si="176"/>
        <v>0</v>
      </c>
      <c r="DT38" s="8">
        <f t="shared" si="176"/>
        <v>0</v>
      </c>
      <c r="DU38" s="8">
        <f t="shared" si="176"/>
        <v>0</v>
      </c>
      <c r="DV38" s="8"/>
      <c r="DW38" s="8"/>
      <c r="DX38" s="35">
        <f t="shared" ref="DX38:EB38" si="177">DQ38</f>
        <v>0</v>
      </c>
      <c r="DY38" s="8">
        <f t="shared" si="177"/>
        <v>0</v>
      </c>
      <c r="DZ38" s="8">
        <f t="shared" si="177"/>
        <v>0</v>
      </c>
      <c r="EA38" s="8">
        <f t="shared" si="177"/>
        <v>0</v>
      </c>
      <c r="EB38" s="8">
        <f t="shared" si="177"/>
        <v>0</v>
      </c>
      <c r="EC38" s="8"/>
      <c r="ED38" s="8"/>
      <c r="EE38" s="35">
        <f t="shared" ref="EE38:EI38" si="178">DX38</f>
        <v>0</v>
      </c>
      <c r="EF38" s="8">
        <f t="shared" si="178"/>
        <v>0</v>
      </c>
      <c r="EG38" s="8">
        <f t="shared" si="178"/>
        <v>0</v>
      </c>
      <c r="EH38" s="8">
        <f t="shared" si="178"/>
        <v>0</v>
      </c>
      <c r="EI38" s="8">
        <f t="shared" si="178"/>
        <v>0</v>
      </c>
      <c r="EJ38" s="8"/>
      <c r="EK38" s="8"/>
      <c r="EL38" s="35">
        <f t="shared" ref="EL38:EP38" si="179">EE38</f>
        <v>0</v>
      </c>
      <c r="EM38" s="8">
        <f t="shared" si="179"/>
        <v>0</v>
      </c>
      <c r="EN38" s="8">
        <f t="shared" si="179"/>
        <v>0</v>
      </c>
      <c r="EO38" s="8">
        <f t="shared" si="179"/>
        <v>0</v>
      </c>
      <c r="EP38" s="8">
        <f t="shared" si="179"/>
        <v>0</v>
      </c>
      <c r="EQ38" s="8"/>
      <c r="ER38" s="8"/>
    </row>
    <row r="39" spans="1:148" ht="12.75" x14ac:dyDescent="0.2">
      <c r="A39" s="1" t="s">
        <v>79</v>
      </c>
      <c r="B39" s="34"/>
      <c r="C39" s="2"/>
      <c r="D39" s="2"/>
      <c r="E39" s="2"/>
      <c r="F39" s="2"/>
      <c r="G39" s="2"/>
      <c r="H39" s="2"/>
      <c r="I39" s="34"/>
      <c r="J39" s="2"/>
      <c r="K39" s="2"/>
      <c r="L39" s="2"/>
      <c r="M39" s="2"/>
      <c r="N39" s="2"/>
      <c r="O39" s="2"/>
      <c r="P39" s="34"/>
      <c r="Q39" s="2"/>
      <c r="R39" s="2"/>
      <c r="S39" s="2"/>
      <c r="T39" s="2"/>
      <c r="U39" s="2"/>
      <c r="V39" s="2"/>
      <c r="W39" s="34"/>
      <c r="X39" s="2"/>
      <c r="Y39" s="2"/>
      <c r="Z39" s="2"/>
      <c r="AA39" s="2"/>
      <c r="AB39" s="2"/>
      <c r="AC39" s="2"/>
      <c r="AD39" s="34"/>
      <c r="AE39" s="2"/>
      <c r="AF39" s="2"/>
      <c r="AG39" s="2"/>
      <c r="AH39" s="2"/>
      <c r="AI39" s="2"/>
      <c r="AJ39" s="2"/>
      <c r="AK39" s="34"/>
      <c r="AL39" s="2"/>
      <c r="AM39" s="2"/>
      <c r="AN39" s="2"/>
      <c r="AO39" s="2"/>
      <c r="AP39" s="2"/>
      <c r="AQ39" s="2"/>
      <c r="AR39" s="34"/>
      <c r="AS39" s="2"/>
      <c r="AT39" s="2"/>
      <c r="AU39" s="2"/>
      <c r="AV39" s="2"/>
      <c r="AW39" s="2"/>
      <c r="AX39" s="2"/>
      <c r="AY39" s="34"/>
      <c r="AZ39" s="2"/>
      <c r="BA39" s="2"/>
      <c r="BB39" s="2"/>
      <c r="BC39" s="2"/>
      <c r="BD39" s="2"/>
      <c r="BE39" s="2"/>
      <c r="BF39" s="34"/>
      <c r="BG39" s="2"/>
      <c r="BH39" s="2"/>
      <c r="BI39" s="2"/>
      <c r="BJ39" s="2"/>
      <c r="BK39" s="2"/>
      <c r="BL39" s="2"/>
      <c r="BM39" s="34"/>
      <c r="BN39" s="2"/>
      <c r="BO39" s="2"/>
      <c r="BP39" s="2"/>
      <c r="BQ39" s="2"/>
      <c r="BR39" s="2"/>
      <c r="BS39" s="2"/>
      <c r="BT39" s="34"/>
      <c r="BU39" s="2"/>
      <c r="BV39" s="2"/>
      <c r="BW39" s="2"/>
      <c r="BX39" s="2"/>
      <c r="BY39" s="2"/>
      <c r="BZ39" s="2"/>
      <c r="CA39" s="34"/>
      <c r="CB39" s="2"/>
      <c r="CC39" s="2"/>
      <c r="CD39" s="2"/>
      <c r="CE39" s="2"/>
      <c r="CF39" s="2"/>
      <c r="CG39" s="2"/>
      <c r="CH39" s="34"/>
      <c r="CI39" s="2"/>
      <c r="CJ39" s="2"/>
      <c r="CK39" s="2"/>
      <c r="CL39" s="2"/>
      <c r="CM39" s="2"/>
      <c r="CN39" s="2"/>
      <c r="CO39" s="34"/>
      <c r="CP39" s="2"/>
      <c r="CQ39" s="2"/>
      <c r="CR39" s="2"/>
      <c r="CS39" s="2"/>
      <c r="CT39" s="2"/>
      <c r="CU39" s="2"/>
      <c r="CV39" s="34"/>
      <c r="CW39" s="2"/>
      <c r="CX39" s="2"/>
      <c r="CY39" s="2"/>
      <c r="CZ39" s="2"/>
      <c r="DA39" s="2"/>
      <c r="DB39" s="2"/>
      <c r="DC39" s="34"/>
      <c r="DD39" s="2"/>
      <c r="DE39" s="2"/>
      <c r="DF39" s="2"/>
      <c r="DG39" s="2"/>
      <c r="DH39" s="2"/>
      <c r="DI39" s="2"/>
      <c r="DJ39" s="34"/>
      <c r="DK39" s="2"/>
      <c r="DL39" s="2"/>
      <c r="DM39" s="2"/>
      <c r="DN39" s="2"/>
      <c r="DO39" s="2"/>
      <c r="DP39" s="2"/>
      <c r="DQ39" s="34"/>
      <c r="DR39" s="2"/>
      <c r="DS39" s="2"/>
      <c r="DT39" s="2"/>
      <c r="DU39" s="2"/>
      <c r="DV39" s="2"/>
      <c r="DW39" s="2"/>
      <c r="DX39" s="34"/>
      <c r="DY39" s="2"/>
      <c r="DZ39" s="2"/>
      <c r="EA39" s="2"/>
      <c r="EB39" s="2"/>
      <c r="EC39" s="2"/>
      <c r="ED39" s="2"/>
      <c r="EE39" s="34"/>
      <c r="EF39" s="2"/>
      <c r="EG39" s="2"/>
      <c r="EH39" s="2"/>
      <c r="EI39" s="2"/>
      <c r="EJ39" s="2"/>
      <c r="EK39" s="2"/>
      <c r="EL39" s="34"/>
      <c r="EM39" s="2"/>
      <c r="EN39" s="2"/>
      <c r="EO39" s="2"/>
      <c r="EP39" s="2"/>
      <c r="EQ39" s="2"/>
      <c r="ER39" s="2"/>
    </row>
    <row r="40" spans="1:148" ht="12.75" x14ac:dyDescent="0.2">
      <c r="A40" s="36"/>
      <c r="B40" s="35"/>
      <c r="C40" s="8"/>
      <c r="D40" s="8"/>
      <c r="E40" s="8"/>
      <c r="F40" s="8"/>
      <c r="G40" s="8"/>
      <c r="H40" s="8"/>
      <c r="I40" s="35">
        <f t="shared" ref="I40:M40" si="180">B40</f>
        <v>0</v>
      </c>
      <c r="J40" s="8">
        <f t="shared" si="180"/>
        <v>0</v>
      </c>
      <c r="K40" s="8">
        <f t="shared" si="180"/>
        <v>0</v>
      </c>
      <c r="L40" s="8">
        <f t="shared" si="180"/>
        <v>0</v>
      </c>
      <c r="M40" s="8">
        <f t="shared" si="180"/>
        <v>0</v>
      </c>
      <c r="N40" s="8"/>
      <c r="O40" s="8"/>
      <c r="P40" s="35">
        <f t="shared" ref="P40:T40" si="181">I40</f>
        <v>0</v>
      </c>
      <c r="Q40" s="8">
        <f t="shared" si="181"/>
        <v>0</v>
      </c>
      <c r="R40" s="8">
        <f t="shared" si="181"/>
        <v>0</v>
      </c>
      <c r="S40" s="8">
        <f t="shared" si="181"/>
        <v>0</v>
      </c>
      <c r="T40" s="8">
        <f t="shared" si="181"/>
        <v>0</v>
      </c>
      <c r="U40" s="8"/>
      <c r="V40" s="8"/>
      <c r="W40" s="35">
        <f t="shared" ref="W40:AA40" si="182">P40</f>
        <v>0</v>
      </c>
      <c r="X40" s="8">
        <f t="shared" si="182"/>
        <v>0</v>
      </c>
      <c r="Y40" s="8">
        <f t="shared" si="182"/>
        <v>0</v>
      </c>
      <c r="Z40" s="8">
        <f t="shared" si="182"/>
        <v>0</v>
      </c>
      <c r="AA40" s="8">
        <f t="shared" si="182"/>
        <v>0</v>
      </c>
      <c r="AB40" s="8"/>
      <c r="AC40" s="8"/>
      <c r="AD40" s="35">
        <f t="shared" ref="AD40:AH40" si="183">W40</f>
        <v>0</v>
      </c>
      <c r="AE40" s="8">
        <f t="shared" si="183"/>
        <v>0</v>
      </c>
      <c r="AF40" s="8">
        <f t="shared" si="183"/>
        <v>0</v>
      </c>
      <c r="AG40" s="8">
        <f t="shared" si="183"/>
        <v>0</v>
      </c>
      <c r="AH40" s="8">
        <f t="shared" si="183"/>
        <v>0</v>
      </c>
      <c r="AI40" s="8"/>
      <c r="AJ40" s="8"/>
      <c r="AK40" s="35">
        <f t="shared" ref="AK40:AO40" si="184">AD40</f>
        <v>0</v>
      </c>
      <c r="AL40" s="8">
        <f t="shared" si="184"/>
        <v>0</v>
      </c>
      <c r="AM40" s="8">
        <f t="shared" si="184"/>
        <v>0</v>
      </c>
      <c r="AN40" s="8">
        <f t="shared" si="184"/>
        <v>0</v>
      </c>
      <c r="AO40" s="8">
        <f t="shared" si="184"/>
        <v>0</v>
      </c>
      <c r="AP40" s="8"/>
      <c r="AQ40" s="8"/>
      <c r="AR40" s="35">
        <f t="shared" ref="AR40:AV40" si="185">AK40</f>
        <v>0</v>
      </c>
      <c r="AS40" s="8">
        <f t="shared" si="185"/>
        <v>0</v>
      </c>
      <c r="AT40" s="8">
        <f t="shared" si="185"/>
        <v>0</v>
      </c>
      <c r="AU40" s="8">
        <f t="shared" si="185"/>
        <v>0</v>
      </c>
      <c r="AV40" s="8">
        <f t="shared" si="185"/>
        <v>0</v>
      </c>
      <c r="AW40" s="8"/>
      <c r="AX40" s="8"/>
      <c r="AY40" s="35">
        <f t="shared" ref="AY40:BC40" si="186">AR40</f>
        <v>0</v>
      </c>
      <c r="AZ40" s="8">
        <f t="shared" si="186"/>
        <v>0</v>
      </c>
      <c r="BA40" s="8">
        <f t="shared" si="186"/>
        <v>0</v>
      </c>
      <c r="BB40" s="8">
        <f t="shared" si="186"/>
        <v>0</v>
      </c>
      <c r="BC40" s="8">
        <f t="shared" si="186"/>
        <v>0</v>
      </c>
      <c r="BD40" s="8"/>
      <c r="BE40" s="8"/>
      <c r="BF40" s="35">
        <f t="shared" ref="BF40:BJ40" si="187">AY40</f>
        <v>0</v>
      </c>
      <c r="BG40" s="8">
        <f t="shared" si="187"/>
        <v>0</v>
      </c>
      <c r="BH40" s="8">
        <f t="shared" si="187"/>
        <v>0</v>
      </c>
      <c r="BI40" s="8">
        <f t="shared" si="187"/>
        <v>0</v>
      </c>
      <c r="BJ40" s="8">
        <f t="shared" si="187"/>
        <v>0</v>
      </c>
      <c r="BK40" s="8"/>
      <c r="BL40" s="8"/>
      <c r="BM40" s="35">
        <f t="shared" ref="BM40:BQ40" si="188">BF40</f>
        <v>0</v>
      </c>
      <c r="BN40" s="8">
        <f t="shared" si="188"/>
        <v>0</v>
      </c>
      <c r="BO40" s="8">
        <f t="shared" si="188"/>
        <v>0</v>
      </c>
      <c r="BP40" s="8">
        <f t="shared" si="188"/>
        <v>0</v>
      </c>
      <c r="BQ40" s="8">
        <f t="shared" si="188"/>
        <v>0</v>
      </c>
      <c r="BR40" s="8"/>
      <c r="BS40" s="8"/>
      <c r="BT40" s="35">
        <f t="shared" ref="BT40:BX40" si="189">BM40</f>
        <v>0</v>
      </c>
      <c r="BU40" s="8">
        <f t="shared" si="189"/>
        <v>0</v>
      </c>
      <c r="BV40" s="8">
        <f t="shared" si="189"/>
        <v>0</v>
      </c>
      <c r="BW40" s="8">
        <f t="shared" si="189"/>
        <v>0</v>
      </c>
      <c r="BX40" s="8">
        <f t="shared" si="189"/>
        <v>0</v>
      </c>
      <c r="BY40" s="8"/>
      <c r="BZ40" s="8"/>
      <c r="CA40" s="35">
        <f t="shared" ref="CA40:CE40" si="190">BT40</f>
        <v>0</v>
      </c>
      <c r="CB40" s="8">
        <f t="shared" si="190"/>
        <v>0</v>
      </c>
      <c r="CC40" s="8">
        <f t="shared" si="190"/>
        <v>0</v>
      </c>
      <c r="CD40" s="8">
        <f t="shared" si="190"/>
        <v>0</v>
      </c>
      <c r="CE40" s="8">
        <f t="shared" si="190"/>
        <v>0</v>
      </c>
      <c r="CF40" s="8"/>
      <c r="CG40" s="8"/>
      <c r="CH40" s="35">
        <f t="shared" ref="CH40:CL40" si="191">CA40</f>
        <v>0</v>
      </c>
      <c r="CI40" s="8">
        <f t="shared" si="191"/>
        <v>0</v>
      </c>
      <c r="CJ40" s="8">
        <f t="shared" si="191"/>
        <v>0</v>
      </c>
      <c r="CK40" s="8">
        <f t="shared" si="191"/>
        <v>0</v>
      </c>
      <c r="CL40" s="8">
        <f t="shared" si="191"/>
        <v>0</v>
      </c>
      <c r="CM40" s="8"/>
      <c r="CN40" s="8"/>
      <c r="CO40" s="35">
        <f t="shared" ref="CO40:CS40" si="192">CH40</f>
        <v>0</v>
      </c>
      <c r="CP40" s="8">
        <f t="shared" si="192"/>
        <v>0</v>
      </c>
      <c r="CQ40" s="8">
        <f t="shared" si="192"/>
        <v>0</v>
      </c>
      <c r="CR40" s="8">
        <f t="shared" si="192"/>
        <v>0</v>
      </c>
      <c r="CS40" s="8">
        <f t="shared" si="192"/>
        <v>0</v>
      </c>
      <c r="CT40" s="8"/>
      <c r="CU40" s="8"/>
      <c r="CV40" s="35">
        <f t="shared" ref="CV40:CZ40" si="193">CO40</f>
        <v>0</v>
      </c>
      <c r="CW40" s="8">
        <f t="shared" si="193"/>
        <v>0</v>
      </c>
      <c r="CX40" s="8">
        <f t="shared" si="193"/>
        <v>0</v>
      </c>
      <c r="CY40" s="8">
        <f t="shared" si="193"/>
        <v>0</v>
      </c>
      <c r="CZ40" s="8">
        <f t="shared" si="193"/>
        <v>0</v>
      </c>
      <c r="DA40" s="8"/>
      <c r="DB40" s="8"/>
      <c r="DC40" s="35">
        <f t="shared" ref="DC40:DG40" si="194">CV40</f>
        <v>0</v>
      </c>
      <c r="DD40" s="8">
        <f t="shared" si="194"/>
        <v>0</v>
      </c>
      <c r="DE40" s="8">
        <f t="shared" si="194"/>
        <v>0</v>
      </c>
      <c r="DF40" s="8">
        <f t="shared" si="194"/>
        <v>0</v>
      </c>
      <c r="DG40" s="8">
        <f t="shared" si="194"/>
        <v>0</v>
      </c>
      <c r="DH40" s="8"/>
      <c r="DI40" s="8"/>
      <c r="DJ40" s="35">
        <f t="shared" ref="DJ40:DN40" si="195">DC40</f>
        <v>0</v>
      </c>
      <c r="DK40" s="8">
        <f t="shared" si="195"/>
        <v>0</v>
      </c>
      <c r="DL40" s="8">
        <f t="shared" si="195"/>
        <v>0</v>
      </c>
      <c r="DM40" s="8">
        <f t="shared" si="195"/>
        <v>0</v>
      </c>
      <c r="DN40" s="8">
        <f t="shared" si="195"/>
        <v>0</v>
      </c>
      <c r="DO40" s="8"/>
      <c r="DP40" s="8"/>
      <c r="DQ40" s="35">
        <f t="shared" ref="DQ40:DU40" si="196">DJ40</f>
        <v>0</v>
      </c>
      <c r="DR40" s="8">
        <f t="shared" si="196"/>
        <v>0</v>
      </c>
      <c r="DS40" s="8">
        <f t="shared" si="196"/>
        <v>0</v>
      </c>
      <c r="DT40" s="8">
        <f t="shared" si="196"/>
        <v>0</v>
      </c>
      <c r="DU40" s="8">
        <f t="shared" si="196"/>
        <v>0</v>
      </c>
      <c r="DV40" s="8"/>
      <c r="DW40" s="8"/>
      <c r="DX40" s="35">
        <f t="shared" ref="DX40:EB40" si="197">DQ40</f>
        <v>0</v>
      </c>
      <c r="DY40" s="8">
        <f t="shared" si="197"/>
        <v>0</v>
      </c>
      <c r="DZ40" s="8">
        <f t="shared" si="197"/>
        <v>0</v>
      </c>
      <c r="EA40" s="8">
        <f t="shared" si="197"/>
        <v>0</v>
      </c>
      <c r="EB40" s="8">
        <f t="shared" si="197"/>
        <v>0</v>
      </c>
      <c r="EC40" s="8"/>
      <c r="ED40" s="8"/>
      <c r="EE40" s="35">
        <f t="shared" ref="EE40:EI40" si="198">DX40</f>
        <v>0</v>
      </c>
      <c r="EF40" s="8">
        <f t="shared" si="198"/>
        <v>0</v>
      </c>
      <c r="EG40" s="8">
        <f t="shared" si="198"/>
        <v>0</v>
      </c>
      <c r="EH40" s="8">
        <f t="shared" si="198"/>
        <v>0</v>
      </c>
      <c r="EI40" s="8">
        <f t="shared" si="198"/>
        <v>0</v>
      </c>
      <c r="EJ40" s="8"/>
      <c r="EK40" s="8"/>
      <c r="EL40" s="35">
        <f t="shared" ref="EL40:EP40" si="199">EE40</f>
        <v>0</v>
      </c>
      <c r="EM40" s="8">
        <f t="shared" si="199"/>
        <v>0</v>
      </c>
      <c r="EN40" s="8">
        <f t="shared" si="199"/>
        <v>0</v>
      </c>
      <c r="EO40" s="8">
        <f t="shared" si="199"/>
        <v>0</v>
      </c>
      <c r="EP40" s="8">
        <f t="shared" si="199"/>
        <v>0</v>
      </c>
      <c r="EQ40" s="8"/>
      <c r="ER40" s="8"/>
    </row>
    <row r="41" spans="1:148" ht="12.75" x14ac:dyDescent="0.2">
      <c r="A41" s="36"/>
      <c r="B41" s="35"/>
      <c r="C41" s="8"/>
      <c r="D41" s="8"/>
      <c r="E41" s="8"/>
      <c r="F41" s="8"/>
      <c r="G41" s="8"/>
      <c r="H41" s="8"/>
      <c r="I41" s="35">
        <f t="shared" ref="I41:M41" si="200">B41</f>
        <v>0</v>
      </c>
      <c r="J41" s="8">
        <f t="shared" si="200"/>
        <v>0</v>
      </c>
      <c r="K41" s="8">
        <f t="shared" si="200"/>
        <v>0</v>
      </c>
      <c r="L41" s="8">
        <f t="shared" si="200"/>
        <v>0</v>
      </c>
      <c r="M41" s="8">
        <f t="shared" si="200"/>
        <v>0</v>
      </c>
      <c r="N41" s="8"/>
      <c r="O41" s="8"/>
      <c r="P41" s="35">
        <f t="shared" ref="P41:T41" si="201">I41</f>
        <v>0</v>
      </c>
      <c r="Q41" s="8">
        <f t="shared" si="201"/>
        <v>0</v>
      </c>
      <c r="R41" s="8">
        <f t="shared" si="201"/>
        <v>0</v>
      </c>
      <c r="S41" s="8">
        <f t="shared" si="201"/>
        <v>0</v>
      </c>
      <c r="T41" s="8">
        <f t="shared" si="201"/>
        <v>0</v>
      </c>
      <c r="U41" s="8"/>
      <c r="V41" s="8"/>
      <c r="W41" s="35">
        <f t="shared" ref="W41:AA41" si="202">P41</f>
        <v>0</v>
      </c>
      <c r="X41" s="8">
        <f t="shared" si="202"/>
        <v>0</v>
      </c>
      <c r="Y41" s="8">
        <f t="shared" si="202"/>
        <v>0</v>
      </c>
      <c r="Z41" s="8">
        <f t="shared" si="202"/>
        <v>0</v>
      </c>
      <c r="AA41" s="8">
        <f t="shared" si="202"/>
        <v>0</v>
      </c>
      <c r="AB41" s="8"/>
      <c r="AC41" s="8"/>
      <c r="AD41" s="35">
        <f t="shared" ref="AD41:AH41" si="203">W41</f>
        <v>0</v>
      </c>
      <c r="AE41" s="8">
        <f t="shared" si="203"/>
        <v>0</v>
      </c>
      <c r="AF41" s="8">
        <f t="shared" si="203"/>
        <v>0</v>
      </c>
      <c r="AG41" s="8">
        <f t="shared" si="203"/>
        <v>0</v>
      </c>
      <c r="AH41" s="8">
        <f t="shared" si="203"/>
        <v>0</v>
      </c>
      <c r="AI41" s="8"/>
      <c r="AJ41" s="8"/>
      <c r="AK41" s="35">
        <f t="shared" ref="AK41:AO41" si="204">AD41</f>
        <v>0</v>
      </c>
      <c r="AL41" s="8">
        <f t="shared" si="204"/>
        <v>0</v>
      </c>
      <c r="AM41" s="8">
        <f t="shared" si="204"/>
        <v>0</v>
      </c>
      <c r="AN41" s="8">
        <f t="shared" si="204"/>
        <v>0</v>
      </c>
      <c r="AO41" s="8">
        <f t="shared" si="204"/>
        <v>0</v>
      </c>
      <c r="AP41" s="8"/>
      <c r="AQ41" s="8"/>
      <c r="AR41" s="35">
        <f t="shared" ref="AR41:AV41" si="205">AK41</f>
        <v>0</v>
      </c>
      <c r="AS41" s="8">
        <f t="shared" si="205"/>
        <v>0</v>
      </c>
      <c r="AT41" s="8">
        <f t="shared" si="205"/>
        <v>0</v>
      </c>
      <c r="AU41" s="8">
        <f t="shared" si="205"/>
        <v>0</v>
      </c>
      <c r="AV41" s="8">
        <f t="shared" si="205"/>
        <v>0</v>
      </c>
      <c r="AW41" s="8"/>
      <c r="AX41" s="8"/>
      <c r="AY41" s="35">
        <f t="shared" ref="AY41:BC41" si="206">AR41</f>
        <v>0</v>
      </c>
      <c r="AZ41" s="8">
        <f t="shared" si="206"/>
        <v>0</v>
      </c>
      <c r="BA41" s="8">
        <f t="shared" si="206"/>
        <v>0</v>
      </c>
      <c r="BB41" s="8">
        <f t="shared" si="206"/>
        <v>0</v>
      </c>
      <c r="BC41" s="8">
        <f t="shared" si="206"/>
        <v>0</v>
      </c>
      <c r="BD41" s="8"/>
      <c r="BE41" s="8"/>
      <c r="BF41" s="35">
        <f t="shared" ref="BF41:BJ41" si="207">AY41</f>
        <v>0</v>
      </c>
      <c r="BG41" s="8">
        <f t="shared" si="207"/>
        <v>0</v>
      </c>
      <c r="BH41" s="8">
        <f t="shared" si="207"/>
        <v>0</v>
      </c>
      <c r="BI41" s="8">
        <f t="shared" si="207"/>
        <v>0</v>
      </c>
      <c r="BJ41" s="8">
        <f t="shared" si="207"/>
        <v>0</v>
      </c>
      <c r="BK41" s="8"/>
      <c r="BL41" s="8"/>
      <c r="BM41" s="35">
        <f t="shared" ref="BM41:BQ41" si="208">BF41</f>
        <v>0</v>
      </c>
      <c r="BN41" s="8">
        <f t="shared" si="208"/>
        <v>0</v>
      </c>
      <c r="BO41" s="8">
        <f t="shared" si="208"/>
        <v>0</v>
      </c>
      <c r="BP41" s="8">
        <f t="shared" si="208"/>
        <v>0</v>
      </c>
      <c r="BQ41" s="8">
        <f t="shared" si="208"/>
        <v>0</v>
      </c>
      <c r="BR41" s="8"/>
      <c r="BS41" s="8"/>
      <c r="BT41" s="35">
        <f t="shared" ref="BT41:BX41" si="209">BM41</f>
        <v>0</v>
      </c>
      <c r="BU41" s="8">
        <f t="shared" si="209"/>
        <v>0</v>
      </c>
      <c r="BV41" s="8">
        <f t="shared" si="209"/>
        <v>0</v>
      </c>
      <c r="BW41" s="8">
        <f t="shared" si="209"/>
        <v>0</v>
      </c>
      <c r="BX41" s="8">
        <f t="shared" si="209"/>
        <v>0</v>
      </c>
      <c r="BY41" s="8"/>
      <c r="BZ41" s="8"/>
      <c r="CA41" s="35">
        <f t="shared" ref="CA41:CE41" si="210">BT41</f>
        <v>0</v>
      </c>
      <c r="CB41" s="8">
        <f t="shared" si="210"/>
        <v>0</v>
      </c>
      <c r="CC41" s="8">
        <f t="shared" si="210"/>
        <v>0</v>
      </c>
      <c r="CD41" s="8">
        <f t="shared" si="210"/>
        <v>0</v>
      </c>
      <c r="CE41" s="8">
        <f t="shared" si="210"/>
        <v>0</v>
      </c>
      <c r="CF41" s="8"/>
      <c r="CG41" s="8"/>
      <c r="CH41" s="35">
        <f t="shared" ref="CH41:CL41" si="211">CA41</f>
        <v>0</v>
      </c>
      <c r="CI41" s="8">
        <f t="shared" si="211"/>
        <v>0</v>
      </c>
      <c r="CJ41" s="8">
        <f t="shared" si="211"/>
        <v>0</v>
      </c>
      <c r="CK41" s="8">
        <f t="shared" si="211"/>
        <v>0</v>
      </c>
      <c r="CL41" s="8">
        <f t="shared" si="211"/>
        <v>0</v>
      </c>
      <c r="CM41" s="8"/>
      <c r="CN41" s="8"/>
      <c r="CO41" s="35">
        <f t="shared" ref="CO41:CS41" si="212">CH41</f>
        <v>0</v>
      </c>
      <c r="CP41" s="8">
        <f t="shared" si="212"/>
        <v>0</v>
      </c>
      <c r="CQ41" s="8">
        <f t="shared" si="212"/>
        <v>0</v>
      </c>
      <c r="CR41" s="8">
        <f t="shared" si="212"/>
        <v>0</v>
      </c>
      <c r="CS41" s="8">
        <f t="shared" si="212"/>
        <v>0</v>
      </c>
      <c r="CT41" s="8"/>
      <c r="CU41" s="8"/>
      <c r="CV41" s="35">
        <f t="shared" ref="CV41:CZ41" si="213">CO41</f>
        <v>0</v>
      </c>
      <c r="CW41" s="8">
        <f t="shared" si="213"/>
        <v>0</v>
      </c>
      <c r="CX41" s="8">
        <f t="shared" si="213"/>
        <v>0</v>
      </c>
      <c r="CY41" s="8">
        <f t="shared" si="213"/>
        <v>0</v>
      </c>
      <c r="CZ41" s="8">
        <f t="shared" si="213"/>
        <v>0</v>
      </c>
      <c r="DA41" s="8"/>
      <c r="DB41" s="8"/>
      <c r="DC41" s="35">
        <f t="shared" ref="DC41:DG41" si="214">CV41</f>
        <v>0</v>
      </c>
      <c r="DD41" s="8">
        <f t="shared" si="214"/>
        <v>0</v>
      </c>
      <c r="DE41" s="8">
        <f t="shared" si="214"/>
        <v>0</v>
      </c>
      <c r="DF41" s="8">
        <f t="shared" si="214"/>
        <v>0</v>
      </c>
      <c r="DG41" s="8">
        <f t="shared" si="214"/>
        <v>0</v>
      </c>
      <c r="DH41" s="8"/>
      <c r="DI41" s="8"/>
      <c r="DJ41" s="35">
        <f t="shared" ref="DJ41:DN41" si="215">DC41</f>
        <v>0</v>
      </c>
      <c r="DK41" s="8">
        <f t="shared" si="215"/>
        <v>0</v>
      </c>
      <c r="DL41" s="8">
        <f t="shared" si="215"/>
        <v>0</v>
      </c>
      <c r="DM41" s="8">
        <f t="shared" si="215"/>
        <v>0</v>
      </c>
      <c r="DN41" s="8">
        <f t="shared" si="215"/>
        <v>0</v>
      </c>
      <c r="DO41" s="8"/>
      <c r="DP41" s="8"/>
      <c r="DQ41" s="35">
        <f t="shared" ref="DQ41:DU41" si="216">DJ41</f>
        <v>0</v>
      </c>
      <c r="DR41" s="8">
        <f t="shared" si="216"/>
        <v>0</v>
      </c>
      <c r="DS41" s="8">
        <f t="shared" si="216"/>
        <v>0</v>
      </c>
      <c r="DT41" s="8">
        <f t="shared" si="216"/>
        <v>0</v>
      </c>
      <c r="DU41" s="8">
        <f t="shared" si="216"/>
        <v>0</v>
      </c>
      <c r="DV41" s="8"/>
      <c r="DW41" s="8"/>
      <c r="DX41" s="35">
        <f t="shared" ref="DX41:EB41" si="217">DQ41</f>
        <v>0</v>
      </c>
      <c r="DY41" s="8">
        <f t="shared" si="217"/>
        <v>0</v>
      </c>
      <c r="DZ41" s="8">
        <f t="shared" si="217"/>
        <v>0</v>
      </c>
      <c r="EA41" s="8">
        <f t="shared" si="217"/>
        <v>0</v>
      </c>
      <c r="EB41" s="8">
        <f t="shared" si="217"/>
        <v>0</v>
      </c>
      <c r="EC41" s="8"/>
      <c r="ED41" s="8"/>
      <c r="EE41" s="35">
        <f t="shared" ref="EE41:EI41" si="218">DX41</f>
        <v>0</v>
      </c>
      <c r="EF41" s="8">
        <f t="shared" si="218"/>
        <v>0</v>
      </c>
      <c r="EG41" s="8">
        <f t="shared" si="218"/>
        <v>0</v>
      </c>
      <c r="EH41" s="8">
        <f t="shared" si="218"/>
        <v>0</v>
      </c>
      <c r="EI41" s="8">
        <f t="shared" si="218"/>
        <v>0</v>
      </c>
      <c r="EJ41" s="8"/>
      <c r="EK41" s="8"/>
      <c r="EL41" s="35">
        <f t="shared" ref="EL41:EP41" si="219">EE41</f>
        <v>0</v>
      </c>
      <c r="EM41" s="8">
        <f t="shared" si="219"/>
        <v>0</v>
      </c>
      <c r="EN41" s="8">
        <f t="shared" si="219"/>
        <v>0</v>
      </c>
      <c r="EO41" s="8">
        <f t="shared" si="219"/>
        <v>0</v>
      </c>
      <c r="EP41" s="8">
        <f t="shared" si="219"/>
        <v>0</v>
      </c>
      <c r="EQ41" s="8"/>
      <c r="ER41" s="8"/>
    </row>
    <row r="42" spans="1:148" ht="12.75" x14ac:dyDescent="0.2">
      <c r="A42" s="37"/>
      <c r="B42" s="38"/>
      <c r="C42" s="39"/>
      <c r="D42" s="39"/>
      <c r="E42" s="39"/>
      <c r="F42" s="39"/>
      <c r="G42" s="39"/>
      <c r="H42" s="39"/>
      <c r="I42" s="38">
        <f t="shared" ref="I42:M42" si="220">B42</f>
        <v>0</v>
      </c>
      <c r="J42" s="39">
        <f t="shared" si="220"/>
        <v>0</v>
      </c>
      <c r="K42" s="39">
        <f t="shared" si="220"/>
        <v>0</v>
      </c>
      <c r="L42" s="39">
        <f t="shared" si="220"/>
        <v>0</v>
      </c>
      <c r="M42" s="39">
        <f t="shared" si="220"/>
        <v>0</v>
      </c>
      <c r="N42" s="39"/>
      <c r="O42" s="39"/>
      <c r="P42" s="38">
        <f t="shared" ref="P42:T42" si="221">I42</f>
        <v>0</v>
      </c>
      <c r="Q42" s="39">
        <f t="shared" si="221"/>
        <v>0</v>
      </c>
      <c r="R42" s="39">
        <f t="shared" si="221"/>
        <v>0</v>
      </c>
      <c r="S42" s="39">
        <f t="shared" si="221"/>
        <v>0</v>
      </c>
      <c r="T42" s="39">
        <f t="shared" si="221"/>
        <v>0</v>
      </c>
      <c r="U42" s="39"/>
      <c r="V42" s="39"/>
      <c r="W42" s="38">
        <f t="shared" ref="W42:AA42" si="222">P42</f>
        <v>0</v>
      </c>
      <c r="X42" s="39">
        <f t="shared" si="222"/>
        <v>0</v>
      </c>
      <c r="Y42" s="39">
        <f t="shared" si="222"/>
        <v>0</v>
      </c>
      <c r="Z42" s="39">
        <f t="shared" si="222"/>
        <v>0</v>
      </c>
      <c r="AA42" s="39">
        <f t="shared" si="222"/>
        <v>0</v>
      </c>
      <c r="AB42" s="39"/>
      <c r="AC42" s="39"/>
      <c r="AD42" s="38">
        <f t="shared" ref="AD42:AH42" si="223">W42</f>
        <v>0</v>
      </c>
      <c r="AE42" s="39">
        <f t="shared" si="223"/>
        <v>0</v>
      </c>
      <c r="AF42" s="39">
        <f t="shared" si="223"/>
        <v>0</v>
      </c>
      <c r="AG42" s="39">
        <f t="shared" si="223"/>
        <v>0</v>
      </c>
      <c r="AH42" s="39">
        <f t="shared" si="223"/>
        <v>0</v>
      </c>
      <c r="AI42" s="39"/>
      <c r="AJ42" s="39"/>
      <c r="AK42" s="38">
        <f t="shared" ref="AK42:AO42" si="224">AD42</f>
        <v>0</v>
      </c>
      <c r="AL42" s="39">
        <f t="shared" si="224"/>
        <v>0</v>
      </c>
      <c r="AM42" s="39">
        <f t="shared" si="224"/>
        <v>0</v>
      </c>
      <c r="AN42" s="39">
        <f t="shared" si="224"/>
        <v>0</v>
      </c>
      <c r="AO42" s="39">
        <f t="shared" si="224"/>
        <v>0</v>
      </c>
      <c r="AP42" s="39"/>
      <c r="AQ42" s="39"/>
      <c r="AR42" s="38">
        <f t="shared" ref="AR42:AV42" si="225">AK42</f>
        <v>0</v>
      </c>
      <c r="AS42" s="39">
        <f t="shared" si="225"/>
        <v>0</v>
      </c>
      <c r="AT42" s="39">
        <f t="shared" si="225"/>
        <v>0</v>
      </c>
      <c r="AU42" s="39">
        <f t="shared" si="225"/>
        <v>0</v>
      </c>
      <c r="AV42" s="39">
        <f t="shared" si="225"/>
        <v>0</v>
      </c>
      <c r="AW42" s="39"/>
      <c r="AX42" s="39"/>
      <c r="AY42" s="38">
        <f t="shared" ref="AY42:BC42" si="226">AR42</f>
        <v>0</v>
      </c>
      <c r="AZ42" s="39">
        <f t="shared" si="226"/>
        <v>0</v>
      </c>
      <c r="BA42" s="39">
        <f t="shared" si="226"/>
        <v>0</v>
      </c>
      <c r="BB42" s="39">
        <f t="shared" si="226"/>
        <v>0</v>
      </c>
      <c r="BC42" s="39">
        <f t="shared" si="226"/>
        <v>0</v>
      </c>
      <c r="BD42" s="39"/>
      <c r="BE42" s="39"/>
      <c r="BF42" s="38">
        <f t="shared" ref="BF42:BJ42" si="227">AY42</f>
        <v>0</v>
      </c>
      <c r="BG42" s="39">
        <f t="shared" si="227"/>
        <v>0</v>
      </c>
      <c r="BH42" s="39">
        <f t="shared" si="227"/>
        <v>0</v>
      </c>
      <c r="BI42" s="39">
        <f t="shared" si="227"/>
        <v>0</v>
      </c>
      <c r="BJ42" s="39">
        <f t="shared" si="227"/>
        <v>0</v>
      </c>
      <c r="BK42" s="39"/>
      <c r="BL42" s="39"/>
      <c r="BM42" s="38">
        <f t="shared" ref="BM42:BQ42" si="228">BF42</f>
        <v>0</v>
      </c>
      <c r="BN42" s="39">
        <f t="shared" si="228"/>
        <v>0</v>
      </c>
      <c r="BO42" s="39">
        <f t="shared" si="228"/>
        <v>0</v>
      </c>
      <c r="BP42" s="39">
        <f t="shared" si="228"/>
        <v>0</v>
      </c>
      <c r="BQ42" s="39">
        <f t="shared" si="228"/>
        <v>0</v>
      </c>
      <c r="BR42" s="39"/>
      <c r="BS42" s="39"/>
      <c r="BT42" s="38">
        <f t="shared" ref="BT42:BX42" si="229">BM42</f>
        <v>0</v>
      </c>
      <c r="BU42" s="39">
        <f t="shared" si="229"/>
        <v>0</v>
      </c>
      <c r="BV42" s="39">
        <f t="shared" si="229"/>
        <v>0</v>
      </c>
      <c r="BW42" s="39">
        <f t="shared" si="229"/>
        <v>0</v>
      </c>
      <c r="BX42" s="39">
        <f t="shared" si="229"/>
        <v>0</v>
      </c>
      <c r="BY42" s="39"/>
      <c r="BZ42" s="39"/>
      <c r="CA42" s="38">
        <f t="shared" ref="CA42:CE42" si="230">BT42</f>
        <v>0</v>
      </c>
      <c r="CB42" s="39">
        <f t="shared" si="230"/>
        <v>0</v>
      </c>
      <c r="CC42" s="39">
        <f t="shared" si="230"/>
        <v>0</v>
      </c>
      <c r="CD42" s="39">
        <f t="shared" si="230"/>
        <v>0</v>
      </c>
      <c r="CE42" s="39">
        <f t="shared" si="230"/>
        <v>0</v>
      </c>
      <c r="CF42" s="39"/>
      <c r="CG42" s="39"/>
      <c r="CH42" s="38">
        <f t="shared" ref="CH42:CL42" si="231">CA42</f>
        <v>0</v>
      </c>
      <c r="CI42" s="39">
        <f t="shared" si="231"/>
        <v>0</v>
      </c>
      <c r="CJ42" s="39">
        <f t="shared" si="231"/>
        <v>0</v>
      </c>
      <c r="CK42" s="39">
        <f t="shared" si="231"/>
        <v>0</v>
      </c>
      <c r="CL42" s="39">
        <f t="shared" si="231"/>
        <v>0</v>
      </c>
      <c r="CM42" s="39"/>
      <c r="CN42" s="39"/>
      <c r="CO42" s="38">
        <f t="shared" ref="CO42:CS42" si="232">CH42</f>
        <v>0</v>
      </c>
      <c r="CP42" s="39">
        <f t="shared" si="232"/>
        <v>0</v>
      </c>
      <c r="CQ42" s="39">
        <f t="shared" si="232"/>
        <v>0</v>
      </c>
      <c r="CR42" s="39">
        <f t="shared" si="232"/>
        <v>0</v>
      </c>
      <c r="CS42" s="39">
        <f t="shared" si="232"/>
        <v>0</v>
      </c>
      <c r="CT42" s="39"/>
      <c r="CU42" s="39"/>
      <c r="CV42" s="38">
        <f t="shared" ref="CV42:CZ42" si="233">CO42</f>
        <v>0</v>
      </c>
      <c r="CW42" s="39">
        <f t="shared" si="233"/>
        <v>0</v>
      </c>
      <c r="CX42" s="39">
        <f t="shared" si="233"/>
        <v>0</v>
      </c>
      <c r="CY42" s="39">
        <f t="shared" si="233"/>
        <v>0</v>
      </c>
      <c r="CZ42" s="39">
        <f t="shared" si="233"/>
        <v>0</v>
      </c>
      <c r="DA42" s="39"/>
      <c r="DB42" s="39"/>
      <c r="DC42" s="38">
        <f t="shared" ref="DC42:DG42" si="234">CV42</f>
        <v>0</v>
      </c>
      <c r="DD42" s="39">
        <f t="shared" si="234"/>
        <v>0</v>
      </c>
      <c r="DE42" s="39">
        <f t="shared" si="234"/>
        <v>0</v>
      </c>
      <c r="DF42" s="39">
        <f t="shared" si="234"/>
        <v>0</v>
      </c>
      <c r="DG42" s="39">
        <f t="shared" si="234"/>
        <v>0</v>
      </c>
      <c r="DH42" s="39"/>
      <c r="DI42" s="39"/>
      <c r="DJ42" s="38">
        <f t="shared" ref="DJ42:DN42" si="235">DC42</f>
        <v>0</v>
      </c>
      <c r="DK42" s="39">
        <f t="shared" si="235"/>
        <v>0</v>
      </c>
      <c r="DL42" s="39">
        <f t="shared" si="235"/>
        <v>0</v>
      </c>
      <c r="DM42" s="39">
        <f t="shared" si="235"/>
        <v>0</v>
      </c>
      <c r="DN42" s="39">
        <f t="shared" si="235"/>
        <v>0</v>
      </c>
      <c r="DO42" s="39"/>
      <c r="DP42" s="39"/>
      <c r="DQ42" s="38">
        <f t="shared" ref="DQ42:DU42" si="236">DJ42</f>
        <v>0</v>
      </c>
      <c r="DR42" s="39">
        <f t="shared" si="236"/>
        <v>0</v>
      </c>
      <c r="DS42" s="39">
        <f t="shared" si="236"/>
        <v>0</v>
      </c>
      <c r="DT42" s="39">
        <f t="shared" si="236"/>
        <v>0</v>
      </c>
      <c r="DU42" s="39">
        <f t="shared" si="236"/>
        <v>0</v>
      </c>
      <c r="DV42" s="39"/>
      <c r="DW42" s="39"/>
      <c r="DX42" s="38">
        <f t="shared" ref="DX42:EB42" si="237">DQ42</f>
        <v>0</v>
      </c>
      <c r="DY42" s="39">
        <f t="shared" si="237"/>
        <v>0</v>
      </c>
      <c r="DZ42" s="39">
        <f t="shared" si="237"/>
        <v>0</v>
      </c>
      <c r="EA42" s="39">
        <f t="shared" si="237"/>
        <v>0</v>
      </c>
      <c r="EB42" s="39">
        <f t="shared" si="237"/>
        <v>0</v>
      </c>
      <c r="EC42" s="39"/>
      <c r="ED42" s="39"/>
      <c r="EE42" s="38">
        <f t="shared" ref="EE42:EI42" si="238">DX42</f>
        <v>0</v>
      </c>
      <c r="EF42" s="39">
        <f t="shared" si="238"/>
        <v>0</v>
      </c>
      <c r="EG42" s="39">
        <f t="shared" si="238"/>
        <v>0</v>
      </c>
      <c r="EH42" s="39">
        <f t="shared" si="238"/>
        <v>0</v>
      </c>
      <c r="EI42" s="39">
        <f t="shared" si="238"/>
        <v>0</v>
      </c>
      <c r="EJ42" s="39"/>
      <c r="EK42" s="39"/>
      <c r="EL42" s="38">
        <f t="shared" ref="EL42:EP42" si="239">EE42</f>
        <v>0</v>
      </c>
      <c r="EM42" s="39">
        <f t="shared" si="239"/>
        <v>0</v>
      </c>
      <c r="EN42" s="39">
        <f t="shared" si="239"/>
        <v>0</v>
      </c>
      <c r="EO42" s="39">
        <f t="shared" si="239"/>
        <v>0</v>
      </c>
      <c r="EP42" s="39">
        <f t="shared" si="239"/>
        <v>0</v>
      </c>
      <c r="EQ42" s="39"/>
      <c r="ER42" s="39"/>
    </row>
  </sheetData>
  <mergeCells count="24">
    <mergeCell ref="EL1:ER1"/>
    <mergeCell ref="EE16:EK16"/>
    <mergeCell ref="EE29:EK29"/>
    <mergeCell ref="CV1:DB1"/>
    <mergeCell ref="DC1:DI1"/>
    <mergeCell ref="DJ1:DP1"/>
    <mergeCell ref="DQ1:DW1"/>
    <mergeCell ref="DX1:ED1"/>
    <mergeCell ref="EE1:EK1"/>
    <mergeCell ref="BT1:BZ1"/>
    <mergeCell ref="CA1:CG1"/>
    <mergeCell ref="CH1:CN1"/>
    <mergeCell ref="CO1:CU1"/>
    <mergeCell ref="EE3:EK3"/>
    <mergeCell ref="AK1:AQ1"/>
    <mergeCell ref="AR1:AX1"/>
    <mergeCell ref="AY1:BE1"/>
    <mergeCell ref="BF1:BL1"/>
    <mergeCell ref="BM1:BS1"/>
    <mergeCell ref="B1:H1"/>
    <mergeCell ref="I1:O1"/>
    <mergeCell ref="P1:V1"/>
    <mergeCell ref="W1:AC1"/>
    <mergeCell ref="AD1:AJ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400-000000000000}">
          <x14:formula1>
            <xm:f>'Configuracion Rapida'!$B$19:$D$26</xm:f>
          </x14:formula1>
          <xm:sqref>A10 A23 A38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ER4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XFD2"/>
    </sheetView>
  </sheetViews>
  <sheetFormatPr baseColWidth="10" defaultColWidth="14.42578125" defaultRowHeight="15.75" customHeight="1" x14ac:dyDescent="0.2"/>
  <cols>
    <col min="1" max="1" width="29.28515625" bestFit="1" customWidth="1"/>
    <col min="2" max="2" width="8.85546875" customWidth="1"/>
    <col min="3" max="3" width="17.85546875" customWidth="1"/>
    <col min="4" max="4" width="12.85546875" customWidth="1"/>
    <col min="5" max="5" width="8" customWidth="1"/>
    <col min="6" max="6" width="14.7109375" customWidth="1"/>
    <col min="7" max="7" width="5.85546875" customWidth="1"/>
    <col min="8" max="8" width="6" customWidth="1"/>
    <col min="9" max="9" width="8.85546875" customWidth="1"/>
    <col min="10" max="10" width="17.85546875" customWidth="1"/>
    <col min="11" max="11" width="12.85546875" customWidth="1"/>
    <col min="12" max="12" width="8" customWidth="1"/>
    <col min="13" max="13" width="14.7109375" customWidth="1"/>
    <col min="14" max="14" width="5.85546875" customWidth="1"/>
    <col min="15" max="15" width="6" customWidth="1"/>
    <col min="16" max="16" width="8.85546875" customWidth="1"/>
    <col min="17" max="17" width="17.85546875" customWidth="1"/>
    <col min="18" max="18" width="12.85546875" customWidth="1"/>
    <col min="19" max="19" width="8" customWidth="1"/>
    <col min="20" max="20" width="14.7109375" customWidth="1"/>
    <col min="21" max="21" width="5.85546875" customWidth="1"/>
    <col min="22" max="22" width="6" customWidth="1"/>
    <col min="23" max="23" width="8.85546875" customWidth="1"/>
    <col min="24" max="24" width="17.85546875" customWidth="1"/>
    <col min="25" max="25" width="12.85546875" customWidth="1"/>
    <col min="26" max="26" width="8" customWidth="1"/>
    <col min="27" max="27" width="14.7109375" customWidth="1"/>
    <col min="28" max="28" width="5.85546875" customWidth="1"/>
    <col min="29" max="29" width="6" customWidth="1"/>
    <col min="30" max="30" width="8.85546875" customWidth="1"/>
    <col min="31" max="31" width="17.85546875" customWidth="1"/>
    <col min="32" max="32" width="12.85546875" customWidth="1"/>
    <col min="33" max="33" width="8" customWidth="1"/>
    <col min="34" max="34" width="14.7109375" customWidth="1"/>
    <col min="35" max="35" width="5.85546875" customWidth="1"/>
    <col min="36" max="36" width="6" customWidth="1"/>
    <col min="37" max="37" width="8.85546875" customWidth="1"/>
    <col min="38" max="38" width="17.85546875" customWidth="1"/>
    <col min="39" max="39" width="12.85546875" customWidth="1"/>
    <col min="40" max="40" width="8" customWidth="1"/>
    <col min="41" max="41" width="14.7109375" customWidth="1"/>
    <col min="42" max="42" width="5.85546875" customWidth="1"/>
    <col min="43" max="43" width="6" customWidth="1"/>
    <col min="44" max="44" width="8.85546875" customWidth="1"/>
    <col min="45" max="45" width="17.85546875" customWidth="1"/>
    <col min="46" max="46" width="12.85546875" customWidth="1"/>
    <col min="47" max="47" width="8" customWidth="1"/>
    <col min="48" max="48" width="14.7109375" customWidth="1"/>
    <col min="49" max="49" width="5.85546875" customWidth="1"/>
    <col min="50" max="50" width="6" customWidth="1"/>
    <col min="51" max="51" width="8.85546875" customWidth="1"/>
    <col min="52" max="52" width="17.85546875" customWidth="1"/>
    <col min="53" max="53" width="12.85546875" customWidth="1"/>
    <col min="54" max="54" width="8" customWidth="1"/>
    <col min="55" max="55" width="14.7109375" customWidth="1"/>
    <col min="56" max="56" width="5.85546875" customWidth="1"/>
    <col min="57" max="57" width="6" customWidth="1"/>
    <col min="58" max="58" width="8.85546875" customWidth="1"/>
    <col min="59" max="59" width="17.85546875" customWidth="1"/>
    <col min="60" max="60" width="12.85546875" customWidth="1"/>
    <col min="61" max="61" width="8" customWidth="1"/>
    <col min="62" max="62" width="14.7109375" customWidth="1"/>
    <col min="63" max="63" width="5.85546875" customWidth="1"/>
    <col min="64" max="64" width="6" customWidth="1"/>
    <col min="65" max="65" width="10" customWidth="1"/>
    <col min="66" max="66" width="17.85546875" customWidth="1"/>
    <col min="67" max="67" width="12.85546875" customWidth="1"/>
    <col min="68" max="68" width="8" customWidth="1"/>
    <col min="69" max="69" width="14.7109375" customWidth="1"/>
    <col min="70" max="70" width="5.85546875" customWidth="1"/>
    <col min="71" max="71" width="6" customWidth="1"/>
    <col min="72" max="72" width="9.85546875" customWidth="1"/>
    <col min="73" max="73" width="17.85546875" customWidth="1"/>
    <col min="74" max="74" width="12.85546875" customWidth="1"/>
    <col min="75" max="75" width="8" customWidth="1"/>
    <col min="76" max="76" width="14.7109375" customWidth="1"/>
    <col min="77" max="77" width="5.85546875" customWidth="1"/>
    <col min="78" max="78" width="6" customWidth="1"/>
    <col min="79" max="79" width="10" customWidth="1"/>
    <col min="80" max="80" width="17.85546875" customWidth="1"/>
    <col min="81" max="81" width="12.85546875" customWidth="1"/>
    <col min="82" max="82" width="8" customWidth="1"/>
    <col min="83" max="83" width="14.7109375" customWidth="1"/>
    <col min="84" max="84" width="5.85546875" customWidth="1"/>
    <col min="85" max="85" width="6" customWidth="1"/>
    <col min="86" max="86" width="10" customWidth="1"/>
    <col min="87" max="87" width="17.85546875" customWidth="1"/>
    <col min="88" max="88" width="12.85546875" customWidth="1"/>
    <col min="89" max="89" width="8" customWidth="1"/>
    <col min="90" max="90" width="14.7109375" customWidth="1"/>
    <col min="91" max="91" width="5.85546875" customWidth="1"/>
    <col min="92" max="92" width="6" customWidth="1"/>
    <col min="93" max="93" width="10" customWidth="1"/>
    <col min="94" max="94" width="17.85546875" customWidth="1"/>
    <col min="95" max="95" width="12.85546875" customWidth="1"/>
    <col min="96" max="96" width="8" customWidth="1"/>
    <col min="97" max="97" width="14.7109375" customWidth="1"/>
    <col min="98" max="98" width="5.85546875" customWidth="1"/>
    <col min="99" max="99" width="6" customWidth="1"/>
    <col min="100" max="100" width="10" customWidth="1"/>
    <col min="101" max="101" width="17.85546875" customWidth="1"/>
    <col min="102" max="102" width="12.85546875" customWidth="1"/>
    <col min="103" max="103" width="8" customWidth="1"/>
    <col min="104" max="104" width="14.7109375" customWidth="1"/>
    <col min="105" max="105" width="5.85546875" customWidth="1"/>
    <col min="106" max="106" width="6" customWidth="1"/>
    <col min="107" max="107" width="10" customWidth="1"/>
    <col min="108" max="108" width="17.85546875" customWidth="1"/>
    <col min="109" max="109" width="12.85546875" customWidth="1"/>
    <col min="110" max="110" width="8" customWidth="1"/>
    <col min="111" max="111" width="14.7109375" customWidth="1"/>
    <col min="112" max="112" width="5.85546875" customWidth="1"/>
    <col min="113" max="113" width="6" customWidth="1"/>
    <col min="114" max="114" width="10" customWidth="1"/>
    <col min="115" max="115" width="17.85546875" customWidth="1"/>
    <col min="116" max="116" width="12.85546875" customWidth="1"/>
    <col min="117" max="117" width="8" customWidth="1"/>
    <col min="118" max="118" width="14.7109375" customWidth="1"/>
    <col min="119" max="119" width="5.85546875" customWidth="1"/>
    <col min="120" max="120" width="6" customWidth="1"/>
    <col min="121" max="121" width="10" customWidth="1"/>
    <col min="122" max="122" width="17.85546875" customWidth="1"/>
    <col min="123" max="123" width="12.85546875" customWidth="1"/>
    <col min="124" max="124" width="8" customWidth="1"/>
    <col min="125" max="125" width="14.7109375" customWidth="1"/>
    <col min="126" max="126" width="5.85546875" customWidth="1"/>
    <col min="127" max="127" width="6" customWidth="1"/>
    <col min="128" max="128" width="10" customWidth="1"/>
    <col min="129" max="129" width="17.85546875" customWidth="1"/>
    <col min="130" max="130" width="12.85546875" customWidth="1"/>
    <col min="131" max="131" width="8" customWidth="1"/>
    <col min="132" max="132" width="14.7109375" customWidth="1"/>
    <col min="133" max="133" width="5.85546875" customWidth="1"/>
    <col min="134" max="134" width="6" customWidth="1"/>
    <col min="135" max="135" width="10" customWidth="1"/>
    <col min="136" max="136" width="17.85546875" customWidth="1"/>
    <col min="137" max="137" width="12.85546875" customWidth="1"/>
    <col min="138" max="138" width="8" customWidth="1"/>
    <col min="139" max="139" width="14.7109375" customWidth="1"/>
    <col min="140" max="140" width="5.85546875" customWidth="1"/>
    <col min="141" max="141" width="6" customWidth="1"/>
    <col min="142" max="142" width="10" customWidth="1"/>
    <col min="143" max="143" width="17.85546875" customWidth="1"/>
    <col min="144" max="144" width="12.85546875" customWidth="1"/>
    <col min="145" max="145" width="8" customWidth="1"/>
    <col min="146" max="146" width="14.7109375" customWidth="1"/>
    <col min="147" max="147" width="5.85546875" customWidth="1"/>
    <col min="148" max="148" width="6" customWidth="1"/>
  </cols>
  <sheetData>
    <row r="1" spans="1:148" x14ac:dyDescent="0.25">
      <c r="A1" s="7"/>
      <c r="B1" s="44" t="s">
        <v>16</v>
      </c>
      <c r="C1" s="40"/>
      <c r="D1" s="40"/>
      <c r="E1" s="40"/>
      <c r="F1" s="40"/>
      <c r="G1" s="40"/>
      <c r="H1" s="40"/>
      <c r="I1" s="44" t="s">
        <v>17</v>
      </c>
      <c r="J1" s="40"/>
      <c r="K1" s="40"/>
      <c r="L1" s="40"/>
      <c r="M1" s="40"/>
      <c r="N1" s="40"/>
      <c r="O1" s="40"/>
      <c r="P1" s="44" t="s">
        <v>18</v>
      </c>
      <c r="Q1" s="40"/>
      <c r="R1" s="40"/>
      <c r="S1" s="40"/>
      <c r="T1" s="40"/>
      <c r="U1" s="40"/>
      <c r="V1" s="40"/>
      <c r="W1" s="44" t="s">
        <v>19</v>
      </c>
      <c r="X1" s="40"/>
      <c r="Y1" s="40"/>
      <c r="Z1" s="40"/>
      <c r="AA1" s="40"/>
      <c r="AB1" s="40"/>
      <c r="AC1" s="40"/>
      <c r="AD1" s="44" t="s">
        <v>20</v>
      </c>
      <c r="AE1" s="40"/>
      <c r="AF1" s="40"/>
      <c r="AG1" s="40"/>
      <c r="AH1" s="40"/>
      <c r="AI1" s="40"/>
      <c r="AJ1" s="40"/>
      <c r="AK1" s="44" t="s">
        <v>21</v>
      </c>
      <c r="AL1" s="40"/>
      <c r="AM1" s="40"/>
      <c r="AN1" s="40"/>
      <c r="AO1" s="40"/>
      <c r="AP1" s="40"/>
      <c r="AQ1" s="40"/>
      <c r="AR1" s="44" t="s">
        <v>22</v>
      </c>
      <c r="AS1" s="40"/>
      <c r="AT1" s="40"/>
      <c r="AU1" s="40"/>
      <c r="AV1" s="40"/>
      <c r="AW1" s="40"/>
      <c r="AX1" s="40"/>
      <c r="AY1" s="44" t="s">
        <v>23</v>
      </c>
      <c r="AZ1" s="40"/>
      <c r="BA1" s="40"/>
      <c r="BB1" s="40"/>
      <c r="BC1" s="40"/>
      <c r="BD1" s="40"/>
      <c r="BE1" s="40"/>
      <c r="BF1" s="44" t="s">
        <v>24</v>
      </c>
      <c r="BG1" s="40"/>
      <c r="BH1" s="40"/>
      <c r="BI1" s="40"/>
      <c r="BJ1" s="40"/>
      <c r="BK1" s="40"/>
      <c r="BL1" s="40"/>
      <c r="BM1" s="44" t="s">
        <v>25</v>
      </c>
      <c r="BN1" s="40"/>
      <c r="BO1" s="40"/>
      <c r="BP1" s="40"/>
      <c r="BQ1" s="40"/>
      <c r="BR1" s="40"/>
      <c r="BS1" s="40"/>
      <c r="BT1" s="44" t="s">
        <v>26</v>
      </c>
      <c r="BU1" s="40"/>
      <c r="BV1" s="40"/>
      <c r="BW1" s="40"/>
      <c r="BX1" s="40"/>
      <c r="BY1" s="40"/>
      <c r="BZ1" s="40"/>
      <c r="CA1" s="44" t="s">
        <v>27</v>
      </c>
      <c r="CB1" s="40"/>
      <c r="CC1" s="40"/>
      <c r="CD1" s="40"/>
      <c r="CE1" s="40"/>
      <c r="CF1" s="40"/>
      <c r="CG1" s="40"/>
      <c r="CH1" s="44" t="s">
        <v>28</v>
      </c>
      <c r="CI1" s="40"/>
      <c r="CJ1" s="40"/>
      <c r="CK1" s="40"/>
      <c r="CL1" s="40"/>
      <c r="CM1" s="40"/>
      <c r="CN1" s="40"/>
      <c r="CO1" s="44" t="s">
        <v>29</v>
      </c>
      <c r="CP1" s="40"/>
      <c r="CQ1" s="40"/>
      <c r="CR1" s="40"/>
      <c r="CS1" s="40"/>
      <c r="CT1" s="40"/>
      <c r="CU1" s="40"/>
      <c r="CV1" s="44" t="s">
        <v>30</v>
      </c>
      <c r="CW1" s="40"/>
      <c r="CX1" s="40"/>
      <c r="CY1" s="40"/>
      <c r="CZ1" s="40"/>
      <c r="DA1" s="40"/>
      <c r="DB1" s="40"/>
      <c r="DC1" s="44" t="s">
        <v>31</v>
      </c>
      <c r="DD1" s="40"/>
      <c r="DE1" s="40"/>
      <c r="DF1" s="40"/>
      <c r="DG1" s="40"/>
      <c r="DH1" s="40"/>
      <c r="DI1" s="40"/>
      <c r="DJ1" s="44" t="s">
        <v>32</v>
      </c>
      <c r="DK1" s="40"/>
      <c r="DL1" s="40"/>
      <c r="DM1" s="40"/>
      <c r="DN1" s="40"/>
      <c r="DO1" s="40"/>
      <c r="DP1" s="40"/>
      <c r="DQ1" s="44" t="s">
        <v>33</v>
      </c>
      <c r="DR1" s="40"/>
      <c r="DS1" s="40"/>
      <c r="DT1" s="40"/>
      <c r="DU1" s="40"/>
      <c r="DV1" s="40"/>
      <c r="DW1" s="40"/>
      <c r="DX1" s="44" t="s">
        <v>34</v>
      </c>
      <c r="DY1" s="40"/>
      <c r="DZ1" s="40"/>
      <c r="EA1" s="40"/>
      <c r="EB1" s="40"/>
      <c r="EC1" s="40"/>
      <c r="ED1" s="40"/>
      <c r="EE1" s="44" t="s">
        <v>35</v>
      </c>
      <c r="EF1" s="40"/>
      <c r="EG1" s="40"/>
      <c r="EH1" s="40"/>
      <c r="EI1" s="40"/>
      <c r="EJ1" s="40"/>
      <c r="EK1" s="40"/>
      <c r="EL1" s="44" t="s">
        <v>36</v>
      </c>
      <c r="EM1" s="40"/>
      <c r="EN1" s="40"/>
      <c r="EO1" s="40"/>
      <c r="EP1" s="40"/>
      <c r="EQ1" s="40"/>
      <c r="ER1" s="40"/>
    </row>
    <row r="2" spans="1:148" s="65" customFormat="1" ht="38.25" x14ac:dyDescent="0.2">
      <c r="A2" s="63"/>
      <c r="B2" s="63" t="s">
        <v>76</v>
      </c>
      <c r="C2" s="63" t="s">
        <v>10</v>
      </c>
      <c r="D2" s="63" t="s">
        <v>14</v>
      </c>
      <c r="E2" s="63" t="s">
        <v>69</v>
      </c>
      <c r="F2" s="63" t="s">
        <v>77</v>
      </c>
      <c r="G2" s="63" t="s">
        <v>11</v>
      </c>
      <c r="H2" s="63" t="s">
        <v>78</v>
      </c>
      <c r="I2" s="63" t="s">
        <v>76</v>
      </c>
      <c r="J2" s="63" t="s">
        <v>10</v>
      </c>
      <c r="K2" s="63" t="s">
        <v>14</v>
      </c>
      <c r="L2" s="63" t="s">
        <v>69</v>
      </c>
      <c r="M2" s="63" t="s">
        <v>77</v>
      </c>
      <c r="N2" s="63" t="s">
        <v>11</v>
      </c>
      <c r="O2" s="63" t="s">
        <v>78</v>
      </c>
      <c r="P2" s="63" t="s">
        <v>76</v>
      </c>
      <c r="Q2" s="63" t="s">
        <v>10</v>
      </c>
      <c r="R2" s="63" t="s">
        <v>14</v>
      </c>
      <c r="S2" s="63" t="s">
        <v>69</v>
      </c>
      <c r="T2" s="63" t="s">
        <v>77</v>
      </c>
      <c r="U2" s="63" t="s">
        <v>11</v>
      </c>
      <c r="V2" s="63" t="s">
        <v>78</v>
      </c>
      <c r="W2" s="63" t="s">
        <v>76</v>
      </c>
      <c r="X2" s="63" t="s">
        <v>10</v>
      </c>
      <c r="Y2" s="63" t="s">
        <v>14</v>
      </c>
      <c r="Z2" s="63" t="s">
        <v>69</v>
      </c>
      <c r="AA2" s="63" t="s">
        <v>77</v>
      </c>
      <c r="AB2" s="63" t="s">
        <v>11</v>
      </c>
      <c r="AC2" s="63" t="s">
        <v>78</v>
      </c>
      <c r="AD2" s="63" t="s">
        <v>76</v>
      </c>
      <c r="AE2" s="63" t="s">
        <v>10</v>
      </c>
      <c r="AF2" s="63" t="s">
        <v>14</v>
      </c>
      <c r="AG2" s="63" t="s">
        <v>69</v>
      </c>
      <c r="AH2" s="63" t="s">
        <v>77</v>
      </c>
      <c r="AI2" s="63" t="s">
        <v>11</v>
      </c>
      <c r="AJ2" s="63" t="s">
        <v>78</v>
      </c>
      <c r="AK2" s="63" t="s">
        <v>76</v>
      </c>
      <c r="AL2" s="63" t="s">
        <v>10</v>
      </c>
      <c r="AM2" s="63" t="s">
        <v>14</v>
      </c>
      <c r="AN2" s="63" t="s">
        <v>69</v>
      </c>
      <c r="AO2" s="63" t="s">
        <v>77</v>
      </c>
      <c r="AP2" s="63" t="s">
        <v>11</v>
      </c>
      <c r="AQ2" s="63" t="s">
        <v>78</v>
      </c>
      <c r="AR2" s="63" t="s">
        <v>76</v>
      </c>
      <c r="AS2" s="63" t="s">
        <v>10</v>
      </c>
      <c r="AT2" s="63" t="s">
        <v>14</v>
      </c>
      <c r="AU2" s="63" t="s">
        <v>69</v>
      </c>
      <c r="AV2" s="63" t="s">
        <v>77</v>
      </c>
      <c r="AW2" s="63" t="s">
        <v>11</v>
      </c>
      <c r="AX2" s="63" t="s">
        <v>78</v>
      </c>
      <c r="AY2" s="63" t="s">
        <v>76</v>
      </c>
      <c r="AZ2" s="63" t="s">
        <v>10</v>
      </c>
      <c r="BA2" s="63" t="s">
        <v>14</v>
      </c>
      <c r="BB2" s="63" t="s">
        <v>69</v>
      </c>
      <c r="BC2" s="63" t="s">
        <v>77</v>
      </c>
      <c r="BD2" s="63" t="s">
        <v>11</v>
      </c>
      <c r="BE2" s="63" t="s">
        <v>78</v>
      </c>
      <c r="BF2" s="63" t="s">
        <v>76</v>
      </c>
      <c r="BG2" s="63" t="s">
        <v>10</v>
      </c>
      <c r="BH2" s="63" t="s">
        <v>14</v>
      </c>
      <c r="BI2" s="63" t="s">
        <v>69</v>
      </c>
      <c r="BJ2" s="63" t="s">
        <v>77</v>
      </c>
      <c r="BK2" s="63" t="s">
        <v>11</v>
      </c>
      <c r="BL2" s="63" t="s">
        <v>78</v>
      </c>
      <c r="BM2" s="63" t="s">
        <v>76</v>
      </c>
      <c r="BN2" s="63" t="s">
        <v>10</v>
      </c>
      <c r="BO2" s="63" t="s">
        <v>14</v>
      </c>
      <c r="BP2" s="63" t="s">
        <v>69</v>
      </c>
      <c r="BQ2" s="63" t="s">
        <v>77</v>
      </c>
      <c r="BR2" s="63" t="s">
        <v>11</v>
      </c>
      <c r="BS2" s="63" t="s">
        <v>78</v>
      </c>
      <c r="BT2" s="63" t="s">
        <v>76</v>
      </c>
      <c r="BU2" s="63" t="s">
        <v>10</v>
      </c>
      <c r="BV2" s="63" t="s">
        <v>14</v>
      </c>
      <c r="BW2" s="63" t="s">
        <v>69</v>
      </c>
      <c r="BX2" s="63" t="s">
        <v>77</v>
      </c>
      <c r="BY2" s="63" t="s">
        <v>11</v>
      </c>
      <c r="BZ2" s="63" t="s">
        <v>78</v>
      </c>
      <c r="CA2" s="63" t="s">
        <v>76</v>
      </c>
      <c r="CB2" s="63" t="s">
        <v>10</v>
      </c>
      <c r="CC2" s="63" t="s">
        <v>14</v>
      </c>
      <c r="CD2" s="63" t="s">
        <v>69</v>
      </c>
      <c r="CE2" s="63" t="s">
        <v>77</v>
      </c>
      <c r="CF2" s="63" t="s">
        <v>11</v>
      </c>
      <c r="CG2" s="63" t="s">
        <v>78</v>
      </c>
      <c r="CH2" s="63" t="s">
        <v>76</v>
      </c>
      <c r="CI2" s="63" t="s">
        <v>10</v>
      </c>
      <c r="CJ2" s="63" t="s">
        <v>14</v>
      </c>
      <c r="CK2" s="63" t="s">
        <v>69</v>
      </c>
      <c r="CL2" s="63" t="s">
        <v>77</v>
      </c>
      <c r="CM2" s="63" t="s">
        <v>11</v>
      </c>
      <c r="CN2" s="63" t="s">
        <v>78</v>
      </c>
      <c r="CO2" s="63" t="s">
        <v>76</v>
      </c>
      <c r="CP2" s="63" t="s">
        <v>10</v>
      </c>
      <c r="CQ2" s="63" t="s">
        <v>14</v>
      </c>
      <c r="CR2" s="63" t="s">
        <v>69</v>
      </c>
      <c r="CS2" s="63" t="s">
        <v>77</v>
      </c>
      <c r="CT2" s="63" t="s">
        <v>11</v>
      </c>
      <c r="CU2" s="63" t="s">
        <v>78</v>
      </c>
      <c r="CV2" s="63" t="s">
        <v>76</v>
      </c>
      <c r="CW2" s="63" t="s">
        <v>10</v>
      </c>
      <c r="CX2" s="63" t="s">
        <v>14</v>
      </c>
      <c r="CY2" s="63" t="s">
        <v>69</v>
      </c>
      <c r="CZ2" s="63" t="s">
        <v>77</v>
      </c>
      <c r="DA2" s="63" t="s">
        <v>11</v>
      </c>
      <c r="DB2" s="63" t="s">
        <v>78</v>
      </c>
      <c r="DC2" s="63" t="s">
        <v>76</v>
      </c>
      <c r="DD2" s="63" t="s">
        <v>10</v>
      </c>
      <c r="DE2" s="63" t="s">
        <v>14</v>
      </c>
      <c r="DF2" s="63" t="s">
        <v>69</v>
      </c>
      <c r="DG2" s="63" t="s">
        <v>77</v>
      </c>
      <c r="DH2" s="63" t="s">
        <v>11</v>
      </c>
      <c r="DI2" s="63" t="s">
        <v>78</v>
      </c>
      <c r="DJ2" s="63" t="s">
        <v>76</v>
      </c>
      <c r="DK2" s="63" t="s">
        <v>10</v>
      </c>
      <c r="DL2" s="63" t="s">
        <v>14</v>
      </c>
      <c r="DM2" s="63" t="s">
        <v>69</v>
      </c>
      <c r="DN2" s="63" t="s">
        <v>77</v>
      </c>
      <c r="DO2" s="63" t="s">
        <v>11</v>
      </c>
      <c r="DP2" s="63" t="s">
        <v>78</v>
      </c>
      <c r="DQ2" s="63" t="s">
        <v>76</v>
      </c>
      <c r="DR2" s="63" t="s">
        <v>10</v>
      </c>
      <c r="DS2" s="63" t="s">
        <v>14</v>
      </c>
      <c r="DT2" s="63" t="s">
        <v>69</v>
      </c>
      <c r="DU2" s="63" t="s">
        <v>77</v>
      </c>
      <c r="DV2" s="63" t="s">
        <v>11</v>
      </c>
      <c r="DW2" s="63" t="s">
        <v>78</v>
      </c>
      <c r="DX2" s="63" t="s">
        <v>76</v>
      </c>
      <c r="DY2" s="63" t="s">
        <v>10</v>
      </c>
      <c r="DZ2" s="63" t="s">
        <v>14</v>
      </c>
      <c r="EA2" s="63" t="s">
        <v>69</v>
      </c>
      <c r="EB2" s="63" t="s">
        <v>77</v>
      </c>
      <c r="EC2" s="63" t="s">
        <v>11</v>
      </c>
      <c r="ED2" s="63" t="s">
        <v>78</v>
      </c>
      <c r="EE2" s="63" t="s">
        <v>76</v>
      </c>
      <c r="EF2" s="63" t="s">
        <v>10</v>
      </c>
      <c r="EG2" s="63" t="s">
        <v>14</v>
      </c>
      <c r="EH2" s="63" t="s">
        <v>69</v>
      </c>
      <c r="EI2" s="63" t="s">
        <v>77</v>
      </c>
      <c r="EJ2" s="63" t="s">
        <v>11</v>
      </c>
      <c r="EK2" s="63" t="s">
        <v>78</v>
      </c>
      <c r="EL2" s="63" t="s">
        <v>76</v>
      </c>
      <c r="EM2" s="63" t="s">
        <v>10</v>
      </c>
      <c r="EN2" s="63" t="s">
        <v>14</v>
      </c>
      <c r="EO2" s="63" t="s">
        <v>69</v>
      </c>
      <c r="EP2" s="63" t="s">
        <v>77</v>
      </c>
      <c r="EQ2" s="63" t="s">
        <v>11</v>
      </c>
      <c r="ER2" s="63" t="s">
        <v>78</v>
      </c>
    </row>
    <row r="3" spans="1:148" s="62" customFormat="1" ht="12.75" x14ac:dyDescent="0.2">
      <c r="A3" s="59" t="s">
        <v>70</v>
      </c>
      <c r="B3" s="34"/>
      <c r="C3" s="59"/>
      <c r="D3" s="59"/>
      <c r="E3" s="59"/>
      <c r="F3" s="59"/>
      <c r="G3" s="59"/>
      <c r="H3" s="59"/>
      <c r="I3" s="34"/>
      <c r="J3" s="59"/>
      <c r="K3" s="59"/>
      <c r="L3" s="59"/>
      <c r="M3" s="59"/>
      <c r="N3" s="59"/>
      <c r="O3" s="59"/>
      <c r="P3" s="34"/>
      <c r="Q3" s="59"/>
      <c r="R3" s="59"/>
      <c r="S3" s="59"/>
      <c r="T3" s="59"/>
      <c r="U3" s="59"/>
      <c r="V3" s="59"/>
      <c r="W3" s="34"/>
      <c r="X3" s="59"/>
      <c r="Y3" s="59"/>
      <c r="Z3" s="59"/>
      <c r="AA3" s="59"/>
      <c r="AB3" s="59"/>
      <c r="AC3" s="59"/>
      <c r="AD3" s="34"/>
      <c r="AE3" s="59"/>
      <c r="AF3" s="59"/>
      <c r="AG3" s="59"/>
      <c r="AH3" s="59"/>
      <c r="AI3" s="59"/>
      <c r="AJ3" s="59"/>
      <c r="AK3" s="34"/>
      <c r="AL3" s="59"/>
      <c r="AM3" s="59"/>
      <c r="AN3" s="59"/>
      <c r="AO3" s="59"/>
      <c r="AP3" s="59"/>
      <c r="AQ3" s="59"/>
      <c r="AR3" s="34"/>
      <c r="AS3" s="59"/>
      <c r="AT3" s="59"/>
      <c r="AU3" s="59"/>
      <c r="AV3" s="59"/>
      <c r="AW3" s="59"/>
      <c r="AX3" s="59"/>
      <c r="AY3" s="34"/>
      <c r="AZ3" s="59"/>
      <c r="BA3" s="59"/>
      <c r="BB3" s="59"/>
      <c r="BC3" s="59"/>
      <c r="BD3" s="59"/>
      <c r="BE3" s="59"/>
      <c r="BF3" s="34"/>
      <c r="BG3" s="59"/>
      <c r="BH3" s="59"/>
      <c r="BI3" s="59"/>
      <c r="BJ3" s="59"/>
      <c r="BK3" s="59"/>
      <c r="BL3" s="59"/>
      <c r="BM3" s="34"/>
      <c r="BN3" s="59"/>
      <c r="BO3" s="59"/>
      <c r="BP3" s="59"/>
      <c r="BQ3" s="59"/>
      <c r="BR3" s="59"/>
      <c r="BS3" s="59"/>
      <c r="BT3" s="34"/>
      <c r="BU3" s="59"/>
      <c r="BV3" s="59"/>
      <c r="BW3" s="59"/>
      <c r="BX3" s="59"/>
      <c r="BY3" s="59"/>
      <c r="BZ3" s="59"/>
      <c r="CA3" s="34"/>
      <c r="CB3" s="59"/>
      <c r="CC3" s="59"/>
      <c r="CD3" s="59"/>
      <c r="CE3" s="59"/>
      <c r="CF3" s="59"/>
      <c r="CG3" s="59"/>
      <c r="CH3" s="34"/>
      <c r="CI3" s="59"/>
      <c r="CJ3" s="59"/>
      <c r="CK3" s="59"/>
      <c r="CL3" s="59"/>
      <c r="CM3" s="59"/>
      <c r="CN3" s="59"/>
      <c r="CO3" s="34"/>
      <c r="CP3" s="59"/>
      <c r="CQ3" s="59"/>
      <c r="CR3" s="59"/>
      <c r="CS3" s="59"/>
      <c r="CT3" s="59"/>
      <c r="CU3" s="59"/>
      <c r="CV3" s="34"/>
      <c r="CW3" s="59"/>
      <c r="CX3" s="59"/>
      <c r="CY3" s="59"/>
      <c r="CZ3" s="59"/>
      <c r="DA3" s="59"/>
      <c r="DB3" s="59"/>
      <c r="DC3" s="34"/>
      <c r="DD3" s="59"/>
      <c r="DE3" s="59"/>
      <c r="DF3" s="59"/>
      <c r="DG3" s="59"/>
      <c r="DH3" s="59"/>
      <c r="DI3" s="59"/>
      <c r="DJ3" s="34"/>
      <c r="DK3" s="59"/>
      <c r="DL3" s="59"/>
      <c r="DM3" s="59"/>
      <c r="DN3" s="59"/>
      <c r="DO3" s="59"/>
      <c r="DP3" s="59"/>
      <c r="DQ3" s="34"/>
      <c r="DR3" s="59"/>
      <c r="DS3" s="59"/>
      <c r="DT3" s="59"/>
      <c r="DU3" s="59"/>
      <c r="DV3" s="59"/>
      <c r="DW3" s="59"/>
      <c r="DX3" s="34"/>
      <c r="DY3" s="59"/>
      <c r="DZ3" s="59"/>
      <c r="EA3" s="59"/>
      <c r="EB3" s="59"/>
      <c r="EC3" s="59"/>
      <c r="ED3" s="59"/>
      <c r="EE3" s="60"/>
      <c r="EF3" s="61"/>
      <c r="EG3" s="61"/>
      <c r="EH3" s="61"/>
      <c r="EI3" s="61"/>
      <c r="EJ3" s="61"/>
      <c r="EK3" s="61"/>
      <c r="EL3" s="34"/>
      <c r="EM3" s="59"/>
      <c r="EN3" s="59"/>
      <c r="EO3" s="59"/>
      <c r="EP3" s="59"/>
      <c r="EQ3" s="59"/>
      <c r="ER3" s="59"/>
    </row>
    <row r="4" spans="1:148" ht="12.75" hidden="1" x14ac:dyDescent="0.2">
      <c r="A4" s="28" t="str">
        <f>CONCATENATE(A5," TM")</f>
        <v>Sentadilla TM</v>
      </c>
      <c r="B4" s="29">
        <f>IF(D4="",'Configuracion Rapida'!D5,D4/'Configuracion Rapida'!E5)</f>
        <v>490</v>
      </c>
      <c r="C4" s="30" t="s">
        <v>12</v>
      </c>
      <c r="D4" s="33"/>
      <c r="E4" s="32"/>
      <c r="F4" s="32"/>
      <c r="G4" s="32"/>
      <c r="H4" s="32"/>
      <c r="I4" s="29">
        <f>IF(K4="", IF(F5&lt;&gt;"", IF((F5-D5)&lt;-1,B4*(1+Configuracion!F3),IF((F5-D5)&lt;0,B4*(1+Configuracion!G3),IF((F5-D5)=0,B4*(1+Configuracion!H3),IF((F5-D5)=1,B4*(1+Configuracion!I3),IF((F5-D5)=2,B4*(1+Configuracion!J3),IF((F5-D5)=3,B4*(1+Configuracion!K3),IF((F5-D5)=4,B4*(1+Configuracion!L3),IF((F5-D5)&gt;4,B4*(1+Configuracion!M3),B4)))))))),B4),K4/'Configuracion Rapida'!$E5)</f>
        <v>490</v>
      </c>
      <c r="J4" s="30" t="s">
        <v>12</v>
      </c>
      <c r="K4" s="33"/>
      <c r="L4" s="32"/>
      <c r="M4" s="32"/>
      <c r="N4" s="32"/>
      <c r="O4" s="32"/>
      <c r="P4" s="29">
        <f>IF(R4="", IF(M5&lt;&gt;"", IF((M5-K5)&lt;-1,I4*(1+Configuracion!R3),IF((M5-K5)&lt;0,I4*(1+Configuracion!S3),IF((M5-K5)=0,I4*(1+Configuracion!T3),IF((M5-K5)=1,I4*(1+Configuracion!U3),IF((M5-K5)=2,I4*(1+Configuracion!V3),IF((M5-K5)=3,I4*(1+Configuracion!W3),IF((M5-K5)=4,I4*(1+Configuracion!X3),IF((M5-K5)&gt;4,I4*(1+Configuracion!Y3),I4)))))))),I4),R4/'Configuracion Rapida'!$E5)</f>
        <v>490</v>
      </c>
      <c r="Q4" s="30" t="s">
        <v>12</v>
      </c>
      <c r="R4" s="33"/>
      <c r="S4" s="32"/>
      <c r="T4" s="32"/>
      <c r="U4" s="32"/>
      <c r="V4" s="32"/>
      <c r="W4" s="29">
        <f>IF(Y4="", IF(T5&lt;&gt;"", IF((T5-R5)&lt;-1,P4*(1+Configuracion!AD3),IF((T5-R5)&lt;0,P4*(1+Configuracion!AE3),IF((T5-R5)=0,P4*(1+Configuracion!AF3),IF((T5-R5)=1,P4*(1+Configuracion!AG3),IF((T5-R5)=2,P4*(1+Configuracion!AH3),IF((T5-R5)=3,P4*(1+Configuracion!AI3),IF((T5-R5)=4,P4*(1+Configuracion!AJ3),IF((T5-R5)&gt;4,P4*(1+Configuracion!AK3),P4)))))))),P4),Y4/'Configuracion Rapida'!$E5)</f>
        <v>490</v>
      </c>
      <c r="X4" s="30" t="s">
        <v>12</v>
      </c>
      <c r="Y4" s="33"/>
      <c r="Z4" s="32"/>
      <c r="AA4" s="32"/>
      <c r="AB4" s="32"/>
      <c r="AC4" s="32"/>
      <c r="AD4" s="29">
        <f>IF(AF4="", IF(AA5&lt;&gt;"", IF((AA5-Y5)&lt;-1,W4*(1+Configuracion!AP3),IF((AA5-Y5)&lt;0,W4*(1+Configuracion!AQ3),IF((AA5-Y5)=0,W4*(1+Configuracion!AR3),IF((AA5-Y5)=1,W4*(1+Configuracion!AS3),IF((AA5-Y5)=2,W4*(1+Configuracion!AT3),IF((AA5-Y5)=3,W4*(1+Configuracion!AU3),IF((AA5-Y5)=4,W4*(1+Configuracion!AV3),IF((AA5-Y5)&gt;4,W4*(1+Configuracion!AW3),W4)))))))),W4),AF4/'Configuracion Rapida'!$E5)</f>
        <v>490</v>
      </c>
      <c r="AE4" s="30" t="s">
        <v>12</v>
      </c>
      <c r="AF4" s="33"/>
      <c r="AG4" s="32"/>
      <c r="AH4" s="32"/>
      <c r="AI4" s="32"/>
      <c r="AJ4" s="32"/>
      <c r="AK4" s="29">
        <f>IF(AM4="", IF(AH5&lt;&gt;"", IF((AH5-AF5)&lt;-1,AD4*(1+Configuracion!BB3),IF((AH5-AF5)&lt;0,AD4*(1+Configuracion!BC3),IF((AH5-AF5)=0,AD4*(1+Configuracion!BD3),IF((AH5-AF5)=1,AD4*(1+Configuracion!BE3),IF((AH5-AF5)=2,AD4*(1+Configuracion!BF3),IF((AH5-AF5)=3,AD4*(1+Configuracion!BG3),IF((AH5-AF5)=4,AD4*(1+Configuracion!BH3),IF((AH5-AF5)&gt;4,AD4*(1+Configuracion!BI3),AD4)))))))),AD4),AM4/'Configuracion Rapida'!$E5)</f>
        <v>490</v>
      </c>
      <c r="AL4" s="30" t="s">
        <v>12</v>
      </c>
      <c r="AM4" s="33"/>
      <c r="AN4" s="32"/>
      <c r="AO4" s="32"/>
      <c r="AP4" s="32"/>
      <c r="AQ4" s="32"/>
      <c r="AR4" s="29">
        <f>IF(AT4="", IF(AO5&lt;&gt;"", IF((AO5-AM5)&lt;-1,AK4*(1+Configuracion!BN3),IF((AO5-AM5)&lt;0,AK4*(1+Configuracion!BO3),IF((AO5-AM5)=0,AK4*(1+Configuracion!BP3),IF((AO5-AM5)=1,AK4*(1+Configuracion!BQ3),IF((AO5-AM5)=2,AK4*(1+Configuracion!BR3),IF((AO5-AM5)=3,AK4*(1+Configuracion!BS3),IF((AO5-AM5)=4,AK4*(1+Configuracion!BT3),IF((AO5-AM5)&gt;4,AK4*(1+Configuracion!BU3),AK4)))))))),AK4),AT4/'Configuracion Rapida'!$E5)</f>
        <v>490</v>
      </c>
      <c r="AS4" s="30" t="s">
        <v>12</v>
      </c>
      <c r="AT4" s="33"/>
      <c r="AU4" s="32"/>
      <c r="AV4" s="32"/>
      <c r="AW4" s="32"/>
      <c r="AX4" s="32"/>
      <c r="AY4" s="29">
        <f>IF(BA4="",AR4,BA4/'Configuracion Rapida'!$E5)</f>
        <v>490</v>
      </c>
      <c r="AZ4" s="30" t="s">
        <v>12</v>
      </c>
      <c r="BA4" s="33"/>
      <c r="BB4" s="32"/>
      <c r="BC4" s="32"/>
      <c r="BD4" s="32"/>
      <c r="BE4" s="32"/>
      <c r="BF4" s="29">
        <f>IF(BH4="", IF(BC5&lt;&gt;"", IF((BC5-BA5)&lt;-1,AY4*(1+Configuracion!CL3),IF((BC5-BA5)&lt;0,AY4*(1+Configuracion!CM3),IF((BC5-BA5)=0,AY4*(1+Configuracion!CN3),IF((BC5-BA5)=1,AY4*(1+Configuracion!CO3),IF((BC5-BA5)=2,AY4*(1+Configuracion!CP3),IF((BC5-BA5)=3,AY4*(1+Configuracion!CQ3),IF((BC5-BA5)=4,AY4*(1+Configuracion!CR3),IF((BC5-BA5)&gt;4,AY4*(1+Configuracion!CS3),AY4)))))))),AY4),BH4/'Configuracion Rapida'!$E5)</f>
        <v>490</v>
      </c>
      <c r="BG4" s="30" t="s">
        <v>12</v>
      </c>
      <c r="BH4" s="33"/>
      <c r="BI4" s="32"/>
      <c r="BJ4" s="32"/>
      <c r="BK4" s="32"/>
      <c r="BL4" s="32"/>
      <c r="BM4" s="29">
        <f>IF(BO4="", IF(BJ5&lt;&gt;"", IF((BJ5-BH5)&lt;-1,BF4*(1+Configuracion!CX3),IF((BJ5-BH5)&lt;0,BF4*(1+Configuracion!CY3),IF((BJ5-BH5)=0,BF4*(1+Configuracion!CZ3),IF((BJ5-BH5)=1,BF4*(1+Configuracion!DA3),IF((BJ5-BH5)=2,BF4*(1+Configuracion!DB3),IF((BJ5-BH5)=3,BF4*(1+Configuracion!DC3),IF((BJ5-BH5)=4,BF4*(1+Configuracion!DD3),IF((BJ5-BH5)&gt;4,BF4*(1+Configuracion!DE3),BF4)))))))),BF4),BO4/'Configuracion Rapida'!$E5)</f>
        <v>490</v>
      </c>
      <c r="BN4" s="30" t="s">
        <v>12</v>
      </c>
      <c r="BO4" s="33"/>
      <c r="BP4" s="32"/>
      <c r="BQ4" s="32"/>
      <c r="BR4" s="32"/>
      <c r="BS4" s="32"/>
      <c r="BT4" s="29">
        <f>IF(BV4="", IF(BQ5&lt;&gt;"", IF((BQ5-BO5)&lt;-1,BM4*(1+Configuracion!DJ3),IF((BQ5-BO5)&lt;0,BM4*(1+Configuracion!DK3),IF((BQ5-BO5)=0,BM4*(1+Configuracion!DL3),IF((BQ5-BO5)=1,BM4*(1+Configuracion!DM3),IF((BQ5-BO5)=2,BM4*(1+Configuracion!DN3),IF((BQ5-BO5)=3,BM4*(1+Configuracion!DO3),IF((BQ5-BO5)=4,BM4*(1+Configuracion!DP3),IF((BQ5-BO5)&gt;4,BM4*(1+Configuracion!DQ3),BM4)))))))),BM4),BV4/'Configuracion Rapida'!$E5)</f>
        <v>490</v>
      </c>
      <c r="BU4" s="30" t="s">
        <v>12</v>
      </c>
      <c r="BV4" s="33"/>
      <c r="BW4" s="32"/>
      <c r="BX4" s="32"/>
      <c r="BY4" s="32"/>
      <c r="BZ4" s="32"/>
      <c r="CA4" s="29">
        <f>IF(CC4="", IF(BX5&lt;&gt;"", IF((BX5-BV5)&lt;-1,BT4*(1+Configuracion!DV3),IF((BX5-BV5)&lt;0,BT4*(1+Configuracion!DW3),IF((BX5-BV5)=0,BT4*(1+Configuracion!DX3),IF((BX5-BV5)=1,BT4*(1+Configuracion!DY3),IF((BX5-BV5)=2,BT4*(1+Configuracion!DZ3),IF((BX5-BV5)=3,BT4*(1+Configuracion!EA3),IF((BX5-BV5)=4,BT4*(1+Configuracion!EB3),IF((BX5-BV5)&gt;4,BT4*(1+Configuracion!EC3),BT4)))))))),BT4),CC4/'Configuracion Rapida'!$E5)</f>
        <v>490</v>
      </c>
      <c r="CB4" s="30" t="s">
        <v>12</v>
      </c>
      <c r="CC4" s="33"/>
      <c r="CD4" s="32"/>
      <c r="CE4" s="32"/>
      <c r="CF4" s="32"/>
      <c r="CG4" s="32"/>
      <c r="CH4" s="29">
        <f>IF(CJ4="", IF(CE5&lt;&gt;"", IF((CE5-CC5)&lt;-1,CA4*(1+Configuracion!EH3),IF((CE5-CC5)&lt;0,CA4*(1+Configuracion!EI3),IF((CE5-CC5)=0,CA4*(1+Configuracion!EJ3),IF((CE5-CC5)=1,CA4*(1+Configuracion!EK3),IF((CE5-CC5)=2,CA4*(1+Configuracion!EL3),IF((CE5-CC5)=3,CA4*(1+Configuracion!EM3),IF((CE5-CC5)=4,CA4*(1+Configuracion!EN3),IF((CE5-CC5)&gt;4,CA4*(1+Configuracion!EO3),CA4)))))))),CA4),CJ4/'Configuracion Rapida'!$E5)</f>
        <v>490</v>
      </c>
      <c r="CI4" s="30" t="s">
        <v>12</v>
      </c>
      <c r="CJ4" s="33"/>
      <c r="CK4" s="32"/>
      <c r="CL4" s="32"/>
      <c r="CM4" s="32"/>
      <c r="CN4" s="32"/>
      <c r="CO4" s="29">
        <f>IF(CQ4="", IF(CL5&lt;&gt;"", IF((CL5-CJ5)&lt;-1,CH4*(1+Configuracion!ET3),IF((CL5-CJ5)&lt;0,CH4*(1+Configuracion!EU3),IF((CL5-CJ5)=0,CH4*(1+Configuracion!EV3),IF((CL5-CJ5)=1,CH4*(1+Configuracion!EW3),IF((CL5-CJ5)=2,CH4*(1+Configuracion!EX3),IF((CL5-CJ5)=3,CH4*(1+Configuracion!EY3),IF((CL5-CJ5)=4,CH4*(1+Configuracion!EZ3),IF((CL5-CJ5)&gt;4,CH4*(1+Configuracion!FA3),CH4)))))))),CH4),CQ4/'Configuracion Rapida'!$E5)</f>
        <v>490</v>
      </c>
      <c r="CP4" s="30" t="s">
        <v>12</v>
      </c>
      <c r="CQ4" s="33"/>
      <c r="CR4" s="32"/>
      <c r="CS4" s="32"/>
      <c r="CT4" s="32"/>
      <c r="CU4" s="32"/>
      <c r="CV4" s="29">
        <f>IF(CX4="",CO4,CX4/'Configuracion Rapida'!$E5)</f>
        <v>490</v>
      </c>
      <c r="CW4" s="30" t="s">
        <v>12</v>
      </c>
      <c r="CX4" s="33"/>
      <c r="CY4" s="32"/>
      <c r="CZ4" s="32"/>
      <c r="DA4" s="32"/>
      <c r="DB4" s="32"/>
      <c r="DC4" s="29">
        <f>IF(DE4="", IF(CZ5&lt;&gt;"", IF((CZ5-CX5)&lt;-1,CV4*(1+Configuracion!FR3),IF((CZ5-CX5)&lt;0,CV4*(1+Configuracion!FS3),IF((CZ5-CX5)=0,CV4*(1+Configuracion!FT3),IF((CZ5-CX5)=1,CV4*(1+Configuracion!FU3),IF((CZ5-CX5)=2,CV4*(1+Configuracion!FV3),IF((CZ5-CX5)=3,CV4*(1+Configuracion!FW3),IF((CZ5-CX5)=4,CV4*(1+Configuracion!FX3),IF((CZ5-CX5)&gt;4,CV4*(1+Configuracion!FY3),CV4)))))))),CV4),DE4/'Configuracion Rapida'!$E5)</f>
        <v>490</v>
      </c>
      <c r="DD4" s="30" t="s">
        <v>12</v>
      </c>
      <c r="DE4" s="33"/>
      <c r="DF4" s="32"/>
      <c r="DG4" s="32"/>
      <c r="DH4" s="32"/>
      <c r="DI4" s="32"/>
      <c r="DJ4" s="29">
        <f>IF(DL4="", IF(DG5&lt;&gt;"", IF((DG5-DE5)&lt;-1,DC4*(1+Configuracion!GD3),IF((DG5-DE5)&lt;0,DC4*(1+Configuracion!GE3),IF((DG5-DE5)=0,DC4*(1+Configuracion!GF3),IF((DG5-DE5)=1,DC4*(1+Configuracion!GG3),IF((DG5-DE5)=2,DC4*(1+Configuracion!GH3),IF((DG5-DE5)=3,DC4*(1+Configuracion!GI3),IF((DG5-DE5)=4,DC4*(1+Configuracion!GJ3),IF((DG5-DE5)&gt;4,DC4*(1+Configuracion!GK3),DC4)))))))),DC4),DL4/'Configuracion Rapida'!$E5)</f>
        <v>490</v>
      </c>
      <c r="DK4" s="30" t="s">
        <v>12</v>
      </c>
      <c r="DL4" s="33"/>
      <c r="DM4" s="32"/>
      <c r="DN4" s="32"/>
      <c r="DO4" s="32"/>
      <c r="DP4" s="32"/>
      <c r="DQ4" s="29">
        <f>IF(DS4="", IF(DN5&lt;&gt;"", IF((DN5-DL5)&lt;-1,DJ4*(1+Configuracion!GP3),IF((DN5-DL5)&lt;0,DJ4*(1+Configuracion!GQ3),IF((DN5-DL5)=0,DJ4*(1+Configuracion!GR3),IF((DN5-DL5)=1,DJ4*(1+Configuracion!GS3),IF((DN5-DL5)=2,DJ4*(1+Configuracion!GT3),IF((DN5-DL5)=3,DJ4*(1+Configuracion!GU3),IF((DN5-DL5)=4,DJ4*(1+Configuracion!GV3),IF((DN5-DL5)&gt;4,DJ4*(1+Configuracion!GW3),DJ4)))))))),DJ4),DS4/'Configuracion Rapida'!$E5)</f>
        <v>490</v>
      </c>
      <c r="DR4" s="30" t="s">
        <v>12</v>
      </c>
      <c r="DS4" s="33"/>
      <c r="DT4" s="32"/>
      <c r="DU4" s="32"/>
      <c r="DV4" s="32"/>
      <c r="DW4" s="32"/>
      <c r="DX4" s="29">
        <f>IF(DZ4="", IF(DU5&lt;&gt;"", IF((DU5-DS5)&lt;-1,DQ4*(1+Configuracion!HB3),IF((DU5-DS5)&lt;0,DQ4*(1+Configuracion!HC3),IF((DU5-DS5)=0,DQ4*(1+Configuracion!HD3),IF((DU5-DS5)=1,DQ4*(1+Configuracion!HE3),IF((DU5-DS5)=2,DQ4*(1+Configuracion!HF3),IF((DU5-DS5)=3,DQ4*(1+Configuracion!HG3),IF((DU5-DS5)=4,DQ4*(1+Configuracion!HH3),IF((DU5-DS5)&gt;4,DQ4*(1+Configuracion!HI3),DQ4)))))))),DQ4),DZ4/'Configuracion Rapida'!$E5)</f>
        <v>490</v>
      </c>
      <c r="DY4" s="30" t="s">
        <v>12</v>
      </c>
      <c r="DZ4" s="33"/>
      <c r="EA4" s="32"/>
      <c r="EB4" s="32"/>
      <c r="EC4" s="32"/>
      <c r="ED4" s="32"/>
      <c r="EE4" s="29">
        <f>IF(EG4="", IF(EB5&lt;&gt;"", IF((EB5-DZ5)&lt;-1,DX4*(1+Configuracion!HN3),IF((EB5-DZ5)&lt;0,DX4*(1+Configuracion!HO3),IF((EB5-DZ5)=0,DX4*(1+Configuracion!HP3),IF((EB5-DZ5)=1,DX4*(1+Configuracion!HQ3),IF((EB5-DZ5)=2,DX4*(1+Configuracion!HR3),IF((EB5-DZ5)=3,DX4*(1+Configuracion!HS3),IF((EB5-DZ5)=4,DX4*(1+Configuracion!HT3),IF((EB5-DZ5)&gt;4,DX4*(1+Configuracion!HU3),DX4)))))))),DX4),EG4/'Configuracion Rapida'!$E5)</f>
        <v>490</v>
      </c>
      <c r="EF4" s="30" t="s">
        <v>12</v>
      </c>
      <c r="EG4" s="33"/>
      <c r="EH4" s="32"/>
      <c r="EI4" s="32"/>
      <c r="EJ4" s="32"/>
      <c r="EK4" s="32"/>
      <c r="EL4" s="29">
        <f>IF(EN4="", IF(EI5&lt;&gt;"", IF((EI5-EG5)&lt;-1,EE4*(1+Configuracion!HZ3),IF((EI5-EG5)&lt;0,EE4*(1+Configuracion!IA3),IF((EI5-EG5)=0,EE4*(1+Configuracion!IB3),IF((EI5-EG5)=1,EE4*(1+Configuracion!IC3),IF((EI5-EG5)=2,EE4*(1+Configuracion!ID3),IF((EI5-EG5)=3,EE4*(1+Configuracion!IE3),IF((EI5-EG5)=4,EE4*(1+Configuracion!IF3),IF((EI5-EG5)&gt;4,EE4*(1+Configuracion!IG3),EE4)))))))),EE4),EN4/'Configuracion Rapida'!$E5)</f>
        <v>490</v>
      </c>
      <c r="EM4" s="30" t="s">
        <v>12</v>
      </c>
      <c r="EN4" s="33"/>
      <c r="EO4" s="32"/>
      <c r="EP4" s="32"/>
      <c r="EQ4" s="32"/>
      <c r="ER4" s="32"/>
    </row>
    <row r="5" spans="1:148" ht="12.75" x14ac:dyDescent="0.2">
      <c r="A5" s="1" t="str">
        <f>Configuracion!A3</f>
        <v>Sentadilla</v>
      </c>
      <c r="B5" s="34">
        <f>MROUND(B4*Configuracion!B3,'Configuracion Rapida'!$A$2)</f>
        <v>342.5</v>
      </c>
      <c r="C5" s="2">
        <f>Configuracion!C3</f>
        <v>10</v>
      </c>
      <c r="D5" s="2">
        <f>Configuracion!D3</f>
        <v>12</v>
      </c>
      <c r="E5" s="2">
        <f>Configuracion!E3</f>
        <v>4</v>
      </c>
      <c r="F5" s="8"/>
      <c r="G5" s="8"/>
      <c r="H5" s="8"/>
      <c r="I5" s="34">
        <f>MROUND(I4*Configuracion!N3,'Configuracion Rapida'!$A$2)</f>
        <v>355</v>
      </c>
      <c r="J5" s="2">
        <f>Configuracion!O3</f>
        <v>9</v>
      </c>
      <c r="K5" s="2">
        <f>Configuracion!P3</f>
        <v>11</v>
      </c>
      <c r="L5" s="2">
        <f>Configuracion!Q3</f>
        <v>4</v>
      </c>
      <c r="M5" s="8"/>
      <c r="N5" s="8"/>
      <c r="O5" s="8"/>
      <c r="P5" s="34">
        <f>MROUND(P4*Configuracion!Z3,'Configuracion Rapida'!$A$2)</f>
        <v>367.5</v>
      </c>
      <c r="Q5" s="2">
        <f>Configuracion!AA3</f>
        <v>8</v>
      </c>
      <c r="R5" s="2">
        <f>Configuracion!AB3</f>
        <v>10</v>
      </c>
      <c r="S5" s="2">
        <f>Configuracion!AC3</f>
        <v>4</v>
      </c>
      <c r="T5" s="8"/>
      <c r="U5" s="8"/>
      <c r="V5" s="8"/>
      <c r="W5" s="34">
        <f>MROUND(W4*Configuracion!AL3,'Configuracion Rapida'!$A$2)</f>
        <v>355</v>
      </c>
      <c r="X5" s="2">
        <f>Configuracion!AM3</f>
        <v>9</v>
      </c>
      <c r="Y5" s="2">
        <f>Configuracion!AN3</f>
        <v>11</v>
      </c>
      <c r="Z5" s="2">
        <f>Configuracion!AO3</f>
        <v>4</v>
      </c>
      <c r="AA5" s="8"/>
      <c r="AB5" s="8"/>
      <c r="AC5" s="8"/>
      <c r="AD5" s="34">
        <f>MROUND(AD4*Configuracion!AX3,'Configuracion Rapida'!$A$2)</f>
        <v>367.5</v>
      </c>
      <c r="AE5" s="2">
        <f>Configuracion!AY3</f>
        <v>8</v>
      </c>
      <c r="AF5" s="2">
        <f>Configuracion!AZ3</f>
        <v>10</v>
      </c>
      <c r="AG5" s="2">
        <f>Configuracion!BA3</f>
        <v>4</v>
      </c>
      <c r="AH5" s="8"/>
      <c r="AI5" s="8"/>
      <c r="AJ5" s="8"/>
      <c r="AK5" s="34">
        <f>MROUND(AK4*Configuracion!BJ3,'Configuracion Rapida'!$A$2)</f>
        <v>380</v>
      </c>
      <c r="AL5" s="2">
        <f>Configuracion!BK3</f>
        <v>7</v>
      </c>
      <c r="AM5" s="2">
        <f>Configuracion!BL3</f>
        <v>9</v>
      </c>
      <c r="AN5" s="2">
        <f>Configuracion!BM3</f>
        <v>4</v>
      </c>
      <c r="AO5" s="8"/>
      <c r="AP5" s="8"/>
      <c r="AQ5" s="8"/>
      <c r="AR5" s="34">
        <f>MROUND(AR4*Configuracion!BV3,'Configuracion Rapida'!$A$2)</f>
        <v>295</v>
      </c>
      <c r="AS5" s="1">
        <v>5</v>
      </c>
      <c r="AT5" s="1" t="s">
        <v>13</v>
      </c>
      <c r="AU5" s="2">
        <f>Configuracion!BY3</f>
        <v>4</v>
      </c>
      <c r="AV5" s="8"/>
      <c r="AW5" s="8"/>
      <c r="AX5" s="8"/>
      <c r="AY5" s="34">
        <f>MROUND(AY4*Configuracion!CH3,'Configuracion Rapida'!$A$2)</f>
        <v>355</v>
      </c>
      <c r="AZ5" s="2">
        <f>Configuracion!CI3</f>
        <v>9</v>
      </c>
      <c r="BA5" s="2">
        <f>Configuracion!CJ3</f>
        <v>11</v>
      </c>
      <c r="BB5" s="2">
        <f>Configuracion!CK3</f>
        <v>4</v>
      </c>
      <c r="BC5" s="8"/>
      <c r="BD5" s="8"/>
      <c r="BE5" s="8"/>
      <c r="BF5" s="34">
        <f>MROUND(BF4*Configuracion!CT3,'Configuracion Rapida'!$A$2)</f>
        <v>367.5</v>
      </c>
      <c r="BG5" s="2">
        <f>Configuracion!CU3</f>
        <v>8</v>
      </c>
      <c r="BH5" s="2">
        <f>Configuracion!CV3</f>
        <v>10</v>
      </c>
      <c r="BI5" s="2">
        <f>Configuracion!CW3</f>
        <v>4</v>
      </c>
      <c r="BJ5" s="8"/>
      <c r="BK5" s="8"/>
      <c r="BL5" s="8"/>
      <c r="BM5" s="34">
        <f>MROUND(BM4*Configuracion!DF3,'Configuracion Rapida'!$A$2)</f>
        <v>380</v>
      </c>
      <c r="BN5" s="2">
        <f>Configuracion!DG3</f>
        <v>7</v>
      </c>
      <c r="BO5" s="2">
        <f>Configuracion!DH3</f>
        <v>9</v>
      </c>
      <c r="BP5" s="2">
        <f>Configuracion!DI3</f>
        <v>4</v>
      </c>
      <c r="BQ5" s="8"/>
      <c r="BR5" s="8"/>
      <c r="BS5" s="8"/>
      <c r="BT5" s="34">
        <f>MROUND(BT4*Configuracion!DR3,'Configuracion Rapida'!$A$2)</f>
        <v>367.5</v>
      </c>
      <c r="BU5" s="2">
        <f>Configuracion!DS3</f>
        <v>8</v>
      </c>
      <c r="BV5" s="2">
        <f>Configuracion!DT3</f>
        <v>10</v>
      </c>
      <c r="BW5" s="2">
        <f>Configuracion!DU3</f>
        <v>4</v>
      </c>
      <c r="BX5" s="8"/>
      <c r="BY5" s="8"/>
      <c r="BZ5" s="8"/>
      <c r="CA5" s="34">
        <f>MROUND(CA4*Configuracion!ED3,'Configuracion Rapida'!$A$2)</f>
        <v>380</v>
      </c>
      <c r="CB5" s="2">
        <f>Configuracion!EE3</f>
        <v>7</v>
      </c>
      <c r="CC5" s="2">
        <f>Configuracion!EF3</f>
        <v>9</v>
      </c>
      <c r="CD5" s="2">
        <f>Configuracion!EG3</f>
        <v>4</v>
      </c>
      <c r="CE5" s="8"/>
      <c r="CF5" s="8"/>
      <c r="CG5" s="8"/>
      <c r="CH5" s="34">
        <f>MROUND(CH4*Configuracion!EP3,'Configuracion Rapida'!$A$2)</f>
        <v>392.5</v>
      </c>
      <c r="CI5" s="2">
        <f>Configuracion!EQ3</f>
        <v>6</v>
      </c>
      <c r="CJ5" s="2">
        <f>Configuracion!ER3</f>
        <v>8</v>
      </c>
      <c r="CK5" s="2">
        <f>Configuracion!ES3</f>
        <v>4</v>
      </c>
      <c r="CL5" s="8"/>
      <c r="CM5" s="8"/>
      <c r="CN5" s="8"/>
      <c r="CO5" s="34">
        <f>MROUND(CO4*Configuracion!FB3,'Configuracion Rapida'!$A$2)</f>
        <v>295</v>
      </c>
      <c r="CP5" s="1">
        <v>5</v>
      </c>
      <c r="CQ5" s="1" t="s">
        <v>13</v>
      </c>
      <c r="CR5" s="2">
        <f>Configuracion!FE3</f>
        <v>4</v>
      </c>
      <c r="CS5" s="8"/>
      <c r="CT5" s="8"/>
      <c r="CU5" s="8"/>
      <c r="CV5" s="34">
        <f>MROUND(CV4*Configuracion!FN3,'Configuracion Rapida'!$A$2)</f>
        <v>367.5</v>
      </c>
      <c r="CW5" s="2">
        <f>Configuracion!FO3</f>
        <v>8</v>
      </c>
      <c r="CX5" s="2">
        <f>Configuracion!FP3</f>
        <v>10</v>
      </c>
      <c r="CY5" s="2">
        <f>Configuracion!FQ3</f>
        <v>4</v>
      </c>
      <c r="CZ5" s="8"/>
      <c r="DA5" s="8"/>
      <c r="DB5" s="8"/>
      <c r="DC5" s="34">
        <f>MROUND(DC4*Configuracion!FZ3,'Configuracion Rapida'!$A$2)</f>
        <v>380</v>
      </c>
      <c r="DD5" s="2">
        <f>Configuracion!GA3</f>
        <v>7</v>
      </c>
      <c r="DE5" s="2">
        <f>Configuracion!GB3</f>
        <v>9</v>
      </c>
      <c r="DF5" s="2">
        <f>Configuracion!GC3</f>
        <v>4</v>
      </c>
      <c r="DG5" s="8"/>
      <c r="DH5" s="8"/>
      <c r="DI5" s="8"/>
      <c r="DJ5" s="34">
        <f>MROUND(DJ4*Configuracion!GL3,'Configuracion Rapida'!$A$2)</f>
        <v>392.5</v>
      </c>
      <c r="DK5" s="2">
        <f>Configuracion!GM3</f>
        <v>6</v>
      </c>
      <c r="DL5" s="2">
        <f>Configuracion!GN3</f>
        <v>8</v>
      </c>
      <c r="DM5" s="2">
        <f>Configuracion!GO3</f>
        <v>4</v>
      </c>
      <c r="DN5" s="8"/>
      <c r="DO5" s="8"/>
      <c r="DP5" s="8"/>
      <c r="DQ5" s="34">
        <f>MROUND(DQ4*Configuracion!GX3,'Configuracion Rapida'!$A$2)</f>
        <v>380</v>
      </c>
      <c r="DR5" s="2">
        <f>Configuracion!GY3</f>
        <v>7</v>
      </c>
      <c r="DS5" s="2">
        <f>Configuracion!GZ3</f>
        <v>9</v>
      </c>
      <c r="DT5" s="2">
        <f>Configuracion!HA3</f>
        <v>4</v>
      </c>
      <c r="DU5" s="8"/>
      <c r="DV5" s="8"/>
      <c r="DW5" s="8"/>
      <c r="DX5" s="34">
        <f>MROUND(DX4*Configuracion!HJ3,'Configuracion Rapida'!$A$2)</f>
        <v>392.5</v>
      </c>
      <c r="DY5" s="2">
        <f>Configuracion!HK3</f>
        <v>6</v>
      </c>
      <c r="DZ5" s="2">
        <f>Configuracion!HL3</f>
        <v>8</v>
      </c>
      <c r="EA5" s="2">
        <f>Configuracion!HM3</f>
        <v>4</v>
      </c>
      <c r="EB5" s="8"/>
      <c r="EC5" s="8"/>
      <c r="ED5" s="8"/>
      <c r="EE5" s="34">
        <f>MROUND(EE4*Configuracion!HV3,'Configuracion Rapida'!$A$2)</f>
        <v>405</v>
      </c>
      <c r="EF5" s="2">
        <f>Configuracion!HW3</f>
        <v>5</v>
      </c>
      <c r="EG5" s="2">
        <f>Configuracion!HX3</f>
        <v>6</v>
      </c>
      <c r="EH5" s="2">
        <f>Configuracion!HY3</f>
        <v>4</v>
      </c>
      <c r="EI5" s="8"/>
      <c r="EJ5" s="8"/>
      <c r="EK5" s="8"/>
      <c r="EL5" s="34">
        <f>MROUND(EL4*Configuracion!IH3,'Configuracion Rapida'!$A$2)</f>
        <v>295</v>
      </c>
      <c r="EM5" s="1">
        <v>5</v>
      </c>
      <c r="EN5" s="1" t="s">
        <v>13</v>
      </c>
      <c r="EO5" s="2">
        <f>Configuracion!IK3</f>
        <v>4</v>
      </c>
      <c r="EP5" s="8"/>
      <c r="EQ5" s="8"/>
      <c r="ER5" s="8"/>
    </row>
    <row r="6" spans="1:148" ht="12.75" hidden="1" x14ac:dyDescent="0.2">
      <c r="A6" s="28" t="str">
        <f>CONCATENATE(A7," TM")</f>
        <v>Press de banca mancuernas TM</v>
      </c>
      <c r="B6" s="29">
        <f>IF(D6="",'Configuracion Rapida'!D14,D6/'Configuracion Rapida'!E14)</f>
        <v>280</v>
      </c>
      <c r="C6" s="30" t="s">
        <v>12</v>
      </c>
      <c r="D6" s="33"/>
      <c r="E6" s="32"/>
      <c r="F6" s="32"/>
      <c r="G6" s="32"/>
      <c r="H6" s="32"/>
      <c r="I6" s="29">
        <f>IF(K6="", IF(F7&lt;&gt;"", IF((F7-D7)&lt;-1,B6*(1+Configuracion!F12),IF((F7-D7)&lt;0,B6*(1+Configuracion!G12),IF((F7-D7)=0,B6*(1+Configuracion!H12),IF((F7-D7)=1,B6*(1+Configuracion!I12),IF((F7-D7)=2,B6*(1+Configuracion!J12),IF((F7-D7)=3,B6*(1+Configuracion!K12),IF((F7-D7)=4,B6*(1+Configuracion!L12),IF((F7-D7)&gt;4,B6*(1+Configuracion!M12),B6)))))))),B6),K6/'Configuracion Rapida'!$E14)</f>
        <v>280</v>
      </c>
      <c r="J6" s="30" t="s">
        <v>12</v>
      </c>
      <c r="K6" s="33"/>
      <c r="L6" s="32"/>
      <c r="M6" s="32"/>
      <c r="N6" s="32"/>
      <c r="O6" s="32"/>
      <c r="P6" s="29">
        <f>IF(R6="", IF(M7&lt;&gt;"", IF((M7-K7)&lt;-1,I6*(1+Configuracion!R12),IF((M7-K7)&lt;0,I6*(1+Configuracion!S12),IF((M7-K7)=0,I6*(1+Configuracion!T12),IF((M7-K7)=1,I6*(1+Configuracion!U12),IF((M7-K7)=2,I6*(1+Configuracion!V12),IF((M7-K7)=3,I6*(1+Configuracion!W12),IF((M7-K7)=4,I6*(1+Configuracion!X12),IF((M7-K7)&gt;4,I6*(1+Configuracion!Y12),I6)))))))),I6),R6/'Configuracion Rapida'!$E14)</f>
        <v>280</v>
      </c>
      <c r="Q6" s="30" t="s">
        <v>12</v>
      </c>
      <c r="R6" s="33"/>
      <c r="S6" s="32"/>
      <c r="T6" s="32"/>
      <c r="U6" s="32"/>
      <c r="V6" s="32"/>
      <c r="W6" s="29">
        <f>IF(Y6="", IF(T7&lt;&gt;"", IF((T7-R7)&lt;-1,P6*(1+Configuracion!AD12),IF((T7-R7)&lt;0,P6*(1+Configuracion!AE12),IF((T7-R7)=0,P6*(1+Configuracion!AF12),IF((T7-R7)=1,P6*(1+Configuracion!AG12),IF((T7-R7)=2,P6*(1+Configuracion!AH12),IF((T7-R7)=3,P6*(1+Configuracion!AI12),IF((T7-R7)=4,P6*(1+Configuracion!AJ12),IF((T7-R7)&gt;4,P6*(1+Configuracion!AK12),P6)))))))),P6),Y6/'Configuracion Rapida'!$E14)</f>
        <v>280</v>
      </c>
      <c r="X6" s="30" t="s">
        <v>12</v>
      </c>
      <c r="Y6" s="33"/>
      <c r="Z6" s="32"/>
      <c r="AA6" s="32"/>
      <c r="AB6" s="32"/>
      <c r="AC6" s="32"/>
      <c r="AD6" s="29">
        <f>IF(AF6="", IF(AA7&lt;&gt;"", IF((AA7-Y7)&lt;-1,W6*(1+Configuracion!AP12),IF((AA7-Y7)&lt;0,W6*(1+Configuracion!AQ12),IF((AA7-Y7)=0,W6*(1+Configuracion!AR12),IF((AA7-Y7)=1,W6*(1+Configuracion!AS12),IF((AA7-Y7)=2,W6*(1+Configuracion!AT12),IF((AA7-Y7)=3,W6*(1+Configuracion!AU12),IF((AA7-Y7)=4,W6*(1+Configuracion!AV12),IF((AA7-Y7)&gt;4,W6*(1+Configuracion!AW12),W6)))))))),W6),AF6/'Configuracion Rapida'!$E14)</f>
        <v>280</v>
      </c>
      <c r="AE6" s="30" t="s">
        <v>12</v>
      </c>
      <c r="AF6" s="33"/>
      <c r="AG6" s="32"/>
      <c r="AH6" s="32"/>
      <c r="AI6" s="32"/>
      <c r="AJ6" s="32"/>
      <c r="AK6" s="29">
        <f>IF(AM6="", IF(AH7&lt;&gt;"", IF((AH7-AF7)&lt;-1,AD6*(1+Configuracion!BB12),IF((AH7-AF7)&lt;0,AD6*(1+Configuracion!BC12),IF((AH7-AF7)=0,AD6*(1+Configuracion!BD12),IF((AH7-AF7)=1,AD6*(1+Configuracion!BE12),IF((AH7-AF7)=2,AD6*(1+Configuracion!BF12),IF((AH7-AF7)=3,AD6*(1+Configuracion!BG12),IF((AH7-AF7)=4,AD6*(1+Configuracion!BH12),IF((AH7-AF7)&gt;4,AD6*(1+Configuracion!BI12),AD6)))))))),AD6),AM6/'Configuracion Rapida'!$E14)</f>
        <v>280</v>
      </c>
      <c r="AL6" s="30" t="s">
        <v>12</v>
      </c>
      <c r="AM6" s="33"/>
      <c r="AN6" s="32"/>
      <c r="AO6" s="32"/>
      <c r="AP6" s="32"/>
      <c r="AQ6" s="32"/>
      <c r="AR6" s="29">
        <f>IF(AT6="", IF(AO7&lt;&gt;"", IF((AO7-AM7)&lt;-1,AK6*(1+Configuracion!BN12),IF((AO7-AM7)&lt;0,AK6*(1+Configuracion!BO12),IF((AO7-AM7)=0,AK6*(1+Configuracion!BP12),IF((AO7-AM7)=1,AK6*(1+Configuracion!BQ12),IF((AO7-AM7)=2,AK6*(1+Configuracion!BR12),IF((AO7-AM7)=3,AK6*(1+Configuracion!BS12),IF((AO7-AM7)=4,AK6*(1+Configuracion!BT12),IF((AO7-AM7)&gt;4,AK6*(1+Configuracion!BU12),AK6)))))))),AK6),AT6/'Configuracion Rapida'!$E14)</f>
        <v>280</v>
      </c>
      <c r="AS6" s="30" t="s">
        <v>12</v>
      </c>
      <c r="AT6" s="33"/>
      <c r="AU6" s="32"/>
      <c r="AV6" s="32"/>
      <c r="AW6" s="32"/>
      <c r="AX6" s="32"/>
      <c r="AY6" s="29">
        <f>IF(BA6="",AR6,BA6/'Configuracion Rapida'!$E14)</f>
        <v>280</v>
      </c>
      <c r="AZ6" s="30" t="s">
        <v>12</v>
      </c>
      <c r="BA6" s="33"/>
      <c r="BB6" s="32"/>
      <c r="BC6" s="32"/>
      <c r="BD6" s="32"/>
      <c r="BE6" s="32"/>
      <c r="BF6" s="29">
        <f>IF(BH6="", IF(BC7&lt;&gt;"", IF((BC7-BA7)&lt;-1,AY6*(1+Configuracion!CL12),IF((BC7-BA7)&lt;0,AY6*(1+Configuracion!CM12),IF((BC7-BA7)=0,AY6*(1+Configuracion!CN12),IF((BC7-BA7)=1,AY6*(1+Configuracion!CO12),IF((BC7-BA7)=2,AY6*(1+Configuracion!CP12),IF((BC7-BA7)=3,AY6*(1+Configuracion!CQ12),IF((BC7-BA7)=4,AY6*(1+Configuracion!CR12),IF((BC7-BA7)&gt;4,AY6*(1+Configuracion!CS12),AY6)))))))),AY6),BH6/'Configuracion Rapida'!$E14)</f>
        <v>280</v>
      </c>
      <c r="BG6" s="30" t="s">
        <v>12</v>
      </c>
      <c r="BH6" s="33"/>
      <c r="BI6" s="32"/>
      <c r="BJ6" s="32"/>
      <c r="BK6" s="32"/>
      <c r="BL6" s="32"/>
      <c r="BM6" s="29">
        <f>IF(BO6="", IF(BJ7&lt;&gt;"", IF((BJ7-BH7)&lt;-1,BF6*(1+Configuracion!CX12),IF((BJ7-BH7)&lt;0,BF6*(1+Configuracion!CY12),IF((BJ7-BH7)=0,BF6*(1+Configuracion!CZ12),IF((BJ7-BH7)=1,BF6*(1+Configuracion!DA12),IF((BJ7-BH7)=2,BF6*(1+Configuracion!DB12),IF((BJ7-BH7)=3,BF6*(1+Configuracion!DC12),IF((BJ7-BH7)=4,BF6*(1+Configuracion!DD12),IF((BJ7-BH7)&gt;4,BF6*(1+Configuracion!DE12),BF6)))))))),BF6),BO6/'Configuracion Rapida'!$E14)</f>
        <v>280</v>
      </c>
      <c r="BN6" s="30" t="s">
        <v>12</v>
      </c>
      <c r="BO6" s="33"/>
      <c r="BP6" s="32"/>
      <c r="BQ6" s="32"/>
      <c r="BR6" s="32"/>
      <c r="BS6" s="32"/>
      <c r="BT6" s="29">
        <f>IF(BV6="", IF(BQ7&lt;&gt;"", IF((BQ7-BO7)&lt;-1,BM6*(1+Configuracion!DJ12),IF((BQ7-BO7)&lt;0,BM6*(1+Configuracion!DK12),IF((BQ7-BO7)=0,BM6*(1+Configuracion!DL12),IF((BQ7-BO7)=1,BM6*(1+Configuracion!DM12),IF((BQ7-BO7)=2,BM6*(1+Configuracion!DN12),IF((BQ7-BO7)=3,BM6*(1+Configuracion!DO12),IF((BQ7-BO7)=4,BM6*(1+Configuracion!DP12),IF((BQ7-BO7)&gt;4,BM6*(1+Configuracion!DQ12),BM6)))))))),BM6),BV6/'Configuracion Rapida'!$E14)</f>
        <v>280</v>
      </c>
      <c r="BU6" s="30" t="s">
        <v>12</v>
      </c>
      <c r="BV6" s="33"/>
      <c r="BW6" s="32"/>
      <c r="BX6" s="32"/>
      <c r="BY6" s="32"/>
      <c r="BZ6" s="32"/>
      <c r="CA6" s="29">
        <f>IF(CC6="", IF(BX7&lt;&gt;"", IF((BX7-BV7)&lt;-1,BT6*(1+Configuracion!DV12),IF((BX7-BV7)&lt;0,BT6*(1+Configuracion!DW12),IF((BX7-BV7)=0,BT6*(1+Configuracion!DX12),IF((BX7-BV7)=1,BT6*(1+Configuracion!DY12),IF((BX7-BV7)=2,BT6*(1+Configuracion!DZ12),IF((BX7-BV7)=3,BT6*(1+Configuracion!EA12),IF((BX7-BV7)=4,BT6*(1+Configuracion!EB12),IF((BX7-BV7)&gt;4,BT6*(1+Configuracion!EC12),BT6)))))))),BT6),CC6/'Configuracion Rapida'!$E14)</f>
        <v>280</v>
      </c>
      <c r="CB6" s="30" t="s">
        <v>12</v>
      </c>
      <c r="CC6" s="33"/>
      <c r="CD6" s="32"/>
      <c r="CE6" s="32"/>
      <c r="CF6" s="32"/>
      <c r="CG6" s="32"/>
      <c r="CH6" s="29">
        <f>IF(CJ6="", IF(CE7&lt;&gt;"", IF((CE7-CC7)&lt;-1,CA6*(1+Configuracion!EH12),IF((CE7-CC7)&lt;0,CA6*(1+Configuracion!EI12),IF((CE7-CC7)=0,CA6*(1+Configuracion!EJ12),IF((CE7-CC7)=1,CA6*(1+Configuracion!EK12),IF((CE7-CC7)=2,CA6*(1+Configuracion!EL12),IF((CE7-CC7)=3,CA6*(1+Configuracion!EM12),IF((CE7-CC7)=4,CA6*(1+Configuracion!EN12),IF((CE7-CC7)&gt;4,CA6*(1+Configuracion!EO12),CA6)))))))),CA6),CJ6/'Configuracion Rapida'!$E14)</f>
        <v>280</v>
      </c>
      <c r="CI6" s="30" t="s">
        <v>12</v>
      </c>
      <c r="CJ6" s="33"/>
      <c r="CK6" s="32"/>
      <c r="CL6" s="32"/>
      <c r="CM6" s="32"/>
      <c r="CN6" s="32"/>
      <c r="CO6" s="29">
        <f>IF(CQ6="", IF(CL7&lt;&gt;"", IF((CL7-CJ7)&lt;-1,CH6*(1+Configuracion!ET12),IF((CL7-CJ7)&lt;0,CH6*(1+Configuracion!EU12),IF((CL7-CJ7)=0,CH6*(1+Configuracion!EV12),IF((CL7-CJ7)=1,CH6*(1+Configuracion!EW12),IF((CL7-CJ7)=2,CH6*(1+Configuracion!EX12),IF((CL7-CJ7)=3,CH6*(1+Configuracion!EY12),IF((CL7-CJ7)=4,CH6*(1+Configuracion!EZ12),IF((CL7-CJ7)&gt;4,CH6*(1+Configuracion!FA12),CH6)))))))),CH6),CQ6/'Configuracion Rapida'!$E14)</f>
        <v>280</v>
      </c>
      <c r="CP6" s="30" t="s">
        <v>12</v>
      </c>
      <c r="CQ6" s="33"/>
      <c r="CR6" s="32"/>
      <c r="CS6" s="32"/>
      <c r="CT6" s="32"/>
      <c r="CU6" s="32"/>
      <c r="CV6" s="29">
        <f>IF(CX6="",CO6,CX6/'Configuracion Rapida'!$E14)</f>
        <v>280</v>
      </c>
      <c r="CW6" s="30" t="s">
        <v>12</v>
      </c>
      <c r="CX6" s="33"/>
      <c r="CY6" s="32"/>
      <c r="CZ6" s="32"/>
      <c r="DA6" s="32"/>
      <c r="DB6" s="32"/>
      <c r="DC6" s="29">
        <f>IF(DE6="", IF(CZ7&lt;&gt;"", IF((CZ7-CX7)&lt;-1,CV6*(1+Configuracion!FR12),IF((CZ7-CX7)&lt;0,CV6*(1+Configuracion!FS12),IF((CZ7-CX7)=0,CV6*(1+Configuracion!FT12),IF((CZ7-CX7)=1,CV6*(1+Configuracion!FU12),IF((CZ7-CX7)=2,CV6*(1+Configuracion!FV12),IF((CZ7-CX7)=3,CV6*(1+Configuracion!FW12),IF((CZ7-CX7)=4,CV6*(1+Configuracion!FX12),IF((CZ7-CX7)&gt;4,CV6*(1+Configuracion!FY12),CV6)))))))),CV6),DE6/'Configuracion Rapida'!$E14)</f>
        <v>280</v>
      </c>
      <c r="DD6" s="30" t="s">
        <v>12</v>
      </c>
      <c r="DE6" s="33"/>
      <c r="DF6" s="32"/>
      <c r="DG6" s="32"/>
      <c r="DH6" s="32"/>
      <c r="DI6" s="32"/>
      <c r="DJ6" s="29">
        <f>IF(DL6="", IF(DG7&lt;&gt;"", IF((DG7-DE7)&lt;-1,DC6*(1+Configuracion!GD12),IF((DG7-DE7)&lt;0,DC6*(1+Configuracion!GE12),IF((DG7-DE7)=0,DC6*(1+Configuracion!GF12),IF((DG7-DE7)=1,DC6*(1+Configuracion!GG12),IF((DG7-DE7)=2,DC6*(1+Configuracion!GH12),IF((DG7-DE7)=3,DC6*(1+Configuracion!GI12),IF((DG7-DE7)=4,DC6*(1+Configuracion!GJ12),IF((DG7-DE7)&gt;4,DC6*(1+Configuracion!GK12),DC6)))))))),DC6),DL6/'Configuracion Rapida'!$E14)</f>
        <v>280</v>
      </c>
      <c r="DK6" s="30" t="s">
        <v>12</v>
      </c>
      <c r="DL6" s="33"/>
      <c r="DM6" s="32"/>
      <c r="DN6" s="32"/>
      <c r="DO6" s="32"/>
      <c r="DP6" s="32"/>
      <c r="DQ6" s="29">
        <f>IF(DS6="", IF(DN7&lt;&gt;"", IF((DN7-DL7)&lt;-1,DJ6*(1+Configuracion!GP12),IF((DN7-DL7)&lt;0,DJ6*(1+Configuracion!GQ12),IF((DN7-DL7)=0,DJ6*(1+Configuracion!GR12),IF((DN7-DL7)=1,DJ6*(1+Configuracion!GS12),IF((DN7-DL7)=2,DJ6*(1+Configuracion!GT12),IF((DN7-DL7)=3,DJ6*(1+Configuracion!GU12),IF((DN7-DL7)=4,DJ6*(1+Configuracion!GV12),IF((DN7-DL7)&gt;4,DJ6*(1+Configuracion!GW12),DJ6)))))))),DJ6),DS6/'Configuracion Rapida'!$E14)</f>
        <v>280</v>
      </c>
      <c r="DR6" s="30" t="s">
        <v>12</v>
      </c>
      <c r="DS6" s="33"/>
      <c r="DT6" s="32"/>
      <c r="DU6" s="32"/>
      <c r="DV6" s="32"/>
      <c r="DW6" s="32"/>
      <c r="DX6" s="29">
        <f>IF(DZ6="", IF(DU7&lt;&gt;"", IF((DU7-DS7)&lt;-1,DQ6*(1+Configuracion!HB12),IF((DU7-DS7)&lt;0,DQ6*(1+Configuracion!HC12),IF((DU7-DS7)=0,DQ6*(1+Configuracion!HD12),IF((DU7-DS7)=1,DQ6*(1+Configuracion!HE12),IF((DU7-DS7)=2,DQ6*(1+Configuracion!HF12),IF((DU7-DS7)=3,DQ6*(1+Configuracion!HG12),IF((DU7-DS7)=4,DQ6*(1+Configuracion!HH12),IF((DU7-DS7)&gt;4,DQ6*(1+Configuracion!HI12),DQ6)))))))),DQ6),DZ6/'Configuracion Rapida'!$E14)</f>
        <v>280</v>
      </c>
      <c r="DY6" s="30" t="s">
        <v>12</v>
      </c>
      <c r="DZ6" s="33"/>
      <c r="EA6" s="32"/>
      <c r="EB6" s="32"/>
      <c r="EC6" s="32"/>
      <c r="ED6" s="32"/>
      <c r="EE6" s="29">
        <f>IF(EG6="", IF(EB7&lt;&gt;"", IF((EB7-DZ7)&lt;-1,DX6*(1+Configuracion!HN12),IF((EB7-DZ7)&lt;0,DX6*(1+Configuracion!HO12),IF((EB7-DZ7)=0,DX6*(1+Configuracion!HP12),IF((EB7-DZ7)=1,DX6*(1+Configuracion!HQ12),IF((EB7-DZ7)=2,DX6*(1+Configuracion!HR12),IF((EB7-DZ7)=3,DX6*(1+Configuracion!HS12),IF((EB7-DZ7)=4,DX6*(1+Configuracion!HT12),IF((EB7-DZ7)&gt;4,DX6*(1+Configuracion!HU12),DX6)))))))),DX6),EG6/'Configuracion Rapida'!$E14)</f>
        <v>280</v>
      </c>
      <c r="EF6" s="30" t="s">
        <v>12</v>
      </c>
      <c r="EG6" s="33"/>
      <c r="EH6" s="32"/>
      <c r="EI6" s="32"/>
      <c r="EJ6" s="32"/>
      <c r="EK6" s="32"/>
      <c r="EL6" s="29">
        <f>IF(EN6="", IF(EI7&lt;&gt;"", IF((EI7-EG7)&lt;-1,EE6*(1+Configuracion!HZ12),IF((EI7-EG7)&lt;0,EE6*(1+Configuracion!IA12),IF((EI7-EG7)=0,EE6*(1+Configuracion!IB12),IF((EI7-EG7)=1,EE6*(1+Configuracion!IC12),IF((EI7-EG7)=2,EE6*(1+Configuracion!ID12),IF((EI7-EG7)=3,EE6*(1+Configuracion!IE12),IF((EI7-EG7)=4,EE6*(1+Configuracion!IF12),IF((EI7-EG7)&gt;4,EE6*(1+Configuracion!IG12),EE6)))))))),EE6),EN6/'Configuracion Rapida'!$E14)</f>
        <v>280</v>
      </c>
      <c r="EM6" s="30" t="s">
        <v>12</v>
      </c>
      <c r="EN6" s="33"/>
      <c r="EO6" s="32"/>
      <c r="EP6" s="32"/>
      <c r="EQ6" s="32"/>
      <c r="ER6" s="32"/>
    </row>
    <row r="7" spans="1:148" ht="12.75" x14ac:dyDescent="0.2">
      <c r="A7" s="1" t="str">
        <f>Configuracion!A12</f>
        <v>Press de banca mancuernas</v>
      </c>
      <c r="B7" s="34">
        <f>MROUND(B6*Configuracion!B12,'Configuracion Rapida'!$A$2)</f>
        <v>182.5</v>
      </c>
      <c r="C7" s="2">
        <f>Configuracion!C12</f>
        <v>12</v>
      </c>
      <c r="D7" s="2">
        <f>Configuracion!D12</f>
        <v>15</v>
      </c>
      <c r="E7" s="2">
        <f>Configuracion!E12</f>
        <v>4</v>
      </c>
      <c r="F7" s="8"/>
      <c r="G7" s="8"/>
      <c r="H7" s="8"/>
      <c r="I7" s="34">
        <f>MROUND(I6*Configuracion!N12,'Configuracion Rapida'!$A$2)</f>
        <v>190</v>
      </c>
      <c r="J7" s="2">
        <f>Configuracion!O12</f>
        <v>11</v>
      </c>
      <c r="K7" s="2">
        <f>Configuracion!P12</f>
        <v>13</v>
      </c>
      <c r="L7" s="2">
        <f>Configuracion!Q12</f>
        <v>4</v>
      </c>
      <c r="M7" s="8"/>
      <c r="N7" s="8"/>
      <c r="O7" s="8"/>
      <c r="P7" s="34">
        <f>MROUND(P6*Configuracion!Z12,'Configuracion Rapida'!$A$2)</f>
        <v>195</v>
      </c>
      <c r="Q7" s="2">
        <f>Configuracion!AA12</f>
        <v>10</v>
      </c>
      <c r="R7" s="2">
        <f>Configuracion!AB12</f>
        <v>12</v>
      </c>
      <c r="S7" s="2">
        <f>Configuracion!AC12</f>
        <v>4</v>
      </c>
      <c r="T7" s="8"/>
      <c r="U7" s="8"/>
      <c r="V7" s="8"/>
      <c r="W7" s="34">
        <f>MROUND(W6*Configuracion!AL12,'Configuracion Rapida'!$A$2)</f>
        <v>190</v>
      </c>
      <c r="X7" s="2">
        <f>Configuracion!AM12</f>
        <v>11</v>
      </c>
      <c r="Y7" s="2">
        <f>Configuracion!AN12</f>
        <v>13</v>
      </c>
      <c r="Z7" s="2">
        <f>Configuracion!AO12</f>
        <v>4</v>
      </c>
      <c r="AA7" s="8"/>
      <c r="AB7" s="8"/>
      <c r="AC7" s="8"/>
      <c r="AD7" s="34">
        <f>MROUND(AD6*Configuracion!AX12,'Configuracion Rapida'!$A$2)</f>
        <v>195</v>
      </c>
      <c r="AE7" s="2">
        <f>Configuracion!AY12</f>
        <v>10</v>
      </c>
      <c r="AF7" s="2">
        <f>Configuracion!AZ12</f>
        <v>12</v>
      </c>
      <c r="AG7" s="2">
        <f>Configuracion!BA12</f>
        <v>4</v>
      </c>
      <c r="AH7" s="8"/>
      <c r="AI7" s="8"/>
      <c r="AJ7" s="8"/>
      <c r="AK7" s="34">
        <f>MROUND(AK6*Configuracion!BJ12,'Configuracion Rapida'!$A$2)</f>
        <v>202.5</v>
      </c>
      <c r="AL7" s="2">
        <f>Configuracion!BK12</f>
        <v>9</v>
      </c>
      <c r="AM7" s="2">
        <f>Configuracion!BL12</f>
        <v>11</v>
      </c>
      <c r="AN7" s="2">
        <f>Configuracion!BM12</f>
        <v>4</v>
      </c>
      <c r="AO7" s="8"/>
      <c r="AP7" s="8"/>
      <c r="AQ7" s="8"/>
      <c r="AR7" s="34">
        <f>MROUND(AR6*Configuracion!BV12,'Configuracion Rapida'!$A$2)</f>
        <v>155</v>
      </c>
      <c r="AS7" s="1">
        <v>5</v>
      </c>
      <c r="AT7" s="1" t="s">
        <v>13</v>
      </c>
      <c r="AU7" s="2">
        <f>Configuracion!BY12</f>
        <v>4</v>
      </c>
      <c r="AV7" s="8"/>
      <c r="AW7" s="8"/>
      <c r="AX7" s="8"/>
      <c r="AY7" s="34">
        <f>MROUND(AY6*Configuracion!CH12,'Configuracion Rapida'!$A$2)</f>
        <v>190</v>
      </c>
      <c r="AZ7" s="2">
        <f>Configuracion!CI12</f>
        <v>11</v>
      </c>
      <c r="BA7" s="2">
        <f>Configuracion!CJ12</f>
        <v>13</v>
      </c>
      <c r="BB7" s="2">
        <f>Configuracion!CK12</f>
        <v>4</v>
      </c>
      <c r="BC7" s="8"/>
      <c r="BD7" s="8"/>
      <c r="BE7" s="8"/>
      <c r="BF7" s="34">
        <f>MROUND(BF6*Configuracion!CT12,'Configuracion Rapida'!$A$2)</f>
        <v>195</v>
      </c>
      <c r="BG7" s="2">
        <f>Configuracion!CU12</f>
        <v>10</v>
      </c>
      <c r="BH7" s="2">
        <f>Configuracion!CV12</f>
        <v>12</v>
      </c>
      <c r="BI7" s="2">
        <f>Configuracion!CW12</f>
        <v>4</v>
      </c>
      <c r="BJ7" s="8"/>
      <c r="BK7" s="8"/>
      <c r="BL7" s="8"/>
      <c r="BM7" s="34">
        <f>MROUND(BM6*Configuracion!DF12,'Configuracion Rapida'!$A$2)</f>
        <v>202.5</v>
      </c>
      <c r="BN7" s="2">
        <f>Configuracion!DG12</f>
        <v>9</v>
      </c>
      <c r="BO7" s="2">
        <f>Configuracion!DH12</f>
        <v>11</v>
      </c>
      <c r="BP7" s="2">
        <f>Configuracion!DI12</f>
        <v>4</v>
      </c>
      <c r="BQ7" s="8"/>
      <c r="BR7" s="8"/>
      <c r="BS7" s="8"/>
      <c r="BT7" s="34">
        <f>MROUND(BT6*Configuracion!DR12,'Configuracion Rapida'!$A$2)</f>
        <v>195</v>
      </c>
      <c r="BU7" s="2">
        <f>Configuracion!DS12</f>
        <v>10</v>
      </c>
      <c r="BV7" s="2">
        <f>Configuracion!DT12</f>
        <v>12</v>
      </c>
      <c r="BW7" s="2">
        <f>Configuracion!DU12</f>
        <v>4</v>
      </c>
      <c r="BX7" s="8"/>
      <c r="BY7" s="8"/>
      <c r="BZ7" s="8"/>
      <c r="CA7" s="34">
        <f>MROUND(CA6*Configuracion!ED12,'Configuracion Rapida'!$A$2)</f>
        <v>202.5</v>
      </c>
      <c r="CB7" s="2">
        <f>Configuracion!EE12</f>
        <v>9</v>
      </c>
      <c r="CC7" s="2">
        <f>Configuracion!EF12</f>
        <v>11</v>
      </c>
      <c r="CD7" s="2">
        <f>Configuracion!EG12</f>
        <v>4</v>
      </c>
      <c r="CE7" s="8"/>
      <c r="CF7" s="8"/>
      <c r="CG7" s="8"/>
      <c r="CH7" s="34">
        <f>MROUND(CH6*Configuracion!EP12,'Configuracion Rapida'!$A$2)</f>
        <v>210</v>
      </c>
      <c r="CI7" s="2">
        <f>Configuracion!EQ12</f>
        <v>8</v>
      </c>
      <c r="CJ7" s="2">
        <f>Configuracion!ER12</f>
        <v>10</v>
      </c>
      <c r="CK7" s="2">
        <f>Configuracion!ES12</f>
        <v>4</v>
      </c>
      <c r="CL7" s="8"/>
      <c r="CM7" s="8"/>
      <c r="CN7" s="8"/>
      <c r="CO7" s="34">
        <f>MROUND(CO6*Configuracion!FB12,'Configuracion Rapida'!$A$2)</f>
        <v>155</v>
      </c>
      <c r="CP7" s="1">
        <v>5</v>
      </c>
      <c r="CQ7" s="1" t="s">
        <v>13</v>
      </c>
      <c r="CR7" s="2">
        <f>Configuracion!FE12</f>
        <v>4</v>
      </c>
      <c r="CS7" s="8"/>
      <c r="CT7" s="8"/>
      <c r="CU7" s="8"/>
      <c r="CV7" s="34">
        <f>MROUND(CV6*Configuracion!FN12,'Configuracion Rapida'!$A$2)</f>
        <v>195</v>
      </c>
      <c r="CW7" s="2">
        <f>Configuracion!FO12</f>
        <v>10</v>
      </c>
      <c r="CX7" s="2">
        <f>Configuracion!FP12</f>
        <v>12</v>
      </c>
      <c r="CY7" s="2">
        <f>Configuracion!FQ12</f>
        <v>4</v>
      </c>
      <c r="CZ7" s="8"/>
      <c r="DA7" s="8"/>
      <c r="DB7" s="8"/>
      <c r="DC7" s="34">
        <f>MROUND(DC6*Configuracion!FZ12,'Configuracion Rapida'!$A$2)</f>
        <v>202.5</v>
      </c>
      <c r="DD7" s="2">
        <f>Configuracion!GA12</f>
        <v>9</v>
      </c>
      <c r="DE7" s="2">
        <f>Configuracion!GB12</f>
        <v>11</v>
      </c>
      <c r="DF7" s="2">
        <f>Configuracion!GC12</f>
        <v>4</v>
      </c>
      <c r="DG7" s="8"/>
      <c r="DH7" s="8"/>
      <c r="DI7" s="8"/>
      <c r="DJ7" s="34">
        <f>MROUND(DJ6*Configuracion!GL12,'Configuracion Rapida'!$A$2)</f>
        <v>210</v>
      </c>
      <c r="DK7" s="2">
        <f>Configuracion!GM12</f>
        <v>8</v>
      </c>
      <c r="DL7" s="2">
        <f>Configuracion!GN12</f>
        <v>10</v>
      </c>
      <c r="DM7" s="2">
        <f>Configuracion!GO12</f>
        <v>4</v>
      </c>
      <c r="DN7" s="8"/>
      <c r="DO7" s="8"/>
      <c r="DP7" s="8"/>
      <c r="DQ7" s="34">
        <f>MROUND(DQ6*Configuracion!GX12,'Configuracion Rapida'!$A$2)</f>
        <v>202.5</v>
      </c>
      <c r="DR7" s="2">
        <f>Configuracion!GY12</f>
        <v>9</v>
      </c>
      <c r="DS7" s="2">
        <f>Configuracion!GZ12</f>
        <v>11</v>
      </c>
      <c r="DT7" s="2">
        <f>Configuracion!HA12</f>
        <v>4</v>
      </c>
      <c r="DU7" s="8"/>
      <c r="DV7" s="8"/>
      <c r="DW7" s="8"/>
      <c r="DX7" s="34">
        <f>MROUND(DX6*Configuracion!HJ12,'Configuracion Rapida'!$A$2)</f>
        <v>210</v>
      </c>
      <c r="DY7" s="2">
        <f>Configuracion!HK12</f>
        <v>8</v>
      </c>
      <c r="DZ7" s="2">
        <f>Configuracion!HL12</f>
        <v>10</v>
      </c>
      <c r="EA7" s="2">
        <f>Configuracion!HM12</f>
        <v>4</v>
      </c>
      <c r="EB7" s="8"/>
      <c r="EC7" s="8"/>
      <c r="ED7" s="8"/>
      <c r="EE7" s="34">
        <f>MROUND(EE6*Configuracion!HV12,'Configuracion Rapida'!$A$2)</f>
        <v>217.5</v>
      </c>
      <c r="EF7" s="2">
        <f>Configuracion!HW12</f>
        <v>7</v>
      </c>
      <c r="EG7" s="2">
        <f>Configuracion!HX12</f>
        <v>9</v>
      </c>
      <c r="EH7" s="2">
        <f>Configuracion!HY12</f>
        <v>4</v>
      </c>
      <c r="EI7" s="8"/>
      <c r="EJ7" s="8"/>
      <c r="EK7" s="8"/>
      <c r="EL7" s="34">
        <f>MROUND(EL6*Configuracion!IH12,'Configuracion Rapida'!$A$2)</f>
        <v>155</v>
      </c>
      <c r="EM7" s="1">
        <v>5</v>
      </c>
      <c r="EN7" s="1" t="s">
        <v>13</v>
      </c>
      <c r="EO7" s="2">
        <f>Configuracion!IK12</f>
        <v>4</v>
      </c>
      <c r="EP7" s="8"/>
      <c r="EQ7" s="8"/>
      <c r="ER7" s="8"/>
    </row>
    <row r="8" spans="1:148" ht="12.75" hidden="1" x14ac:dyDescent="0.2">
      <c r="A8" s="28" t="str">
        <f>CONCATENATE(A9," TM")</f>
        <v>Peso muerto rumano TM</v>
      </c>
      <c r="B8" s="29">
        <f>IF(D8="",'Configuracion Rapida'!D15,D8/'Configuracion Rapida'!E15)</f>
        <v>500</v>
      </c>
      <c r="C8" s="30" t="s">
        <v>12</v>
      </c>
      <c r="D8" s="33"/>
      <c r="E8" s="32"/>
      <c r="F8" s="32"/>
      <c r="G8" s="32"/>
      <c r="H8" s="32"/>
      <c r="I8" s="29">
        <f>IF(K8="", IF(F9&lt;&gt;"", IF((F9-D9)&lt;-1,B8*(1+Configuracion!F13),IF((F9-D9)&lt;0,B8*(1+Configuracion!G13),IF((F9-D9)=0,B8*(1+Configuracion!H13),IF((F9-D9)=1,B8*(1+Configuracion!I13),IF((F9-D9)=2,B8*(1+Configuracion!J13),IF((F9-D9)=3,B8*(1+Configuracion!K13),IF((F9-D9)=4,B8*(1+Configuracion!L13),IF((F9-D9)&gt;4,B8*(1+Configuracion!M13),B8)))))))),B8),K8/'Configuracion Rapida'!$E15)</f>
        <v>500</v>
      </c>
      <c r="J8" s="30" t="s">
        <v>12</v>
      </c>
      <c r="K8" s="33"/>
      <c r="L8" s="32"/>
      <c r="M8" s="32"/>
      <c r="N8" s="32"/>
      <c r="O8" s="32"/>
      <c r="P8" s="29">
        <f>IF(R8="", IF(M9&lt;&gt;"", IF((M9-K9)&lt;-1,I8*(1+Configuracion!R13),IF((M9-K9)&lt;0,I8*(1+Configuracion!S13),IF((M9-K9)=0,I8*(1+Configuracion!T13),IF((M9-K9)=1,I8*(1+Configuracion!U13),IF((M9-K9)=2,I8*(1+Configuracion!V13),IF((M9-K9)=3,I8*(1+Configuracion!W13),IF((M9-K9)=4,I8*(1+Configuracion!X13),IF((M9-K9)&gt;4,I8*(1+Configuracion!Y13),I8)))))))),I8),R8/'Configuracion Rapida'!$E15)</f>
        <v>500</v>
      </c>
      <c r="Q8" s="30" t="s">
        <v>12</v>
      </c>
      <c r="R8" s="33"/>
      <c r="S8" s="32"/>
      <c r="T8" s="32"/>
      <c r="U8" s="32"/>
      <c r="V8" s="32"/>
      <c r="W8" s="29">
        <f>IF(Y8="", IF(T9&lt;&gt;"", IF((T9-R9)&lt;-1,P8*(1+Configuracion!AD13),IF((T9-R9)&lt;0,P8*(1+Configuracion!AE13),IF((T9-R9)=0,P8*(1+Configuracion!AF13),IF((T9-R9)=1,P8*(1+Configuracion!AG13),IF((T9-R9)=2,P8*(1+Configuracion!AH13),IF((T9-R9)=3,P8*(1+Configuracion!AI13),IF((T9-R9)=4,P8*(1+Configuracion!AJ13),IF((T9-R9)&gt;4,P8*(1+Configuracion!AK13),P8)))))))),P8),Y8/'Configuracion Rapida'!$E15)</f>
        <v>500</v>
      </c>
      <c r="X8" s="30" t="s">
        <v>12</v>
      </c>
      <c r="Y8" s="33"/>
      <c r="Z8" s="32"/>
      <c r="AA8" s="32"/>
      <c r="AB8" s="32"/>
      <c r="AC8" s="32"/>
      <c r="AD8" s="29">
        <f>IF(AF8="", IF(AA9&lt;&gt;"", IF((AA9-Y9)&lt;-1,W8*(1+Configuracion!AP13),IF((AA9-Y9)&lt;0,W8*(1+Configuracion!AQ13),IF((AA9-Y9)=0,W8*(1+Configuracion!AR13),IF((AA9-Y9)=1,W8*(1+Configuracion!AS13),IF((AA9-Y9)=2,W8*(1+Configuracion!AT13),IF((AA9-Y9)=3,W8*(1+Configuracion!AU13),IF((AA9-Y9)=4,W8*(1+Configuracion!AV13),IF((AA9-Y9)&gt;4,W8*(1+Configuracion!AW13),W8)))))))),W8),AF8/'Configuracion Rapida'!$E15)</f>
        <v>500</v>
      </c>
      <c r="AE8" s="30" t="s">
        <v>12</v>
      </c>
      <c r="AF8" s="33"/>
      <c r="AG8" s="32"/>
      <c r="AH8" s="32"/>
      <c r="AI8" s="32"/>
      <c r="AJ8" s="32"/>
      <c r="AK8" s="29">
        <f>IF(AM8="", IF(AH9&lt;&gt;"", IF((AH9-AF9)&lt;-1,AD8*(1+Configuracion!BB13),IF((AH9-AF9)&lt;0,AD8*(1+Configuracion!BC13),IF((AH9-AF9)=0,AD8*(1+Configuracion!BD13),IF((AH9-AF9)=1,AD8*(1+Configuracion!BE13),IF((AH9-AF9)=2,AD8*(1+Configuracion!BF13),IF((AH9-AF9)=3,AD8*(1+Configuracion!BG13),IF((AH9-AF9)=4,AD8*(1+Configuracion!BH13),IF((AH9-AF9)&gt;4,AD8*(1+Configuracion!BI13),AD8)))))))),AD8),AM8/'Configuracion Rapida'!$E15)</f>
        <v>500</v>
      </c>
      <c r="AL8" s="30" t="s">
        <v>12</v>
      </c>
      <c r="AM8" s="33"/>
      <c r="AN8" s="32"/>
      <c r="AO8" s="32"/>
      <c r="AP8" s="32"/>
      <c r="AQ8" s="32"/>
      <c r="AR8" s="29">
        <f>IF(AT8="", IF(AO9&lt;&gt;"", IF((AO9-AM9)&lt;-1,AK8*(1+Configuracion!BN13),IF((AO9-AM9)&lt;0,AK8*(1+Configuracion!BO13),IF((AO9-AM9)=0,AK8*(1+Configuracion!BP13),IF((AO9-AM9)=1,AK8*(1+Configuracion!BQ13),IF((AO9-AM9)=2,AK8*(1+Configuracion!BR13),IF((AO9-AM9)=3,AK8*(1+Configuracion!BS13),IF((AO9-AM9)=4,AK8*(1+Configuracion!BT13),IF((AO9-AM9)&gt;4,AK8*(1+Configuracion!BU13),AK8)))))))),AK8),AT8/'Configuracion Rapida'!$E15)</f>
        <v>500</v>
      </c>
      <c r="AS8" s="30" t="s">
        <v>12</v>
      </c>
      <c r="AT8" s="33"/>
      <c r="AU8" s="32"/>
      <c r="AV8" s="32"/>
      <c r="AW8" s="32"/>
      <c r="AX8" s="32"/>
      <c r="AY8" s="29">
        <f>IF(BA8="",AR8,BA8/'Configuracion Rapida'!$E15)</f>
        <v>500</v>
      </c>
      <c r="AZ8" s="30" t="s">
        <v>12</v>
      </c>
      <c r="BA8" s="33"/>
      <c r="BB8" s="32"/>
      <c r="BC8" s="32"/>
      <c r="BD8" s="32"/>
      <c r="BE8" s="32"/>
      <c r="BF8" s="29">
        <f>IF(BH8="", IF(BC9&lt;&gt;"", IF((BC9-BA9)&lt;-1,AY8*(1+Configuracion!CL13),IF((BC9-BA9)&lt;0,AY8*(1+Configuracion!CM13),IF((BC9-BA9)=0,AY8*(1+Configuracion!CN13),IF((BC9-BA9)=1,AY8*(1+Configuracion!CO13),IF((BC9-BA9)=2,AY8*(1+Configuracion!CP13),IF((BC9-BA9)=3,AY8*(1+Configuracion!CQ13),IF((BC9-BA9)=4,AY8*(1+Configuracion!CR13),IF((BC9-BA9)&gt;4,AY8*(1+Configuracion!CS13),AY8)))))))),AY8),BH8/'Configuracion Rapida'!$E15)</f>
        <v>500</v>
      </c>
      <c r="BG8" s="30" t="s">
        <v>12</v>
      </c>
      <c r="BH8" s="33"/>
      <c r="BI8" s="32"/>
      <c r="BJ8" s="32"/>
      <c r="BK8" s="32"/>
      <c r="BL8" s="32"/>
      <c r="BM8" s="29">
        <f>IF(BO8="", IF(BJ9&lt;&gt;"", IF((BJ9-BH9)&lt;-1,BF8*(1+Configuracion!CX13),IF((BJ9-BH9)&lt;0,BF8*(1+Configuracion!CY13),IF((BJ9-BH9)=0,BF8*(1+Configuracion!CZ13),IF((BJ9-BH9)=1,BF8*(1+Configuracion!DA13),IF((BJ9-BH9)=2,BF8*(1+Configuracion!DB13),IF((BJ9-BH9)=3,BF8*(1+Configuracion!DC13),IF((BJ9-BH9)=4,BF8*(1+Configuracion!DD13),IF((BJ9-BH9)&gt;4,BF8*(1+Configuracion!DE13),BF8)))))))),BF8),BO8/'Configuracion Rapida'!$E15)</f>
        <v>500</v>
      </c>
      <c r="BN8" s="30" t="s">
        <v>12</v>
      </c>
      <c r="BO8" s="33"/>
      <c r="BP8" s="32"/>
      <c r="BQ8" s="32"/>
      <c r="BR8" s="32"/>
      <c r="BS8" s="32"/>
      <c r="BT8" s="29">
        <f>IF(BV8="", IF(BQ9&lt;&gt;"", IF((BQ9-BO9)&lt;-1,BM8*(1+Configuracion!DJ13),IF((BQ9-BO9)&lt;0,BM8*(1+Configuracion!DK13),IF((BQ9-BO9)=0,BM8*(1+Configuracion!DL13),IF((BQ9-BO9)=1,BM8*(1+Configuracion!DM13),IF((BQ9-BO9)=2,BM8*(1+Configuracion!DN13),IF((BQ9-BO9)=3,BM8*(1+Configuracion!DO13),IF((BQ9-BO9)=4,BM8*(1+Configuracion!DP13),IF((BQ9-BO9)&gt;4,BM8*(1+Configuracion!DQ13),BM8)))))))),BM8),BV8/'Configuracion Rapida'!$E15)</f>
        <v>500</v>
      </c>
      <c r="BU8" s="30" t="s">
        <v>12</v>
      </c>
      <c r="BV8" s="33"/>
      <c r="BW8" s="32"/>
      <c r="BX8" s="32"/>
      <c r="BY8" s="32"/>
      <c r="BZ8" s="32"/>
      <c r="CA8" s="29">
        <f>IF(CC8="", IF(BX9&lt;&gt;"", IF((BX9-BV9)&lt;-1,BT8*(1+Configuracion!DV13),IF((BX9-BV9)&lt;0,BT8*(1+Configuracion!DW13),IF((BX9-BV9)=0,BT8*(1+Configuracion!DX13),IF((BX9-BV9)=1,BT8*(1+Configuracion!DY13),IF((BX9-BV9)=2,BT8*(1+Configuracion!DZ13),IF((BX9-BV9)=3,BT8*(1+Configuracion!EA13),IF((BX9-BV9)=4,BT8*(1+Configuracion!EB13),IF((BX9-BV9)&gt;4,BT8*(1+Configuracion!EC13),BT8)))))))),BT8),CC8/'Configuracion Rapida'!$E15)</f>
        <v>500</v>
      </c>
      <c r="CB8" s="30" t="s">
        <v>12</v>
      </c>
      <c r="CC8" s="33"/>
      <c r="CD8" s="32"/>
      <c r="CE8" s="32"/>
      <c r="CF8" s="32"/>
      <c r="CG8" s="32"/>
      <c r="CH8" s="29">
        <f>IF(CJ8="", IF(CE9&lt;&gt;"", IF((CE9-CC9)&lt;-1,CA8*(1+Configuracion!EH13),IF((CE9-CC9)&lt;0,CA8*(1+Configuracion!EI13),IF((CE9-CC9)=0,CA8*(1+Configuracion!EJ13),IF((CE9-CC9)=1,CA8*(1+Configuracion!EK13),IF((CE9-CC9)=2,CA8*(1+Configuracion!EL13),IF((CE9-CC9)=3,CA8*(1+Configuracion!EM13),IF((CE9-CC9)=4,CA8*(1+Configuracion!EN13),IF((CE9-CC9)&gt;4,CA8*(1+Configuracion!EO13),CA8)))))))),CA8),CJ8/'Configuracion Rapida'!$E15)</f>
        <v>500</v>
      </c>
      <c r="CI8" s="30" t="s">
        <v>12</v>
      </c>
      <c r="CJ8" s="33"/>
      <c r="CK8" s="32"/>
      <c r="CL8" s="32"/>
      <c r="CM8" s="32"/>
      <c r="CN8" s="32"/>
      <c r="CO8" s="29">
        <f>IF(CQ8="", IF(CL9&lt;&gt;"", IF((CL9-CJ9)&lt;-1,CH8*(1+Configuracion!ET13),IF((CL9-CJ9)&lt;0,CH8*(1+Configuracion!EU13),IF((CL9-CJ9)=0,CH8*(1+Configuracion!EV13),IF((CL9-CJ9)=1,CH8*(1+Configuracion!EW13),IF((CL9-CJ9)=2,CH8*(1+Configuracion!EX13),IF((CL9-CJ9)=3,CH8*(1+Configuracion!EY13),IF((CL9-CJ9)=4,CH8*(1+Configuracion!EZ13),IF((CL9-CJ9)&gt;4,CH8*(1+Configuracion!FA13),CH8)))))))),CH8),CQ8/'Configuracion Rapida'!$E15)</f>
        <v>500</v>
      </c>
      <c r="CP8" s="30" t="s">
        <v>12</v>
      </c>
      <c r="CQ8" s="33"/>
      <c r="CR8" s="32"/>
      <c r="CS8" s="32"/>
      <c r="CT8" s="32"/>
      <c r="CU8" s="32"/>
      <c r="CV8" s="29">
        <f>IF(CX8="",CO8,CX8/'Configuracion Rapida'!$E15)</f>
        <v>500</v>
      </c>
      <c r="CW8" s="30" t="s">
        <v>12</v>
      </c>
      <c r="CX8" s="33"/>
      <c r="CY8" s="32"/>
      <c r="CZ8" s="32"/>
      <c r="DA8" s="32"/>
      <c r="DB8" s="32"/>
      <c r="DC8" s="29">
        <f>IF(DE8="", IF(CZ9&lt;&gt;"", IF((CZ9-CX9)&lt;-1,CV8*(1+Configuracion!FR13),IF((CZ9-CX9)&lt;0,CV8*(1+Configuracion!FS13),IF((CZ9-CX9)=0,CV8*(1+Configuracion!FT13),IF((CZ9-CX9)=1,CV8*(1+Configuracion!FU13),IF((CZ9-CX9)=2,CV8*(1+Configuracion!FV13),IF((CZ9-CX9)=3,CV8*(1+Configuracion!FW13),IF((CZ9-CX9)=4,CV8*(1+Configuracion!FX13),IF((CZ9-CX9)&gt;4,CV8*(1+Configuracion!FY13),CV8)))))))),CV8),DE8/'Configuracion Rapida'!$E15)</f>
        <v>500</v>
      </c>
      <c r="DD8" s="30" t="s">
        <v>12</v>
      </c>
      <c r="DE8" s="33"/>
      <c r="DF8" s="32"/>
      <c r="DG8" s="32"/>
      <c r="DH8" s="32"/>
      <c r="DI8" s="32"/>
      <c r="DJ8" s="29">
        <f>IF(DL8="", IF(DG9&lt;&gt;"", IF((DG9-DE9)&lt;-1,DC8*(1+Configuracion!GD13),IF((DG9-DE9)&lt;0,DC8*(1+Configuracion!GE13),IF((DG9-DE9)=0,DC8*(1+Configuracion!GF13),IF((DG9-DE9)=1,DC8*(1+Configuracion!GG13),IF((DG9-DE9)=2,DC8*(1+Configuracion!GH13),IF((DG9-DE9)=3,DC8*(1+Configuracion!GI13),IF((DG9-DE9)=4,DC8*(1+Configuracion!GJ13),IF((DG9-DE9)&gt;4,DC8*(1+Configuracion!GK13),DC8)))))))),DC8),DL8/'Configuracion Rapida'!$E15)</f>
        <v>500</v>
      </c>
      <c r="DK8" s="30" t="s">
        <v>12</v>
      </c>
      <c r="DL8" s="33"/>
      <c r="DM8" s="32"/>
      <c r="DN8" s="32"/>
      <c r="DO8" s="32"/>
      <c r="DP8" s="32"/>
      <c r="DQ8" s="29">
        <f>IF(DS8="", IF(DN9&lt;&gt;"", IF((DN9-DL9)&lt;-1,DJ8*(1+Configuracion!GP13),IF((DN9-DL9)&lt;0,DJ8*(1+Configuracion!GQ13),IF((DN9-DL9)=0,DJ8*(1+Configuracion!GR13),IF((DN9-DL9)=1,DJ8*(1+Configuracion!GS13),IF((DN9-DL9)=2,DJ8*(1+Configuracion!GT13),IF((DN9-DL9)=3,DJ8*(1+Configuracion!GU13),IF((DN9-DL9)=4,DJ8*(1+Configuracion!GV13),IF((DN9-DL9)&gt;4,DJ8*(1+Configuracion!GW13),DJ8)))))))),DJ8),DS8/'Configuracion Rapida'!$E15)</f>
        <v>500</v>
      </c>
      <c r="DR8" s="30" t="s">
        <v>12</v>
      </c>
      <c r="DS8" s="33"/>
      <c r="DT8" s="32"/>
      <c r="DU8" s="32"/>
      <c r="DV8" s="32"/>
      <c r="DW8" s="32"/>
      <c r="DX8" s="29">
        <f>IF(DZ8="", IF(DU9&lt;&gt;"", IF((DU9-DS9)&lt;-1,DQ8*(1+Configuracion!HB13),IF((DU9-DS9)&lt;0,DQ8*(1+Configuracion!HC13),IF((DU9-DS9)=0,DQ8*(1+Configuracion!HD13),IF((DU9-DS9)=1,DQ8*(1+Configuracion!HE13),IF((DU9-DS9)=2,DQ8*(1+Configuracion!HF13),IF((DU9-DS9)=3,DQ8*(1+Configuracion!HG13),IF((DU9-DS9)=4,DQ8*(1+Configuracion!HH13),IF((DU9-DS9)&gt;4,DQ8*(1+Configuracion!HI13),DQ8)))))))),DQ8),DZ8/'Configuracion Rapida'!$E15)</f>
        <v>500</v>
      </c>
      <c r="DY8" s="30" t="s">
        <v>12</v>
      </c>
      <c r="DZ8" s="33"/>
      <c r="EA8" s="32"/>
      <c r="EB8" s="32"/>
      <c r="EC8" s="32"/>
      <c r="ED8" s="32"/>
      <c r="EE8" s="29">
        <f>IF(EG8="", IF(EB9&lt;&gt;"", IF((EB9-DZ9)&lt;-1,DX8*(1+Configuracion!HN13),IF((EB9-DZ9)&lt;0,DX8*(1+Configuracion!HO13),IF((EB9-DZ9)=0,DX8*(1+Configuracion!HP13),IF((EB9-DZ9)=1,DX8*(1+Configuracion!HQ13),IF((EB9-DZ9)=2,DX8*(1+Configuracion!HR13),IF((EB9-DZ9)=3,DX8*(1+Configuracion!HS13),IF((EB9-DZ9)=4,DX8*(1+Configuracion!HT13),IF((EB9-DZ9)&gt;4,DX8*(1+Configuracion!HU13),DX8)))))))),DX8),EG8/'Configuracion Rapida'!$E15)</f>
        <v>500</v>
      </c>
      <c r="EF8" s="30" t="s">
        <v>12</v>
      </c>
      <c r="EG8" s="33"/>
      <c r="EH8" s="32"/>
      <c r="EI8" s="32"/>
      <c r="EJ8" s="32"/>
      <c r="EK8" s="32"/>
      <c r="EL8" s="29">
        <f>IF(EN8="", IF(EI9&lt;&gt;"", IF((EI9-EG9)&lt;-1,EE8*(1+Configuracion!HZ13),IF((EI9-EG9)&lt;0,EE8*(1+Configuracion!IA13),IF((EI9-EG9)=0,EE8*(1+Configuracion!IB13),IF((EI9-EG9)=1,EE8*(1+Configuracion!IC13),IF((EI9-EG9)=2,EE8*(1+Configuracion!ID13),IF((EI9-EG9)=3,EE8*(1+Configuracion!IE13),IF((EI9-EG9)=4,EE8*(1+Configuracion!IF13),IF((EI9-EG9)&gt;4,EE8*(1+Configuracion!IG13),EE8)))))))),EE8),EN8/'Configuracion Rapida'!$E15)</f>
        <v>500</v>
      </c>
      <c r="EM8" s="30" t="s">
        <v>12</v>
      </c>
      <c r="EN8" s="33"/>
      <c r="EO8" s="32"/>
      <c r="EP8" s="32"/>
      <c r="EQ8" s="32"/>
      <c r="ER8" s="32"/>
    </row>
    <row r="9" spans="1:148" ht="12.75" x14ac:dyDescent="0.2">
      <c r="A9" s="1" t="str">
        <f>Configuracion!A13</f>
        <v>Peso muerto rumano</v>
      </c>
      <c r="B9" s="34">
        <f>MROUND(B8*Configuracion!B13,'Configuracion Rapida'!$A$2)</f>
        <v>325</v>
      </c>
      <c r="C9" s="2">
        <f>Configuracion!C13</f>
        <v>12</v>
      </c>
      <c r="D9" s="2">
        <f>Configuracion!D13</f>
        <v>15</v>
      </c>
      <c r="E9" s="2">
        <f>Configuracion!E13</f>
        <v>4</v>
      </c>
      <c r="F9" s="8"/>
      <c r="G9" s="8"/>
      <c r="H9" s="8"/>
      <c r="I9" s="34">
        <f>MROUND(I8*Configuracion!N13,'Configuracion Rapida'!$A$2)</f>
        <v>337.5</v>
      </c>
      <c r="J9" s="2">
        <f>Configuracion!O13</f>
        <v>11</v>
      </c>
      <c r="K9" s="2">
        <f>Configuracion!P13</f>
        <v>13</v>
      </c>
      <c r="L9" s="2">
        <f>Configuracion!Q13</f>
        <v>4</v>
      </c>
      <c r="M9" s="8"/>
      <c r="N9" s="8"/>
      <c r="O9" s="8"/>
      <c r="P9" s="34">
        <f>MROUND(P8*Configuracion!Z13,'Configuracion Rapida'!$A$2)</f>
        <v>350</v>
      </c>
      <c r="Q9" s="2">
        <f>Configuracion!AA13</f>
        <v>10</v>
      </c>
      <c r="R9" s="2">
        <f>Configuracion!AB13</f>
        <v>12</v>
      </c>
      <c r="S9" s="2">
        <f>Configuracion!AC13</f>
        <v>4</v>
      </c>
      <c r="T9" s="8"/>
      <c r="U9" s="8"/>
      <c r="V9" s="8"/>
      <c r="W9" s="34">
        <f>MROUND(W8*Configuracion!AL13,'Configuracion Rapida'!$A$2)</f>
        <v>337.5</v>
      </c>
      <c r="X9" s="2">
        <f>Configuracion!AM13</f>
        <v>11</v>
      </c>
      <c r="Y9" s="2">
        <f>Configuracion!AN13</f>
        <v>13</v>
      </c>
      <c r="Z9" s="2">
        <f>Configuracion!AO13</f>
        <v>4</v>
      </c>
      <c r="AA9" s="8"/>
      <c r="AB9" s="8"/>
      <c r="AC9" s="8"/>
      <c r="AD9" s="34">
        <f>MROUND(AD8*Configuracion!AX13,'Configuracion Rapida'!$A$2)</f>
        <v>350</v>
      </c>
      <c r="AE9" s="2">
        <f>Configuracion!AY13</f>
        <v>10</v>
      </c>
      <c r="AF9" s="2">
        <f>Configuracion!AZ13</f>
        <v>12</v>
      </c>
      <c r="AG9" s="2">
        <f>Configuracion!BA13</f>
        <v>4</v>
      </c>
      <c r="AH9" s="8"/>
      <c r="AI9" s="8"/>
      <c r="AJ9" s="8"/>
      <c r="AK9" s="34">
        <f>MROUND(AK8*Configuracion!BJ13,'Configuracion Rapida'!$A$2)</f>
        <v>362.5</v>
      </c>
      <c r="AL9" s="2">
        <f>Configuracion!BK13</f>
        <v>9</v>
      </c>
      <c r="AM9" s="2">
        <f>Configuracion!BL13</f>
        <v>11</v>
      </c>
      <c r="AN9" s="2">
        <f>Configuracion!BM13</f>
        <v>4</v>
      </c>
      <c r="AO9" s="8"/>
      <c r="AP9" s="8"/>
      <c r="AQ9" s="8"/>
      <c r="AR9" s="34">
        <f>MROUND(AR8*Configuracion!BV13,'Configuracion Rapida'!$A$2)</f>
        <v>275</v>
      </c>
      <c r="AS9" s="1">
        <v>5</v>
      </c>
      <c r="AT9" s="1" t="s">
        <v>13</v>
      </c>
      <c r="AU9" s="2">
        <f>Configuracion!BY13</f>
        <v>4</v>
      </c>
      <c r="AV9" s="8"/>
      <c r="AW9" s="8"/>
      <c r="AX9" s="8"/>
      <c r="AY9" s="34">
        <f>MROUND(AY8*Configuracion!CH13,'Configuracion Rapida'!$A$2)</f>
        <v>337.5</v>
      </c>
      <c r="AZ9" s="2">
        <f>Configuracion!CI13</f>
        <v>11</v>
      </c>
      <c r="BA9" s="2">
        <f>Configuracion!CJ13</f>
        <v>13</v>
      </c>
      <c r="BB9" s="2">
        <f>Configuracion!CK13</f>
        <v>4</v>
      </c>
      <c r="BC9" s="8"/>
      <c r="BD9" s="8"/>
      <c r="BE9" s="8"/>
      <c r="BF9" s="34">
        <f>MROUND(BF8*Configuracion!CT13,'Configuracion Rapida'!$A$2)</f>
        <v>350</v>
      </c>
      <c r="BG9" s="2">
        <f>Configuracion!CU13</f>
        <v>10</v>
      </c>
      <c r="BH9" s="2">
        <f>Configuracion!CV13</f>
        <v>12</v>
      </c>
      <c r="BI9" s="2">
        <f>Configuracion!CW13</f>
        <v>4</v>
      </c>
      <c r="BJ9" s="8"/>
      <c r="BK9" s="8"/>
      <c r="BL9" s="8"/>
      <c r="BM9" s="34">
        <f>MROUND(BM8*Configuracion!DF13,'Configuracion Rapida'!$A$2)</f>
        <v>362.5</v>
      </c>
      <c r="BN9" s="2">
        <f>Configuracion!DG13</f>
        <v>9</v>
      </c>
      <c r="BO9" s="2">
        <f>Configuracion!DH13</f>
        <v>11</v>
      </c>
      <c r="BP9" s="2">
        <f>Configuracion!DI13</f>
        <v>4</v>
      </c>
      <c r="BQ9" s="8"/>
      <c r="BR9" s="8"/>
      <c r="BS9" s="8"/>
      <c r="BT9" s="34">
        <f>MROUND(BT8*Configuracion!DR13,'Configuracion Rapida'!$A$2)</f>
        <v>350</v>
      </c>
      <c r="BU9" s="2">
        <f>Configuracion!DS13</f>
        <v>10</v>
      </c>
      <c r="BV9" s="2">
        <f>Configuracion!DT13</f>
        <v>12</v>
      </c>
      <c r="BW9" s="2">
        <f>Configuracion!DU13</f>
        <v>4</v>
      </c>
      <c r="BX9" s="8"/>
      <c r="BY9" s="8"/>
      <c r="BZ9" s="8"/>
      <c r="CA9" s="34">
        <f>MROUND(CA8*Configuracion!ED13,'Configuracion Rapida'!$A$2)</f>
        <v>362.5</v>
      </c>
      <c r="CB9" s="2">
        <f>Configuracion!EE13</f>
        <v>9</v>
      </c>
      <c r="CC9" s="2">
        <f>Configuracion!EF13</f>
        <v>11</v>
      </c>
      <c r="CD9" s="2">
        <f>Configuracion!EG13</f>
        <v>4</v>
      </c>
      <c r="CE9" s="8"/>
      <c r="CF9" s="8"/>
      <c r="CG9" s="8"/>
      <c r="CH9" s="34">
        <f>MROUND(CH8*Configuracion!EP13,'Configuracion Rapida'!$A$2)</f>
        <v>375</v>
      </c>
      <c r="CI9" s="2">
        <f>Configuracion!EQ13</f>
        <v>8</v>
      </c>
      <c r="CJ9" s="2">
        <f>Configuracion!ER13</f>
        <v>10</v>
      </c>
      <c r="CK9" s="2">
        <f>Configuracion!ES13</f>
        <v>4</v>
      </c>
      <c r="CL9" s="8"/>
      <c r="CM9" s="8"/>
      <c r="CN9" s="8"/>
      <c r="CO9" s="34">
        <f>MROUND(CO8*Configuracion!FB13,'Configuracion Rapida'!$A$2)</f>
        <v>275</v>
      </c>
      <c r="CP9" s="1">
        <v>5</v>
      </c>
      <c r="CQ9" s="1" t="s">
        <v>13</v>
      </c>
      <c r="CR9" s="2">
        <f>Configuracion!FE13</f>
        <v>4</v>
      </c>
      <c r="CS9" s="8"/>
      <c r="CT9" s="8"/>
      <c r="CU9" s="8"/>
      <c r="CV9" s="34">
        <f>MROUND(CV8*Configuracion!FN13,'Configuracion Rapida'!$A$2)</f>
        <v>350</v>
      </c>
      <c r="CW9" s="2">
        <f>Configuracion!FO13</f>
        <v>10</v>
      </c>
      <c r="CX9" s="2">
        <f>Configuracion!FP13</f>
        <v>12</v>
      </c>
      <c r="CY9" s="2">
        <f>Configuracion!FQ13</f>
        <v>4</v>
      </c>
      <c r="CZ9" s="8"/>
      <c r="DA9" s="8"/>
      <c r="DB9" s="8"/>
      <c r="DC9" s="34">
        <f>MROUND(DC8*Configuracion!FZ13,'Configuracion Rapida'!$A$2)</f>
        <v>362.5</v>
      </c>
      <c r="DD9" s="2">
        <f>Configuracion!GA13</f>
        <v>9</v>
      </c>
      <c r="DE9" s="2">
        <f>Configuracion!GB13</f>
        <v>11</v>
      </c>
      <c r="DF9" s="2">
        <f>Configuracion!GC13</f>
        <v>4</v>
      </c>
      <c r="DG9" s="8"/>
      <c r="DH9" s="8"/>
      <c r="DI9" s="8"/>
      <c r="DJ9" s="34">
        <f>MROUND(DJ8*Configuracion!GL13,'Configuracion Rapida'!$A$2)</f>
        <v>375</v>
      </c>
      <c r="DK9" s="2">
        <f>Configuracion!GM13</f>
        <v>8</v>
      </c>
      <c r="DL9" s="2">
        <f>Configuracion!GN13</f>
        <v>10</v>
      </c>
      <c r="DM9" s="2">
        <f>Configuracion!GO13</f>
        <v>4</v>
      </c>
      <c r="DN9" s="8"/>
      <c r="DO9" s="8"/>
      <c r="DP9" s="8"/>
      <c r="DQ9" s="34">
        <f>MROUND(DQ8*Configuracion!GX13,'Configuracion Rapida'!$A$2)</f>
        <v>362.5</v>
      </c>
      <c r="DR9" s="2">
        <f>Configuracion!GY13</f>
        <v>9</v>
      </c>
      <c r="DS9" s="2">
        <f>Configuracion!GZ13</f>
        <v>11</v>
      </c>
      <c r="DT9" s="2">
        <f>Configuracion!HA13</f>
        <v>4</v>
      </c>
      <c r="DU9" s="8"/>
      <c r="DV9" s="8"/>
      <c r="DW9" s="8"/>
      <c r="DX9" s="34">
        <f>MROUND(DX8*Configuracion!HJ13,'Configuracion Rapida'!$A$2)</f>
        <v>375</v>
      </c>
      <c r="DY9" s="2">
        <f>Configuracion!HK13</f>
        <v>8</v>
      </c>
      <c r="DZ9" s="2">
        <f>Configuracion!HL13</f>
        <v>10</v>
      </c>
      <c r="EA9" s="2">
        <f>Configuracion!HM13</f>
        <v>4</v>
      </c>
      <c r="EB9" s="8"/>
      <c r="EC9" s="8"/>
      <c r="ED9" s="8"/>
      <c r="EE9" s="34">
        <f>MROUND(EE8*Configuracion!HV13,'Configuracion Rapida'!$A$2)</f>
        <v>387.5</v>
      </c>
      <c r="EF9" s="2">
        <f>Configuracion!HW13</f>
        <v>7</v>
      </c>
      <c r="EG9" s="2">
        <f>Configuracion!HX13</f>
        <v>9</v>
      </c>
      <c r="EH9" s="2">
        <f>Configuracion!HY13</f>
        <v>4</v>
      </c>
      <c r="EI9" s="8"/>
      <c r="EJ9" s="8"/>
      <c r="EK9" s="8"/>
      <c r="EL9" s="34">
        <f>MROUND(EL8*Configuracion!IH13,'Configuracion Rapida'!$A$2)</f>
        <v>275</v>
      </c>
      <c r="EM9" s="1">
        <v>5</v>
      </c>
      <c r="EN9" s="1" t="s">
        <v>13</v>
      </c>
      <c r="EO9" s="2">
        <f>Configuracion!IK13</f>
        <v>4</v>
      </c>
      <c r="EP9" s="8"/>
      <c r="EQ9" s="8"/>
      <c r="ER9" s="8"/>
    </row>
    <row r="10" spans="1:148" ht="12.75" x14ac:dyDescent="0.2">
      <c r="A10" s="4"/>
      <c r="B10" s="35"/>
      <c r="C10" s="8"/>
      <c r="D10" s="8"/>
      <c r="E10" s="8"/>
      <c r="F10" s="8"/>
      <c r="G10" s="8"/>
      <c r="H10" s="8"/>
      <c r="I10" s="35">
        <f t="shared" ref="I10:M10" si="0">B10</f>
        <v>0</v>
      </c>
      <c r="J10" s="8">
        <f t="shared" si="0"/>
        <v>0</v>
      </c>
      <c r="K10" s="8">
        <f t="shared" si="0"/>
        <v>0</v>
      </c>
      <c r="L10" s="8">
        <f t="shared" si="0"/>
        <v>0</v>
      </c>
      <c r="M10" s="8">
        <f t="shared" si="0"/>
        <v>0</v>
      </c>
      <c r="N10" s="8"/>
      <c r="O10" s="8"/>
      <c r="P10" s="35">
        <f t="shared" ref="P10:T10" si="1">I10</f>
        <v>0</v>
      </c>
      <c r="Q10" s="8">
        <f t="shared" si="1"/>
        <v>0</v>
      </c>
      <c r="R10" s="8">
        <f t="shared" si="1"/>
        <v>0</v>
      </c>
      <c r="S10" s="8">
        <f t="shared" si="1"/>
        <v>0</v>
      </c>
      <c r="T10" s="8">
        <f t="shared" si="1"/>
        <v>0</v>
      </c>
      <c r="U10" s="8"/>
      <c r="V10" s="8"/>
      <c r="W10" s="35">
        <f t="shared" ref="W10:AA10" si="2">P10</f>
        <v>0</v>
      </c>
      <c r="X10" s="8">
        <f t="shared" si="2"/>
        <v>0</v>
      </c>
      <c r="Y10" s="8">
        <f t="shared" si="2"/>
        <v>0</v>
      </c>
      <c r="Z10" s="8">
        <f t="shared" si="2"/>
        <v>0</v>
      </c>
      <c r="AA10" s="8">
        <f t="shared" si="2"/>
        <v>0</v>
      </c>
      <c r="AB10" s="8"/>
      <c r="AC10" s="8"/>
      <c r="AD10" s="35">
        <f t="shared" ref="AD10:AH10" si="3">W10</f>
        <v>0</v>
      </c>
      <c r="AE10" s="8">
        <f t="shared" si="3"/>
        <v>0</v>
      </c>
      <c r="AF10" s="8">
        <f t="shared" si="3"/>
        <v>0</v>
      </c>
      <c r="AG10" s="8">
        <f t="shared" si="3"/>
        <v>0</v>
      </c>
      <c r="AH10" s="8">
        <f t="shared" si="3"/>
        <v>0</v>
      </c>
      <c r="AI10" s="8"/>
      <c r="AJ10" s="8"/>
      <c r="AK10" s="35">
        <f t="shared" ref="AK10:AO10" si="4">AD10</f>
        <v>0</v>
      </c>
      <c r="AL10" s="8">
        <f t="shared" si="4"/>
        <v>0</v>
      </c>
      <c r="AM10" s="8">
        <f t="shared" si="4"/>
        <v>0</v>
      </c>
      <c r="AN10" s="8">
        <f t="shared" si="4"/>
        <v>0</v>
      </c>
      <c r="AO10" s="8">
        <f t="shared" si="4"/>
        <v>0</v>
      </c>
      <c r="AP10" s="8"/>
      <c r="AQ10" s="8"/>
      <c r="AR10" s="35">
        <f t="shared" ref="AR10:AV10" si="5">AK10</f>
        <v>0</v>
      </c>
      <c r="AS10" s="8">
        <f t="shared" si="5"/>
        <v>0</v>
      </c>
      <c r="AT10" s="8">
        <f t="shared" si="5"/>
        <v>0</v>
      </c>
      <c r="AU10" s="8">
        <f t="shared" si="5"/>
        <v>0</v>
      </c>
      <c r="AV10" s="8">
        <f t="shared" si="5"/>
        <v>0</v>
      </c>
      <c r="AW10" s="8"/>
      <c r="AX10" s="8"/>
      <c r="AY10" s="35">
        <f t="shared" ref="AY10:BC10" si="6">AR10</f>
        <v>0</v>
      </c>
      <c r="AZ10" s="8">
        <f t="shared" si="6"/>
        <v>0</v>
      </c>
      <c r="BA10" s="8">
        <f t="shared" si="6"/>
        <v>0</v>
      </c>
      <c r="BB10" s="8">
        <f t="shared" si="6"/>
        <v>0</v>
      </c>
      <c r="BC10" s="8">
        <f t="shared" si="6"/>
        <v>0</v>
      </c>
      <c r="BD10" s="8"/>
      <c r="BE10" s="8"/>
      <c r="BF10" s="35">
        <f t="shared" ref="BF10:BJ10" si="7">AY10</f>
        <v>0</v>
      </c>
      <c r="BG10" s="8">
        <f t="shared" si="7"/>
        <v>0</v>
      </c>
      <c r="BH10" s="8">
        <f t="shared" si="7"/>
        <v>0</v>
      </c>
      <c r="BI10" s="8">
        <f t="shared" si="7"/>
        <v>0</v>
      </c>
      <c r="BJ10" s="8">
        <f t="shared" si="7"/>
        <v>0</v>
      </c>
      <c r="BK10" s="8"/>
      <c r="BL10" s="8"/>
      <c r="BM10" s="35">
        <f t="shared" ref="BM10:BQ10" si="8">BF10</f>
        <v>0</v>
      </c>
      <c r="BN10" s="8">
        <f t="shared" si="8"/>
        <v>0</v>
      </c>
      <c r="BO10" s="8">
        <f t="shared" si="8"/>
        <v>0</v>
      </c>
      <c r="BP10" s="8">
        <f t="shared" si="8"/>
        <v>0</v>
      </c>
      <c r="BQ10" s="8">
        <f t="shared" si="8"/>
        <v>0</v>
      </c>
      <c r="BR10" s="8"/>
      <c r="BS10" s="8"/>
      <c r="BT10" s="35">
        <f t="shared" ref="BT10:BX10" si="9">BM10</f>
        <v>0</v>
      </c>
      <c r="BU10" s="8">
        <f t="shared" si="9"/>
        <v>0</v>
      </c>
      <c r="BV10" s="8">
        <f t="shared" si="9"/>
        <v>0</v>
      </c>
      <c r="BW10" s="8">
        <f t="shared" si="9"/>
        <v>0</v>
      </c>
      <c r="BX10" s="8">
        <f t="shared" si="9"/>
        <v>0</v>
      </c>
      <c r="BY10" s="8"/>
      <c r="BZ10" s="8"/>
      <c r="CA10" s="35">
        <f t="shared" ref="CA10:CE10" si="10">BT10</f>
        <v>0</v>
      </c>
      <c r="CB10" s="8">
        <f t="shared" si="10"/>
        <v>0</v>
      </c>
      <c r="CC10" s="8">
        <f t="shared" si="10"/>
        <v>0</v>
      </c>
      <c r="CD10" s="8">
        <f t="shared" si="10"/>
        <v>0</v>
      </c>
      <c r="CE10" s="8">
        <f t="shared" si="10"/>
        <v>0</v>
      </c>
      <c r="CF10" s="8"/>
      <c r="CG10" s="8"/>
      <c r="CH10" s="35">
        <f t="shared" ref="CH10:CL10" si="11">CA10</f>
        <v>0</v>
      </c>
      <c r="CI10" s="8">
        <f t="shared" si="11"/>
        <v>0</v>
      </c>
      <c r="CJ10" s="8">
        <f t="shared" si="11"/>
        <v>0</v>
      </c>
      <c r="CK10" s="8">
        <f t="shared" si="11"/>
        <v>0</v>
      </c>
      <c r="CL10" s="8">
        <f t="shared" si="11"/>
        <v>0</v>
      </c>
      <c r="CM10" s="8"/>
      <c r="CN10" s="8"/>
      <c r="CO10" s="35">
        <f t="shared" ref="CO10:CS10" si="12">CH10</f>
        <v>0</v>
      </c>
      <c r="CP10" s="8">
        <f t="shared" si="12"/>
        <v>0</v>
      </c>
      <c r="CQ10" s="8">
        <f t="shared" si="12"/>
        <v>0</v>
      </c>
      <c r="CR10" s="8">
        <f t="shared" si="12"/>
        <v>0</v>
      </c>
      <c r="CS10" s="8">
        <f t="shared" si="12"/>
        <v>0</v>
      </c>
      <c r="CT10" s="8"/>
      <c r="CU10" s="8"/>
      <c r="CV10" s="35">
        <f t="shared" ref="CV10:CZ10" si="13">CO10</f>
        <v>0</v>
      </c>
      <c r="CW10" s="8">
        <f t="shared" si="13"/>
        <v>0</v>
      </c>
      <c r="CX10" s="8">
        <f t="shared" si="13"/>
        <v>0</v>
      </c>
      <c r="CY10" s="8">
        <f t="shared" si="13"/>
        <v>0</v>
      </c>
      <c r="CZ10" s="8">
        <f t="shared" si="13"/>
        <v>0</v>
      </c>
      <c r="DA10" s="8"/>
      <c r="DB10" s="8"/>
      <c r="DC10" s="35">
        <f t="shared" ref="DC10:DG10" si="14">CV10</f>
        <v>0</v>
      </c>
      <c r="DD10" s="8">
        <f t="shared" si="14"/>
        <v>0</v>
      </c>
      <c r="DE10" s="8">
        <f t="shared" si="14"/>
        <v>0</v>
      </c>
      <c r="DF10" s="8">
        <f t="shared" si="14"/>
        <v>0</v>
      </c>
      <c r="DG10" s="8">
        <f t="shared" si="14"/>
        <v>0</v>
      </c>
      <c r="DH10" s="8"/>
      <c r="DI10" s="8"/>
      <c r="DJ10" s="35">
        <f t="shared" ref="DJ10:DN10" si="15">DC10</f>
        <v>0</v>
      </c>
      <c r="DK10" s="8">
        <f t="shared" si="15"/>
        <v>0</v>
      </c>
      <c r="DL10" s="8">
        <f t="shared" si="15"/>
        <v>0</v>
      </c>
      <c r="DM10" s="8">
        <f t="shared" si="15"/>
        <v>0</v>
      </c>
      <c r="DN10" s="8">
        <f t="shared" si="15"/>
        <v>0</v>
      </c>
      <c r="DO10" s="8"/>
      <c r="DP10" s="8"/>
      <c r="DQ10" s="35">
        <f t="shared" ref="DQ10:DU10" si="16">DJ10</f>
        <v>0</v>
      </c>
      <c r="DR10" s="8">
        <f t="shared" si="16"/>
        <v>0</v>
      </c>
      <c r="DS10" s="8">
        <f t="shared" si="16"/>
        <v>0</v>
      </c>
      <c r="DT10" s="8">
        <f t="shared" si="16"/>
        <v>0</v>
      </c>
      <c r="DU10" s="8">
        <f t="shared" si="16"/>
        <v>0</v>
      </c>
      <c r="DV10" s="8"/>
      <c r="DW10" s="8"/>
      <c r="DX10" s="35">
        <f t="shared" ref="DX10:EB10" si="17">DQ10</f>
        <v>0</v>
      </c>
      <c r="DY10" s="8">
        <f t="shared" si="17"/>
        <v>0</v>
      </c>
      <c r="DZ10" s="8">
        <f t="shared" si="17"/>
        <v>0</v>
      </c>
      <c r="EA10" s="8">
        <f t="shared" si="17"/>
        <v>0</v>
      </c>
      <c r="EB10" s="8">
        <f t="shared" si="17"/>
        <v>0</v>
      </c>
      <c r="EC10" s="8"/>
      <c r="ED10" s="8"/>
      <c r="EE10" s="35">
        <f t="shared" ref="EE10:EI10" si="18">DX10</f>
        <v>0</v>
      </c>
      <c r="EF10" s="8">
        <f t="shared" si="18"/>
        <v>0</v>
      </c>
      <c r="EG10" s="8">
        <f t="shared" si="18"/>
        <v>0</v>
      </c>
      <c r="EH10" s="8">
        <f t="shared" si="18"/>
        <v>0</v>
      </c>
      <c r="EI10" s="8">
        <f t="shared" si="18"/>
        <v>0</v>
      </c>
      <c r="EJ10" s="8"/>
      <c r="EK10" s="8"/>
      <c r="EL10" s="35">
        <f t="shared" ref="EL10:EP10" si="19">EE10</f>
        <v>0</v>
      </c>
      <c r="EM10" s="8">
        <f t="shared" si="19"/>
        <v>0</v>
      </c>
      <c r="EN10" s="8">
        <f t="shared" si="19"/>
        <v>0</v>
      </c>
      <c r="EO10" s="8">
        <f t="shared" si="19"/>
        <v>0</v>
      </c>
      <c r="EP10" s="8">
        <f t="shared" si="19"/>
        <v>0</v>
      </c>
      <c r="EQ10" s="8"/>
      <c r="ER10" s="8"/>
    </row>
    <row r="11" spans="1:148" ht="12.75" x14ac:dyDescent="0.2">
      <c r="A11" s="1" t="s">
        <v>79</v>
      </c>
      <c r="B11" s="34"/>
      <c r="C11" s="2"/>
      <c r="D11" s="2"/>
      <c r="E11" s="2"/>
      <c r="F11" s="2"/>
      <c r="G11" s="2"/>
      <c r="H11" s="2"/>
      <c r="I11" s="34"/>
      <c r="J11" s="2"/>
      <c r="K11" s="2"/>
      <c r="L11" s="2"/>
      <c r="M11" s="2"/>
      <c r="N11" s="2"/>
      <c r="O11" s="2"/>
      <c r="P11" s="34"/>
      <c r="Q11" s="2"/>
      <c r="R11" s="2"/>
      <c r="S11" s="2"/>
      <c r="T11" s="2"/>
      <c r="U11" s="2"/>
      <c r="V11" s="2"/>
      <c r="W11" s="34"/>
      <c r="X11" s="2"/>
      <c r="Y11" s="2"/>
      <c r="Z11" s="2"/>
      <c r="AA11" s="2"/>
      <c r="AB11" s="2"/>
      <c r="AC11" s="2"/>
      <c r="AD11" s="34"/>
      <c r="AE11" s="2"/>
      <c r="AF11" s="2"/>
      <c r="AG11" s="2"/>
      <c r="AH11" s="2"/>
      <c r="AI11" s="2"/>
      <c r="AJ11" s="2"/>
      <c r="AK11" s="34"/>
      <c r="AL11" s="2"/>
      <c r="AM11" s="2"/>
      <c r="AN11" s="2"/>
      <c r="AO11" s="2"/>
      <c r="AP11" s="2"/>
      <c r="AQ11" s="2"/>
      <c r="AR11" s="34"/>
      <c r="AS11" s="2"/>
      <c r="AT11" s="2"/>
      <c r="AU11" s="2"/>
      <c r="AV11" s="2"/>
      <c r="AW11" s="2"/>
      <c r="AX11" s="2"/>
      <c r="AY11" s="34"/>
      <c r="AZ11" s="2"/>
      <c r="BA11" s="2"/>
      <c r="BB11" s="2"/>
      <c r="BC11" s="2"/>
      <c r="BD11" s="2"/>
      <c r="BE11" s="2"/>
      <c r="BF11" s="34"/>
      <c r="BG11" s="2"/>
      <c r="BH11" s="2"/>
      <c r="BI11" s="2"/>
      <c r="BJ11" s="2"/>
      <c r="BK11" s="2"/>
      <c r="BL11" s="2"/>
      <c r="BM11" s="34"/>
      <c r="BN11" s="2"/>
      <c r="BO11" s="2"/>
      <c r="BP11" s="2"/>
      <c r="BQ11" s="2"/>
      <c r="BR11" s="2"/>
      <c r="BS11" s="2"/>
      <c r="BT11" s="34"/>
      <c r="BU11" s="2"/>
      <c r="BV11" s="2"/>
      <c r="BW11" s="2"/>
      <c r="BX11" s="2"/>
      <c r="BY11" s="2"/>
      <c r="BZ11" s="2"/>
      <c r="CA11" s="34"/>
      <c r="CB11" s="2"/>
      <c r="CC11" s="2"/>
      <c r="CD11" s="2"/>
      <c r="CE11" s="2"/>
      <c r="CF11" s="2"/>
      <c r="CG11" s="2"/>
      <c r="CH11" s="34"/>
      <c r="CI11" s="2"/>
      <c r="CJ11" s="2"/>
      <c r="CK11" s="2"/>
      <c r="CL11" s="2"/>
      <c r="CM11" s="2"/>
      <c r="CN11" s="2"/>
      <c r="CO11" s="34"/>
      <c r="CP11" s="2"/>
      <c r="CQ11" s="2"/>
      <c r="CR11" s="2"/>
      <c r="CS11" s="2"/>
      <c r="CT11" s="2"/>
      <c r="CU11" s="2"/>
      <c r="CV11" s="34"/>
      <c r="CW11" s="2"/>
      <c r="CX11" s="2"/>
      <c r="CY11" s="2"/>
      <c r="CZ11" s="2"/>
      <c r="DA11" s="2"/>
      <c r="DB11" s="2"/>
      <c r="DC11" s="34"/>
      <c r="DD11" s="2"/>
      <c r="DE11" s="2"/>
      <c r="DF11" s="2"/>
      <c r="DG11" s="2"/>
      <c r="DH11" s="2"/>
      <c r="DI11" s="2"/>
      <c r="DJ11" s="34"/>
      <c r="DK11" s="2"/>
      <c r="DL11" s="2"/>
      <c r="DM11" s="2"/>
      <c r="DN11" s="2"/>
      <c r="DO11" s="2"/>
      <c r="DP11" s="2"/>
      <c r="DQ11" s="34"/>
      <c r="DR11" s="2"/>
      <c r="DS11" s="2"/>
      <c r="DT11" s="2"/>
      <c r="DU11" s="2"/>
      <c r="DV11" s="2"/>
      <c r="DW11" s="2"/>
      <c r="DX11" s="34"/>
      <c r="DY11" s="2"/>
      <c r="DZ11" s="2"/>
      <c r="EA11" s="2"/>
      <c r="EB11" s="2"/>
      <c r="EC11" s="2"/>
      <c r="ED11" s="2"/>
      <c r="EE11" s="34"/>
      <c r="EF11" s="2"/>
      <c r="EG11" s="2"/>
      <c r="EH11" s="2"/>
      <c r="EI11" s="2"/>
      <c r="EJ11" s="2"/>
      <c r="EK11" s="2"/>
      <c r="EL11" s="34"/>
      <c r="EM11" s="2"/>
      <c r="EN11" s="2"/>
      <c r="EO11" s="2"/>
      <c r="EP11" s="2"/>
      <c r="EQ11" s="2"/>
      <c r="ER11" s="2"/>
    </row>
    <row r="12" spans="1:148" ht="12.75" x14ac:dyDescent="0.2">
      <c r="A12" s="36"/>
      <c r="B12" s="35"/>
      <c r="C12" s="8"/>
      <c r="D12" s="8"/>
      <c r="E12" s="8"/>
      <c r="F12" s="8"/>
      <c r="G12" s="8"/>
      <c r="H12" s="8"/>
      <c r="I12" s="35">
        <f t="shared" ref="I12:M12" si="20">B12</f>
        <v>0</v>
      </c>
      <c r="J12" s="8">
        <f t="shared" si="20"/>
        <v>0</v>
      </c>
      <c r="K12" s="8">
        <f t="shared" si="20"/>
        <v>0</v>
      </c>
      <c r="L12" s="8">
        <f t="shared" si="20"/>
        <v>0</v>
      </c>
      <c r="M12" s="8">
        <f t="shared" si="20"/>
        <v>0</v>
      </c>
      <c r="N12" s="8"/>
      <c r="O12" s="8"/>
      <c r="P12" s="35">
        <f t="shared" ref="P12:T12" si="21">I12</f>
        <v>0</v>
      </c>
      <c r="Q12" s="8">
        <f t="shared" si="21"/>
        <v>0</v>
      </c>
      <c r="R12" s="8">
        <f t="shared" si="21"/>
        <v>0</v>
      </c>
      <c r="S12" s="8">
        <f t="shared" si="21"/>
        <v>0</v>
      </c>
      <c r="T12" s="8">
        <f t="shared" si="21"/>
        <v>0</v>
      </c>
      <c r="U12" s="8"/>
      <c r="V12" s="8"/>
      <c r="W12" s="35">
        <f t="shared" ref="W12:AA12" si="22">P12</f>
        <v>0</v>
      </c>
      <c r="X12" s="8">
        <f t="shared" si="22"/>
        <v>0</v>
      </c>
      <c r="Y12" s="8">
        <f t="shared" si="22"/>
        <v>0</v>
      </c>
      <c r="Z12" s="8">
        <f t="shared" si="22"/>
        <v>0</v>
      </c>
      <c r="AA12" s="8">
        <f t="shared" si="22"/>
        <v>0</v>
      </c>
      <c r="AB12" s="8"/>
      <c r="AC12" s="8"/>
      <c r="AD12" s="35">
        <f t="shared" ref="AD12:AH12" si="23">W12</f>
        <v>0</v>
      </c>
      <c r="AE12" s="8">
        <f t="shared" si="23"/>
        <v>0</v>
      </c>
      <c r="AF12" s="8">
        <f t="shared" si="23"/>
        <v>0</v>
      </c>
      <c r="AG12" s="8">
        <f t="shared" si="23"/>
        <v>0</v>
      </c>
      <c r="AH12" s="8">
        <f t="shared" si="23"/>
        <v>0</v>
      </c>
      <c r="AI12" s="8"/>
      <c r="AJ12" s="8"/>
      <c r="AK12" s="35">
        <f t="shared" ref="AK12:AO12" si="24">AD12</f>
        <v>0</v>
      </c>
      <c r="AL12" s="8">
        <f t="shared" si="24"/>
        <v>0</v>
      </c>
      <c r="AM12" s="8">
        <f t="shared" si="24"/>
        <v>0</v>
      </c>
      <c r="AN12" s="8">
        <f t="shared" si="24"/>
        <v>0</v>
      </c>
      <c r="AO12" s="8">
        <f t="shared" si="24"/>
        <v>0</v>
      </c>
      <c r="AP12" s="8"/>
      <c r="AQ12" s="8"/>
      <c r="AR12" s="35">
        <f t="shared" ref="AR12:AV12" si="25">AK12</f>
        <v>0</v>
      </c>
      <c r="AS12" s="8">
        <f t="shared" si="25"/>
        <v>0</v>
      </c>
      <c r="AT12" s="8">
        <f t="shared" si="25"/>
        <v>0</v>
      </c>
      <c r="AU12" s="8">
        <f t="shared" si="25"/>
        <v>0</v>
      </c>
      <c r="AV12" s="8">
        <f t="shared" si="25"/>
        <v>0</v>
      </c>
      <c r="AW12" s="8"/>
      <c r="AX12" s="8"/>
      <c r="AY12" s="35">
        <f t="shared" ref="AY12:BC12" si="26">AR12</f>
        <v>0</v>
      </c>
      <c r="AZ12" s="8">
        <f t="shared" si="26"/>
        <v>0</v>
      </c>
      <c r="BA12" s="8">
        <f t="shared" si="26"/>
        <v>0</v>
      </c>
      <c r="BB12" s="8">
        <f t="shared" si="26"/>
        <v>0</v>
      </c>
      <c r="BC12" s="8">
        <f t="shared" si="26"/>
        <v>0</v>
      </c>
      <c r="BD12" s="8"/>
      <c r="BE12" s="8"/>
      <c r="BF12" s="35">
        <f t="shared" ref="BF12:BJ12" si="27">AY12</f>
        <v>0</v>
      </c>
      <c r="BG12" s="8">
        <f t="shared" si="27"/>
        <v>0</v>
      </c>
      <c r="BH12" s="8">
        <f t="shared" si="27"/>
        <v>0</v>
      </c>
      <c r="BI12" s="8">
        <f t="shared" si="27"/>
        <v>0</v>
      </c>
      <c r="BJ12" s="8">
        <f t="shared" si="27"/>
        <v>0</v>
      </c>
      <c r="BK12" s="8"/>
      <c r="BL12" s="8"/>
      <c r="BM12" s="35">
        <f t="shared" ref="BM12:BQ12" si="28">BF12</f>
        <v>0</v>
      </c>
      <c r="BN12" s="8">
        <f t="shared" si="28"/>
        <v>0</v>
      </c>
      <c r="BO12" s="8">
        <f t="shared" si="28"/>
        <v>0</v>
      </c>
      <c r="BP12" s="8">
        <f t="shared" si="28"/>
        <v>0</v>
      </c>
      <c r="BQ12" s="8">
        <f t="shared" si="28"/>
        <v>0</v>
      </c>
      <c r="BR12" s="8"/>
      <c r="BS12" s="8"/>
      <c r="BT12" s="35">
        <f t="shared" ref="BT12:BX12" si="29">BM12</f>
        <v>0</v>
      </c>
      <c r="BU12" s="8">
        <f t="shared" si="29"/>
        <v>0</v>
      </c>
      <c r="BV12" s="8">
        <f t="shared" si="29"/>
        <v>0</v>
      </c>
      <c r="BW12" s="8">
        <f t="shared" si="29"/>
        <v>0</v>
      </c>
      <c r="BX12" s="8">
        <f t="shared" si="29"/>
        <v>0</v>
      </c>
      <c r="BY12" s="8"/>
      <c r="BZ12" s="8"/>
      <c r="CA12" s="35">
        <f t="shared" ref="CA12:CE12" si="30">BT12</f>
        <v>0</v>
      </c>
      <c r="CB12" s="8">
        <f t="shared" si="30"/>
        <v>0</v>
      </c>
      <c r="CC12" s="8">
        <f t="shared" si="30"/>
        <v>0</v>
      </c>
      <c r="CD12" s="8">
        <f t="shared" si="30"/>
        <v>0</v>
      </c>
      <c r="CE12" s="8">
        <f t="shared" si="30"/>
        <v>0</v>
      </c>
      <c r="CF12" s="8"/>
      <c r="CG12" s="8"/>
      <c r="CH12" s="35">
        <f t="shared" ref="CH12:CL12" si="31">CA12</f>
        <v>0</v>
      </c>
      <c r="CI12" s="8">
        <f t="shared" si="31"/>
        <v>0</v>
      </c>
      <c r="CJ12" s="8">
        <f t="shared" si="31"/>
        <v>0</v>
      </c>
      <c r="CK12" s="8">
        <f t="shared" si="31"/>
        <v>0</v>
      </c>
      <c r="CL12" s="8">
        <f t="shared" si="31"/>
        <v>0</v>
      </c>
      <c r="CM12" s="8"/>
      <c r="CN12" s="8"/>
      <c r="CO12" s="35">
        <f t="shared" ref="CO12:CS12" si="32">CH12</f>
        <v>0</v>
      </c>
      <c r="CP12" s="8">
        <f t="shared" si="32"/>
        <v>0</v>
      </c>
      <c r="CQ12" s="8">
        <f t="shared" si="32"/>
        <v>0</v>
      </c>
      <c r="CR12" s="8">
        <f t="shared" si="32"/>
        <v>0</v>
      </c>
      <c r="CS12" s="8">
        <f t="shared" si="32"/>
        <v>0</v>
      </c>
      <c r="CT12" s="8"/>
      <c r="CU12" s="8"/>
      <c r="CV12" s="35">
        <f t="shared" ref="CV12:CZ12" si="33">CO12</f>
        <v>0</v>
      </c>
      <c r="CW12" s="8">
        <f t="shared" si="33"/>
        <v>0</v>
      </c>
      <c r="CX12" s="8">
        <f t="shared" si="33"/>
        <v>0</v>
      </c>
      <c r="CY12" s="8">
        <f t="shared" si="33"/>
        <v>0</v>
      </c>
      <c r="CZ12" s="8">
        <f t="shared" si="33"/>
        <v>0</v>
      </c>
      <c r="DA12" s="8"/>
      <c r="DB12" s="8"/>
      <c r="DC12" s="35">
        <f t="shared" ref="DC12:DG12" si="34">CV12</f>
        <v>0</v>
      </c>
      <c r="DD12" s="8">
        <f t="shared" si="34"/>
        <v>0</v>
      </c>
      <c r="DE12" s="8">
        <f t="shared" si="34"/>
        <v>0</v>
      </c>
      <c r="DF12" s="8">
        <f t="shared" si="34"/>
        <v>0</v>
      </c>
      <c r="DG12" s="8">
        <f t="shared" si="34"/>
        <v>0</v>
      </c>
      <c r="DH12" s="8"/>
      <c r="DI12" s="8"/>
      <c r="DJ12" s="35">
        <f t="shared" ref="DJ12:DN12" si="35">DC12</f>
        <v>0</v>
      </c>
      <c r="DK12" s="8">
        <f t="shared" si="35"/>
        <v>0</v>
      </c>
      <c r="DL12" s="8">
        <f t="shared" si="35"/>
        <v>0</v>
      </c>
      <c r="DM12" s="8">
        <f t="shared" si="35"/>
        <v>0</v>
      </c>
      <c r="DN12" s="8">
        <f t="shared" si="35"/>
        <v>0</v>
      </c>
      <c r="DO12" s="8"/>
      <c r="DP12" s="8"/>
      <c r="DQ12" s="35">
        <f t="shared" ref="DQ12:DU12" si="36">DJ12</f>
        <v>0</v>
      </c>
      <c r="DR12" s="8">
        <f t="shared" si="36"/>
        <v>0</v>
      </c>
      <c r="DS12" s="8">
        <f t="shared" si="36"/>
        <v>0</v>
      </c>
      <c r="DT12" s="8">
        <f t="shared" si="36"/>
        <v>0</v>
      </c>
      <c r="DU12" s="8">
        <f t="shared" si="36"/>
        <v>0</v>
      </c>
      <c r="DV12" s="8"/>
      <c r="DW12" s="8"/>
      <c r="DX12" s="35">
        <f t="shared" ref="DX12:EB12" si="37">DQ12</f>
        <v>0</v>
      </c>
      <c r="DY12" s="8">
        <f t="shared" si="37"/>
        <v>0</v>
      </c>
      <c r="DZ12" s="8">
        <f t="shared" si="37"/>
        <v>0</v>
      </c>
      <c r="EA12" s="8">
        <f t="shared" si="37"/>
        <v>0</v>
      </c>
      <c r="EB12" s="8">
        <f t="shared" si="37"/>
        <v>0</v>
      </c>
      <c r="EC12" s="8"/>
      <c r="ED12" s="8"/>
      <c r="EE12" s="35">
        <f t="shared" ref="EE12:EI12" si="38">DX12</f>
        <v>0</v>
      </c>
      <c r="EF12" s="8">
        <f t="shared" si="38"/>
        <v>0</v>
      </c>
      <c r="EG12" s="8">
        <f t="shared" si="38"/>
        <v>0</v>
      </c>
      <c r="EH12" s="8">
        <f t="shared" si="38"/>
        <v>0</v>
      </c>
      <c r="EI12" s="8">
        <f t="shared" si="38"/>
        <v>0</v>
      </c>
      <c r="EJ12" s="8"/>
      <c r="EK12" s="8"/>
      <c r="EL12" s="35">
        <f t="shared" ref="EL12:EP12" si="39">EE12</f>
        <v>0</v>
      </c>
      <c r="EM12" s="8">
        <f t="shared" si="39"/>
        <v>0</v>
      </c>
      <c r="EN12" s="8">
        <f t="shared" si="39"/>
        <v>0</v>
      </c>
      <c r="EO12" s="8">
        <f t="shared" si="39"/>
        <v>0</v>
      </c>
      <c r="EP12" s="8">
        <f t="shared" si="39"/>
        <v>0</v>
      </c>
      <c r="EQ12" s="8"/>
      <c r="ER12" s="8"/>
    </row>
    <row r="13" spans="1:148" ht="12.75" x14ac:dyDescent="0.2">
      <c r="A13" s="36"/>
      <c r="B13" s="35"/>
      <c r="C13" s="8"/>
      <c r="D13" s="8"/>
      <c r="E13" s="8"/>
      <c r="F13" s="8"/>
      <c r="G13" s="8"/>
      <c r="H13" s="8"/>
      <c r="I13" s="35">
        <f t="shared" ref="I13:M13" si="40">B13</f>
        <v>0</v>
      </c>
      <c r="J13" s="8">
        <f t="shared" si="40"/>
        <v>0</v>
      </c>
      <c r="K13" s="8">
        <f t="shared" si="40"/>
        <v>0</v>
      </c>
      <c r="L13" s="8">
        <f t="shared" si="40"/>
        <v>0</v>
      </c>
      <c r="M13" s="8">
        <f t="shared" si="40"/>
        <v>0</v>
      </c>
      <c r="N13" s="8"/>
      <c r="O13" s="8"/>
      <c r="P13" s="35">
        <f t="shared" ref="P13:T13" si="41">I13</f>
        <v>0</v>
      </c>
      <c r="Q13" s="8">
        <f t="shared" si="41"/>
        <v>0</v>
      </c>
      <c r="R13" s="8">
        <f t="shared" si="41"/>
        <v>0</v>
      </c>
      <c r="S13" s="8">
        <f t="shared" si="41"/>
        <v>0</v>
      </c>
      <c r="T13" s="8">
        <f t="shared" si="41"/>
        <v>0</v>
      </c>
      <c r="U13" s="8"/>
      <c r="V13" s="8"/>
      <c r="W13" s="35">
        <f t="shared" ref="W13:AA13" si="42">P13</f>
        <v>0</v>
      </c>
      <c r="X13" s="8">
        <f t="shared" si="42"/>
        <v>0</v>
      </c>
      <c r="Y13" s="8">
        <f t="shared" si="42"/>
        <v>0</v>
      </c>
      <c r="Z13" s="8">
        <f t="shared" si="42"/>
        <v>0</v>
      </c>
      <c r="AA13" s="8">
        <f t="shared" si="42"/>
        <v>0</v>
      </c>
      <c r="AB13" s="8"/>
      <c r="AC13" s="8"/>
      <c r="AD13" s="35">
        <f t="shared" ref="AD13:AH13" si="43">W13</f>
        <v>0</v>
      </c>
      <c r="AE13" s="8">
        <f t="shared" si="43"/>
        <v>0</v>
      </c>
      <c r="AF13" s="8">
        <f t="shared" si="43"/>
        <v>0</v>
      </c>
      <c r="AG13" s="8">
        <f t="shared" si="43"/>
        <v>0</v>
      </c>
      <c r="AH13" s="8">
        <f t="shared" si="43"/>
        <v>0</v>
      </c>
      <c r="AI13" s="8"/>
      <c r="AJ13" s="8"/>
      <c r="AK13" s="35">
        <f t="shared" ref="AK13:AO13" si="44">AD13</f>
        <v>0</v>
      </c>
      <c r="AL13" s="8">
        <f t="shared" si="44"/>
        <v>0</v>
      </c>
      <c r="AM13" s="8">
        <f t="shared" si="44"/>
        <v>0</v>
      </c>
      <c r="AN13" s="8">
        <f t="shared" si="44"/>
        <v>0</v>
      </c>
      <c r="AO13" s="8">
        <f t="shared" si="44"/>
        <v>0</v>
      </c>
      <c r="AP13" s="8"/>
      <c r="AQ13" s="8"/>
      <c r="AR13" s="35">
        <f t="shared" ref="AR13:AV13" si="45">AK13</f>
        <v>0</v>
      </c>
      <c r="AS13" s="8">
        <f t="shared" si="45"/>
        <v>0</v>
      </c>
      <c r="AT13" s="8">
        <f t="shared" si="45"/>
        <v>0</v>
      </c>
      <c r="AU13" s="8">
        <f t="shared" si="45"/>
        <v>0</v>
      </c>
      <c r="AV13" s="8">
        <f t="shared" si="45"/>
        <v>0</v>
      </c>
      <c r="AW13" s="8"/>
      <c r="AX13" s="8"/>
      <c r="AY13" s="35">
        <f t="shared" ref="AY13:BC13" si="46">AR13</f>
        <v>0</v>
      </c>
      <c r="AZ13" s="8">
        <f t="shared" si="46"/>
        <v>0</v>
      </c>
      <c r="BA13" s="8">
        <f t="shared" si="46"/>
        <v>0</v>
      </c>
      <c r="BB13" s="8">
        <f t="shared" si="46"/>
        <v>0</v>
      </c>
      <c r="BC13" s="8">
        <f t="shared" si="46"/>
        <v>0</v>
      </c>
      <c r="BD13" s="8"/>
      <c r="BE13" s="8"/>
      <c r="BF13" s="35">
        <f t="shared" ref="BF13:BJ13" si="47">AY13</f>
        <v>0</v>
      </c>
      <c r="BG13" s="8">
        <f t="shared" si="47"/>
        <v>0</v>
      </c>
      <c r="BH13" s="8">
        <f t="shared" si="47"/>
        <v>0</v>
      </c>
      <c r="BI13" s="8">
        <f t="shared" si="47"/>
        <v>0</v>
      </c>
      <c r="BJ13" s="8">
        <f t="shared" si="47"/>
        <v>0</v>
      </c>
      <c r="BK13" s="8"/>
      <c r="BL13" s="8"/>
      <c r="BM13" s="35">
        <f t="shared" ref="BM13:BQ13" si="48">BF13</f>
        <v>0</v>
      </c>
      <c r="BN13" s="8">
        <f t="shared" si="48"/>
        <v>0</v>
      </c>
      <c r="BO13" s="8">
        <f t="shared" si="48"/>
        <v>0</v>
      </c>
      <c r="BP13" s="8">
        <f t="shared" si="48"/>
        <v>0</v>
      </c>
      <c r="BQ13" s="8">
        <f t="shared" si="48"/>
        <v>0</v>
      </c>
      <c r="BR13" s="8"/>
      <c r="BS13" s="8"/>
      <c r="BT13" s="35">
        <f t="shared" ref="BT13:BX13" si="49">BM13</f>
        <v>0</v>
      </c>
      <c r="BU13" s="8">
        <f t="shared" si="49"/>
        <v>0</v>
      </c>
      <c r="BV13" s="8">
        <f t="shared" si="49"/>
        <v>0</v>
      </c>
      <c r="BW13" s="8">
        <f t="shared" si="49"/>
        <v>0</v>
      </c>
      <c r="BX13" s="8">
        <f t="shared" si="49"/>
        <v>0</v>
      </c>
      <c r="BY13" s="8"/>
      <c r="BZ13" s="8"/>
      <c r="CA13" s="35">
        <f t="shared" ref="CA13:CE13" si="50">BT13</f>
        <v>0</v>
      </c>
      <c r="CB13" s="8">
        <f t="shared" si="50"/>
        <v>0</v>
      </c>
      <c r="CC13" s="8">
        <f t="shared" si="50"/>
        <v>0</v>
      </c>
      <c r="CD13" s="8">
        <f t="shared" si="50"/>
        <v>0</v>
      </c>
      <c r="CE13" s="8">
        <f t="shared" si="50"/>
        <v>0</v>
      </c>
      <c r="CF13" s="8"/>
      <c r="CG13" s="8"/>
      <c r="CH13" s="35">
        <f t="shared" ref="CH13:CL13" si="51">CA13</f>
        <v>0</v>
      </c>
      <c r="CI13" s="8">
        <f t="shared" si="51"/>
        <v>0</v>
      </c>
      <c r="CJ13" s="8">
        <f t="shared" si="51"/>
        <v>0</v>
      </c>
      <c r="CK13" s="8">
        <f t="shared" si="51"/>
        <v>0</v>
      </c>
      <c r="CL13" s="8">
        <f t="shared" si="51"/>
        <v>0</v>
      </c>
      <c r="CM13" s="8"/>
      <c r="CN13" s="8"/>
      <c r="CO13" s="35">
        <f t="shared" ref="CO13:CS13" si="52">CH13</f>
        <v>0</v>
      </c>
      <c r="CP13" s="8">
        <f t="shared" si="52"/>
        <v>0</v>
      </c>
      <c r="CQ13" s="8">
        <f t="shared" si="52"/>
        <v>0</v>
      </c>
      <c r="CR13" s="8">
        <f t="shared" si="52"/>
        <v>0</v>
      </c>
      <c r="CS13" s="8">
        <f t="shared" si="52"/>
        <v>0</v>
      </c>
      <c r="CT13" s="8"/>
      <c r="CU13" s="8"/>
      <c r="CV13" s="35">
        <f t="shared" ref="CV13:CZ13" si="53">CO13</f>
        <v>0</v>
      </c>
      <c r="CW13" s="8">
        <f t="shared" si="53"/>
        <v>0</v>
      </c>
      <c r="CX13" s="8">
        <f t="shared" si="53"/>
        <v>0</v>
      </c>
      <c r="CY13" s="8">
        <f t="shared" si="53"/>
        <v>0</v>
      </c>
      <c r="CZ13" s="8">
        <f t="shared" si="53"/>
        <v>0</v>
      </c>
      <c r="DA13" s="8"/>
      <c r="DB13" s="8"/>
      <c r="DC13" s="35">
        <f t="shared" ref="DC13:DG13" si="54">CV13</f>
        <v>0</v>
      </c>
      <c r="DD13" s="8">
        <f t="shared" si="54"/>
        <v>0</v>
      </c>
      <c r="DE13" s="8">
        <f t="shared" si="54"/>
        <v>0</v>
      </c>
      <c r="DF13" s="8">
        <f t="shared" si="54"/>
        <v>0</v>
      </c>
      <c r="DG13" s="8">
        <f t="shared" si="54"/>
        <v>0</v>
      </c>
      <c r="DH13" s="8"/>
      <c r="DI13" s="8"/>
      <c r="DJ13" s="35">
        <f t="shared" ref="DJ13:DN13" si="55">DC13</f>
        <v>0</v>
      </c>
      <c r="DK13" s="8">
        <f t="shared" si="55"/>
        <v>0</v>
      </c>
      <c r="DL13" s="8">
        <f t="shared" si="55"/>
        <v>0</v>
      </c>
      <c r="DM13" s="8">
        <f t="shared" si="55"/>
        <v>0</v>
      </c>
      <c r="DN13" s="8">
        <f t="shared" si="55"/>
        <v>0</v>
      </c>
      <c r="DO13" s="8"/>
      <c r="DP13" s="8"/>
      <c r="DQ13" s="35">
        <f t="shared" ref="DQ13:DU13" si="56">DJ13</f>
        <v>0</v>
      </c>
      <c r="DR13" s="8">
        <f t="shared" si="56"/>
        <v>0</v>
      </c>
      <c r="DS13" s="8">
        <f t="shared" si="56"/>
        <v>0</v>
      </c>
      <c r="DT13" s="8">
        <f t="shared" si="56"/>
        <v>0</v>
      </c>
      <c r="DU13" s="8">
        <f t="shared" si="56"/>
        <v>0</v>
      </c>
      <c r="DV13" s="8"/>
      <c r="DW13" s="8"/>
      <c r="DX13" s="35">
        <f t="shared" ref="DX13:EB13" si="57">DQ13</f>
        <v>0</v>
      </c>
      <c r="DY13" s="8">
        <f t="shared" si="57"/>
        <v>0</v>
      </c>
      <c r="DZ13" s="8">
        <f t="shared" si="57"/>
        <v>0</v>
      </c>
      <c r="EA13" s="8">
        <f t="shared" si="57"/>
        <v>0</v>
      </c>
      <c r="EB13" s="8">
        <f t="shared" si="57"/>
        <v>0</v>
      </c>
      <c r="EC13" s="8"/>
      <c r="ED13" s="8"/>
      <c r="EE13" s="35">
        <f t="shared" ref="EE13:EI13" si="58">DX13</f>
        <v>0</v>
      </c>
      <c r="EF13" s="8">
        <f t="shared" si="58"/>
        <v>0</v>
      </c>
      <c r="EG13" s="8">
        <f t="shared" si="58"/>
        <v>0</v>
      </c>
      <c r="EH13" s="8">
        <f t="shared" si="58"/>
        <v>0</v>
      </c>
      <c r="EI13" s="8">
        <f t="shared" si="58"/>
        <v>0</v>
      </c>
      <c r="EJ13" s="8"/>
      <c r="EK13" s="8"/>
      <c r="EL13" s="35">
        <f t="shared" ref="EL13:EP13" si="59">EE13</f>
        <v>0</v>
      </c>
      <c r="EM13" s="8">
        <f t="shared" si="59"/>
        <v>0</v>
      </c>
      <c r="EN13" s="8">
        <f t="shared" si="59"/>
        <v>0</v>
      </c>
      <c r="EO13" s="8">
        <f t="shared" si="59"/>
        <v>0</v>
      </c>
      <c r="EP13" s="8">
        <f t="shared" si="59"/>
        <v>0</v>
      </c>
      <c r="EQ13" s="8"/>
      <c r="ER13" s="8"/>
    </row>
    <row r="14" spans="1:148" ht="12.75" x14ac:dyDescent="0.2">
      <c r="A14" s="37"/>
      <c r="B14" s="38"/>
      <c r="C14" s="39"/>
      <c r="D14" s="39"/>
      <c r="E14" s="39"/>
      <c r="F14" s="39"/>
      <c r="G14" s="39"/>
      <c r="H14" s="39"/>
      <c r="I14" s="38">
        <f t="shared" ref="I14:M14" si="60">B14</f>
        <v>0</v>
      </c>
      <c r="J14" s="39">
        <f t="shared" si="60"/>
        <v>0</v>
      </c>
      <c r="K14" s="39">
        <f t="shared" si="60"/>
        <v>0</v>
      </c>
      <c r="L14" s="39">
        <f t="shared" si="60"/>
        <v>0</v>
      </c>
      <c r="M14" s="39">
        <f t="shared" si="60"/>
        <v>0</v>
      </c>
      <c r="N14" s="39"/>
      <c r="O14" s="39"/>
      <c r="P14" s="38">
        <f t="shared" ref="P14:T14" si="61">I14</f>
        <v>0</v>
      </c>
      <c r="Q14" s="39">
        <f t="shared" si="61"/>
        <v>0</v>
      </c>
      <c r="R14" s="39">
        <f t="shared" si="61"/>
        <v>0</v>
      </c>
      <c r="S14" s="39">
        <f t="shared" si="61"/>
        <v>0</v>
      </c>
      <c r="T14" s="39">
        <f t="shared" si="61"/>
        <v>0</v>
      </c>
      <c r="U14" s="39"/>
      <c r="V14" s="39"/>
      <c r="W14" s="38">
        <f t="shared" ref="W14:AA14" si="62">P14</f>
        <v>0</v>
      </c>
      <c r="X14" s="39">
        <f t="shared" si="62"/>
        <v>0</v>
      </c>
      <c r="Y14" s="39">
        <f t="shared" si="62"/>
        <v>0</v>
      </c>
      <c r="Z14" s="39">
        <f t="shared" si="62"/>
        <v>0</v>
      </c>
      <c r="AA14" s="39">
        <f t="shared" si="62"/>
        <v>0</v>
      </c>
      <c r="AB14" s="39"/>
      <c r="AC14" s="39"/>
      <c r="AD14" s="38">
        <f t="shared" ref="AD14:AH14" si="63">W14</f>
        <v>0</v>
      </c>
      <c r="AE14" s="39">
        <f t="shared" si="63"/>
        <v>0</v>
      </c>
      <c r="AF14" s="39">
        <f t="shared" si="63"/>
        <v>0</v>
      </c>
      <c r="AG14" s="39">
        <f t="shared" si="63"/>
        <v>0</v>
      </c>
      <c r="AH14" s="39">
        <f t="shared" si="63"/>
        <v>0</v>
      </c>
      <c r="AI14" s="39"/>
      <c r="AJ14" s="39"/>
      <c r="AK14" s="38">
        <f t="shared" ref="AK14:AO14" si="64">AD14</f>
        <v>0</v>
      </c>
      <c r="AL14" s="39">
        <f t="shared" si="64"/>
        <v>0</v>
      </c>
      <c r="AM14" s="39">
        <f t="shared" si="64"/>
        <v>0</v>
      </c>
      <c r="AN14" s="39">
        <f t="shared" si="64"/>
        <v>0</v>
      </c>
      <c r="AO14" s="39">
        <f t="shared" si="64"/>
        <v>0</v>
      </c>
      <c r="AP14" s="39"/>
      <c r="AQ14" s="39"/>
      <c r="AR14" s="38">
        <f t="shared" ref="AR14:AV14" si="65">AK14</f>
        <v>0</v>
      </c>
      <c r="AS14" s="39">
        <f t="shared" si="65"/>
        <v>0</v>
      </c>
      <c r="AT14" s="39">
        <f t="shared" si="65"/>
        <v>0</v>
      </c>
      <c r="AU14" s="39">
        <f t="shared" si="65"/>
        <v>0</v>
      </c>
      <c r="AV14" s="39">
        <f t="shared" si="65"/>
        <v>0</v>
      </c>
      <c r="AW14" s="39"/>
      <c r="AX14" s="39"/>
      <c r="AY14" s="38">
        <f t="shared" ref="AY14:BC14" si="66">AR14</f>
        <v>0</v>
      </c>
      <c r="AZ14" s="39">
        <f t="shared" si="66"/>
        <v>0</v>
      </c>
      <c r="BA14" s="39">
        <f t="shared" si="66"/>
        <v>0</v>
      </c>
      <c r="BB14" s="39">
        <f t="shared" si="66"/>
        <v>0</v>
      </c>
      <c r="BC14" s="39">
        <f t="shared" si="66"/>
        <v>0</v>
      </c>
      <c r="BD14" s="39"/>
      <c r="BE14" s="39"/>
      <c r="BF14" s="38">
        <f t="shared" ref="BF14:BJ14" si="67">AY14</f>
        <v>0</v>
      </c>
      <c r="BG14" s="39">
        <f t="shared" si="67"/>
        <v>0</v>
      </c>
      <c r="BH14" s="39">
        <f t="shared" si="67"/>
        <v>0</v>
      </c>
      <c r="BI14" s="39">
        <f t="shared" si="67"/>
        <v>0</v>
      </c>
      <c r="BJ14" s="39">
        <f t="shared" si="67"/>
        <v>0</v>
      </c>
      <c r="BK14" s="39"/>
      <c r="BL14" s="39"/>
      <c r="BM14" s="38">
        <f t="shared" ref="BM14:BQ14" si="68">BF14</f>
        <v>0</v>
      </c>
      <c r="BN14" s="39">
        <f t="shared" si="68"/>
        <v>0</v>
      </c>
      <c r="BO14" s="39">
        <f t="shared" si="68"/>
        <v>0</v>
      </c>
      <c r="BP14" s="39">
        <f t="shared" si="68"/>
        <v>0</v>
      </c>
      <c r="BQ14" s="39">
        <f t="shared" si="68"/>
        <v>0</v>
      </c>
      <c r="BR14" s="39"/>
      <c r="BS14" s="39"/>
      <c r="BT14" s="38">
        <f t="shared" ref="BT14:BX14" si="69">BM14</f>
        <v>0</v>
      </c>
      <c r="BU14" s="39">
        <f t="shared" si="69"/>
        <v>0</v>
      </c>
      <c r="BV14" s="39">
        <f t="shared" si="69"/>
        <v>0</v>
      </c>
      <c r="BW14" s="39">
        <f t="shared" si="69"/>
        <v>0</v>
      </c>
      <c r="BX14" s="39">
        <f t="shared" si="69"/>
        <v>0</v>
      </c>
      <c r="BY14" s="39"/>
      <c r="BZ14" s="39"/>
      <c r="CA14" s="38">
        <f t="shared" ref="CA14:CE14" si="70">BT14</f>
        <v>0</v>
      </c>
      <c r="CB14" s="39">
        <f t="shared" si="70"/>
        <v>0</v>
      </c>
      <c r="CC14" s="39">
        <f t="shared" si="70"/>
        <v>0</v>
      </c>
      <c r="CD14" s="39">
        <f t="shared" si="70"/>
        <v>0</v>
      </c>
      <c r="CE14" s="39">
        <f t="shared" si="70"/>
        <v>0</v>
      </c>
      <c r="CF14" s="39"/>
      <c r="CG14" s="39"/>
      <c r="CH14" s="38">
        <f t="shared" ref="CH14:CL14" si="71">CA14</f>
        <v>0</v>
      </c>
      <c r="CI14" s="39">
        <f t="shared" si="71"/>
        <v>0</v>
      </c>
      <c r="CJ14" s="39">
        <f t="shared" si="71"/>
        <v>0</v>
      </c>
      <c r="CK14" s="39">
        <f t="shared" si="71"/>
        <v>0</v>
      </c>
      <c r="CL14" s="39">
        <f t="shared" si="71"/>
        <v>0</v>
      </c>
      <c r="CM14" s="39"/>
      <c r="CN14" s="39"/>
      <c r="CO14" s="38">
        <f t="shared" ref="CO14:CS14" si="72">CH14</f>
        <v>0</v>
      </c>
      <c r="CP14" s="39">
        <f t="shared" si="72"/>
        <v>0</v>
      </c>
      <c r="CQ14" s="39">
        <f t="shared" si="72"/>
        <v>0</v>
      </c>
      <c r="CR14" s="39">
        <f t="shared" si="72"/>
        <v>0</v>
      </c>
      <c r="CS14" s="39">
        <f t="shared" si="72"/>
        <v>0</v>
      </c>
      <c r="CT14" s="39"/>
      <c r="CU14" s="39"/>
      <c r="CV14" s="38">
        <f t="shared" ref="CV14:CZ14" si="73">CO14</f>
        <v>0</v>
      </c>
      <c r="CW14" s="39">
        <f t="shared" si="73"/>
        <v>0</v>
      </c>
      <c r="CX14" s="39">
        <f t="shared" si="73"/>
        <v>0</v>
      </c>
      <c r="CY14" s="39">
        <f t="shared" si="73"/>
        <v>0</v>
      </c>
      <c r="CZ14" s="39">
        <f t="shared" si="73"/>
        <v>0</v>
      </c>
      <c r="DA14" s="39"/>
      <c r="DB14" s="39"/>
      <c r="DC14" s="38">
        <f t="shared" ref="DC14:DG14" si="74">CV14</f>
        <v>0</v>
      </c>
      <c r="DD14" s="39">
        <f t="shared" si="74"/>
        <v>0</v>
      </c>
      <c r="DE14" s="39">
        <f t="shared" si="74"/>
        <v>0</v>
      </c>
      <c r="DF14" s="39">
        <f t="shared" si="74"/>
        <v>0</v>
      </c>
      <c r="DG14" s="39">
        <f t="shared" si="74"/>
        <v>0</v>
      </c>
      <c r="DH14" s="39"/>
      <c r="DI14" s="39"/>
      <c r="DJ14" s="38">
        <f t="shared" ref="DJ14:DN14" si="75">DC14</f>
        <v>0</v>
      </c>
      <c r="DK14" s="39">
        <f t="shared" si="75"/>
        <v>0</v>
      </c>
      <c r="DL14" s="39">
        <f t="shared" si="75"/>
        <v>0</v>
      </c>
      <c r="DM14" s="39">
        <f t="shared" si="75"/>
        <v>0</v>
      </c>
      <c r="DN14" s="39">
        <f t="shared" si="75"/>
        <v>0</v>
      </c>
      <c r="DO14" s="39"/>
      <c r="DP14" s="39"/>
      <c r="DQ14" s="38">
        <f t="shared" ref="DQ14:DU14" si="76">DJ14</f>
        <v>0</v>
      </c>
      <c r="DR14" s="39">
        <f t="shared" si="76"/>
        <v>0</v>
      </c>
      <c r="DS14" s="39">
        <f t="shared" si="76"/>
        <v>0</v>
      </c>
      <c r="DT14" s="39">
        <f t="shared" si="76"/>
        <v>0</v>
      </c>
      <c r="DU14" s="39">
        <f t="shared" si="76"/>
        <v>0</v>
      </c>
      <c r="DV14" s="39"/>
      <c r="DW14" s="39"/>
      <c r="DX14" s="38">
        <f t="shared" ref="DX14:EB14" si="77">DQ14</f>
        <v>0</v>
      </c>
      <c r="DY14" s="39">
        <f t="shared" si="77"/>
        <v>0</v>
      </c>
      <c r="DZ14" s="39">
        <f t="shared" si="77"/>
        <v>0</v>
      </c>
      <c r="EA14" s="39">
        <f t="shared" si="77"/>
        <v>0</v>
      </c>
      <c r="EB14" s="39">
        <f t="shared" si="77"/>
        <v>0</v>
      </c>
      <c r="EC14" s="39"/>
      <c r="ED14" s="39"/>
      <c r="EE14" s="38">
        <f t="shared" ref="EE14:EI14" si="78">DX14</f>
        <v>0</v>
      </c>
      <c r="EF14" s="39">
        <f t="shared" si="78"/>
        <v>0</v>
      </c>
      <c r="EG14" s="39">
        <f t="shared" si="78"/>
        <v>0</v>
      </c>
      <c r="EH14" s="39">
        <f t="shared" si="78"/>
        <v>0</v>
      </c>
      <c r="EI14" s="39">
        <f t="shared" si="78"/>
        <v>0</v>
      </c>
      <c r="EJ14" s="39"/>
      <c r="EK14" s="39"/>
      <c r="EL14" s="38">
        <f t="shared" ref="EL14:EP14" si="79">EE14</f>
        <v>0</v>
      </c>
      <c r="EM14" s="39">
        <f t="shared" si="79"/>
        <v>0</v>
      </c>
      <c r="EN14" s="39">
        <f t="shared" si="79"/>
        <v>0</v>
      </c>
      <c r="EO14" s="39">
        <f t="shared" si="79"/>
        <v>0</v>
      </c>
      <c r="EP14" s="39">
        <f t="shared" si="79"/>
        <v>0</v>
      </c>
      <c r="EQ14" s="39"/>
      <c r="ER14" s="39"/>
    </row>
    <row r="15" spans="1:148" ht="12.75" x14ac:dyDescent="0.2">
      <c r="A15" s="2"/>
      <c r="B15" s="34"/>
      <c r="C15" s="2"/>
      <c r="D15" s="2"/>
      <c r="E15" s="2"/>
      <c r="F15" s="2"/>
      <c r="G15" s="2"/>
      <c r="H15" s="2"/>
      <c r="I15" s="34"/>
      <c r="J15" s="2"/>
      <c r="K15" s="2"/>
      <c r="L15" s="2"/>
      <c r="M15" s="2"/>
      <c r="N15" s="2"/>
      <c r="O15" s="2"/>
      <c r="P15" s="34"/>
      <c r="Q15" s="2"/>
      <c r="R15" s="2"/>
      <c r="S15" s="2"/>
      <c r="T15" s="2"/>
      <c r="U15" s="2"/>
      <c r="V15" s="2"/>
      <c r="W15" s="34"/>
      <c r="X15" s="2"/>
      <c r="Y15" s="2"/>
      <c r="Z15" s="2"/>
      <c r="AA15" s="2"/>
      <c r="AB15" s="2"/>
      <c r="AC15" s="2"/>
      <c r="AD15" s="34"/>
      <c r="AE15" s="2"/>
      <c r="AF15" s="2"/>
      <c r="AG15" s="2"/>
      <c r="AH15" s="2"/>
      <c r="AI15" s="2"/>
      <c r="AJ15" s="2"/>
      <c r="AK15" s="34"/>
      <c r="AL15" s="2"/>
      <c r="AM15" s="2"/>
      <c r="AN15" s="2"/>
      <c r="AO15" s="2"/>
      <c r="AP15" s="2"/>
      <c r="AQ15" s="2"/>
      <c r="AR15" s="34"/>
      <c r="AS15" s="2"/>
      <c r="AT15" s="2"/>
      <c r="AU15" s="2"/>
      <c r="AV15" s="2"/>
      <c r="AW15" s="2"/>
      <c r="AX15" s="2"/>
      <c r="AY15" s="34"/>
      <c r="AZ15" s="2"/>
      <c r="BA15" s="2"/>
      <c r="BB15" s="2"/>
      <c r="BC15" s="2"/>
      <c r="BD15" s="2"/>
      <c r="BE15" s="2"/>
      <c r="BF15" s="34"/>
      <c r="BG15" s="2"/>
      <c r="BH15" s="2"/>
      <c r="BI15" s="2"/>
      <c r="BJ15" s="2"/>
      <c r="BK15" s="2"/>
      <c r="BL15" s="2"/>
      <c r="BM15" s="34"/>
      <c r="BN15" s="2"/>
      <c r="BO15" s="2"/>
      <c r="BP15" s="2"/>
      <c r="BQ15" s="2"/>
      <c r="BR15" s="2"/>
      <c r="BS15" s="2"/>
      <c r="BT15" s="34"/>
      <c r="BU15" s="2"/>
      <c r="BV15" s="2"/>
      <c r="BW15" s="2"/>
      <c r="BX15" s="2"/>
      <c r="BY15" s="2"/>
      <c r="BZ15" s="2"/>
      <c r="CA15" s="34"/>
      <c r="CB15" s="2"/>
      <c r="CC15" s="2"/>
      <c r="CD15" s="2"/>
      <c r="CE15" s="2"/>
      <c r="CF15" s="2"/>
      <c r="CG15" s="2"/>
      <c r="CH15" s="34"/>
      <c r="CI15" s="2"/>
      <c r="CJ15" s="2"/>
      <c r="CK15" s="2"/>
      <c r="CL15" s="2"/>
      <c r="CM15" s="2"/>
      <c r="CN15" s="2"/>
      <c r="CO15" s="34"/>
      <c r="CP15" s="2"/>
      <c r="CQ15" s="2"/>
      <c r="CR15" s="2"/>
      <c r="CS15" s="2"/>
      <c r="CT15" s="2"/>
      <c r="CU15" s="2"/>
      <c r="CV15" s="34"/>
      <c r="CW15" s="2"/>
      <c r="CX15" s="2"/>
      <c r="CY15" s="2"/>
      <c r="CZ15" s="2"/>
      <c r="DA15" s="2"/>
      <c r="DB15" s="2"/>
      <c r="DC15" s="34"/>
      <c r="DD15" s="2"/>
      <c r="DE15" s="2"/>
      <c r="DF15" s="2"/>
      <c r="DG15" s="2"/>
      <c r="DH15" s="2"/>
      <c r="DI15" s="2"/>
      <c r="DJ15" s="34"/>
      <c r="DK15" s="2"/>
      <c r="DL15" s="2"/>
      <c r="DM15" s="2"/>
      <c r="DN15" s="2"/>
      <c r="DO15" s="2"/>
      <c r="DP15" s="2"/>
      <c r="DQ15" s="34"/>
      <c r="DR15" s="2"/>
      <c r="DS15" s="2"/>
      <c r="DT15" s="2"/>
      <c r="DU15" s="2"/>
      <c r="DV15" s="2"/>
      <c r="DW15" s="2"/>
      <c r="DX15" s="34"/>
      <c r="DY15" s="2"/>
      <c r="DZ15" s="2"/>
      <c r="EA15" s="2"/>
      <c r="EB15" s="2"/>
      <c r="EC15" s="2"/>
      <c r="ED15" s="2"/>
      <c r="EE15" s="34"/>
      <c r="EF15" s="2"/>
      <c r="EG15" s="2"/>
      <c r="EH15" s="2"/>
      <c r="EI15" s="2"/>
      <c r="EJ15" s="2"/>
      <c r="EK15" s="2"/>
      <c r="EL15" s="34"/>
      <c r="EM15" s="2"/>
      <c r="EN15" s="2"/>
      <c r="EO15" s="2"/>
      <c r="EP15" s="2"/>
      <c r="EQ15" s="2"/>
      <c r="ER15" s="2"/>
    </row>
    <row r="16" spans="1:148" ht="12.75" x14ac:dyDescent="0.2">
      <c r="A16" s="25" t="s">
        <v>71</v>
      </c>
      <c r="B16" s="26"/>
      <c r="C16" s="27"/>
      <c r="D16" s="27"/>
      <c r="E16" s="27"/>
      <c r="F16" s="27"/>
      <c r="G16" s="27"/>
      <c r="H16" s="27"/>
      <c r="I16" s="26"/>
      <c r="J16" s="27"/>
      <c r="K16" s="27"/>
      <c r="L16" s="27"/>
      <c r="M16" s="27"/>
      <c r="N16" s="27"/>
      <c r="O16" s="27"/>
      <c r="P16" s="26"/>
      <c r="Q16" s="27"/>
      <c r="R16" s="27"/>
      <c r="S16" s="27"/>
      <c r="T16" s="27"/>
      <c r="U16" s="27"/>
      <c r="V16" s="27"/>
      <c r="W16" s="26"/>
      <c r="X16" s="27"/>
      <c r="Y16" s="27"/>
      <c r="Z16" s="27"/>
      <c r="AA16" s="27"/>
      <c r="AB16" s="27"/>
      <c r="AC16" s="27"/>
      <c r="AD16" s="26"/>
      <c r="AE16" s="27"/>
      <c r="AF16" s="27"/>
      <c r="AG16" s="27"/>
      <c r="AH16" s="27"/>
      <c r="AI16" s="27"/>
      <c r="AJ16" s="27"/>
      <c r="AK16" s="26"/>
      <c r="AL16" s="27"/>
      <c r="AM16" s="27"/>
      <c r="AN16" s="27"/>
      <c r="AO16" s="27"/>
      <c r="AP16" s="27"/>
      <c r="AQ16" s="27"/>
      <c r="AR16" s="26"/>
      <c r="AS16" s="27"/>
      <c r="AT16" s="27"/>
      <c r="AU16" s="27"/>
      <c r="AV16" s="27"/>
      <c r="AW16" s="27"/>
      <c r="AX16" s="27"/>
      <c r="AY16" s="26"/>
      <c r="AZ16" s="27"/>
      <c r="BA16" s="27"/>
      <c r="BB16" s="27"/>
      <c r="BC16" s="27"/>
      <c r="BD16" s="27"/>
      <c r="BE16" s="27"/>
      <c r="BF16" s="26"/>
      <c r="BG16" s="27"/>
      <c r="BH16" s="27"/>
      <c r="BI16" s="27"/>
      <c r="BJ16" s="27"/>
      <c r="BK16" s="27"/>
      <c r="BL16" s="27"/>
      <c r="BM16" s="26"/>
      <c r="BN16" s="27"/>
      <c r="BO16" s="27"/>
      <c r="BP16" s="27"/>
      <c r="BQ16" s="27"/>
      <c r="BR16" s="27"/>
      <c r="BS16" s="27"/>
      <c r="BT16" s="26"/>
      <c r="BU16" s="27"/>
      <c r="BV16" s="27"/>
      <c r="BW16" s="27"/>
      <c r="BX16" s="27"/>
      <c r="BY16" s="27"/>
      <c r="BZ16" s="27"/>
      <c r="CA16" s="26"/>
      <c r="CB16" s="27"/>
      <c r="CC16" s="27"/>
      <c r="CD16" s="27"/>
      <c r="CE16" s="27"/>
      <c r="CF16" s="27"/>
      <c r="CG16" s="27"/>
      <c r="CH16" s="26"/>
      <c r="CI16" s="27"/>
      <c r="CJ16" s="27"/>
      <c r="CK16" s="27"/>
      <c r="CL16" s="27"/>
      <c r="CM16" s="27"/>
      <c r="CN16" s="27"/>
      <c r="CO16" s="26"/>
      <c r="CP16" s="27"/>
      <c r="CQ16" s="27"/>
      <c r="CR16" s="27"/>
      <c r="CS16" s="27"/>
      <c r="CT16" s="27"/>
      <c r="CU16" s="27"/>
      <c r="CV16" s="26"/>
      <c r="CW16" s="27"/>
      <c r="CX16" s="27"/>
      <c r="CY16" s="27"/>
      <c r="CZ16" s="27"/>
      <c r="DA16" s="27"/>
      <c r="DB16" s="27"/>
      <c r="DC16" s="26"/>
      <c r="DD16" s="27"/>
      <c r="DE16" s="27"/>
      <c r="DF16" s="27"/>
      <c r="DG16" s="27"/>
      <c r="DH16" s="27"/>
      <c r="DI16" s="27"/>
      <c r="DJ16" s="26"/>
      <c r="DK16" s="27"/>
      <c r="DL16" s="27"/>
      <c r="DM16" s="27"/>
      <c r="DN16" s="27"/>
      <c r="DO16" s="27"/>
      <c r="DP16" s="27"/>
      <c r="DQ16" s="26"/>
      <c r="DR16" s="27"/>
      <c r="DS16" s="27"/>
      <c r="DT16" s="27"/>
      <c r="DU16" s="27"/>
      <c r="DV16" s="27"/>
      <c r="DW16" s="27"/>
      <c r="DX16" s="26"/>
      <c r="DY16" s="27"/>
      <c r="DZ16" s="27"/>
      <c r="EA16" s="27"/>
      <c r="EB16" s="27"/>
      <c r="EC16" s="27"/>
      <c r="ED16" s="27"/>
      <c r="EE16" s="45"/>
      <c r="EF16" s="46"/>
      <c r="EG16" s="46"/>
      <c r="EH16" s="46"/>
      <c r="EI16" s="46"/>
      <c r="EJ16" s="46"/>
      <c r="EK16" s="46"/>
      <c r="EL16" s="26"/>
      <c r="EM16" s="27"/>
      <c r="EN16" s="27"/>
      <c r="EO16" s="27"/>
      <c r="EP16" s="27"/>
      <c r="EQ16" s="27"/>
      <c r="ER16" s="27"/>
    </row>
    <row r="17" spans="1:148" ht="12.75" hidden="1" x14ac:dyDescent="0.2">
      <c r="A17" s="28" t="str">
        <f>CONCATENATE(A18," TM")</f>
        <v>Press de banca TM</v>
      </c>
      <c r="B17" s="29">
        <f>IF(D17="",'Configuracion Rapida'!D6,D17/'Configuracion Rapida'!E6)</f>
        <v>325</v>
      </c>
      <c r="C17" s="30" t="s">
        <v>12</v>
      </c>
      <c r="D17" s="33"/>
      <c r="E17" s="32"/>
      <c r="F17" s="32"/>
      <c r="G17" s="32"/>
      <c r="H17" s="32"/>
      <c r="I17" s="29">
        <f>IF(K17="", IF(F18&lt;&gt;"", IF((F18-D18)&lt;-1,B17*(1+Configuracion!F4),IF((F18-D18)&lt;0,B17*(1+Configuracion!G4),IF((F18-D18)=0,B17*(1+Configuracion!H4),IF((F18-D18)=1,B17*(1+Configuracion!I4),IF((F18-D18)=2,B17*(1+Configuracion!J4),IF((F18-D18)=3,B17*(1+Configuracion!K4),IF((F18-D18)=4,B17*(1+Configuracion!L4),IF((F18-D18)&gt;4,B17*(1+Configuracion!M4),B17)))))))),B17),K17/'Configuracion Rapida'!$E6)</f>
        <v>325</v>
      </c>
      <c r="J17" s="30" t="s">
        <v>12</v>
      </c>
      <c r="K17" s="33"/>
      <c r="L17" s="32"/>
      <c r="M17" s="32"/>
      <c r="N17" s="32"/>
      <c r="O17" s="32"/>
      <c r="P17" s="29">
        <f>IF(R17="", IF(M18&lt;&gt;"", IF((M18-K18)&lt;-1,I17*(1+Configuracion!R4),IF((M18-K18)&lt;0,I17*(1+Configuracion!S4),IF((M18-K18)=0,I17*(1+Configuracion!T4),IF((M18-K18)=1,I17*(1+Configuracion!U4),IF((M18-K18)=2,I17*(1+Configuracion!V4),IF((M18-K18)=3,I17*(1+Configuracion!W4),IF((M18-K18)=4,I17*(1+Configuracion!X4),IF((M18-K18)&gt;4,I17*(1+Configuracion!Y4),I17)))))))),I17),R17/'Configuracion Rapida'!$E6)</f>
        <v>325</v>
      </c>
      <c r="Q17" s="30" t="s">
        <v>12</v>
      </c>
      <c r="R17" s="33"/>
      <c r="S17" s="32"/>
      <c r="T17" s="32"/>
      <c r="U17" s="32"/>
      <c r="V17" s="32"/>
      <c r="W17" s="29">
        <f>IF(Y17="", IF(T18&lt;&gt;"", IF((T18-R18)&lt;-1,P17*(1+Configuracion!AD4),IF((T18-R18)&lt;0,P17*(1+Configuracion!AE4),IF((T18-R18)=0,P17*(1+Configuracion!AF4),IF((T18-R18)=1,P17*(1+Configuracion!AG4),IF((T18-R18)=2,P17*(1+Configuracion!AH4),IF((T18-R18)=3,P17*(1+Configuracion!AI4),IF((T18-R18)=4,P17*(1+Configuracion!AJ4),IF((T18-R18)&gt;4,P17*(1+Configuracion!AK4),P17)))))))),P17),Y17/'Configuracion Rapida'!$E6)</f>
        <v>325</v>
      </c>
      <c r="X17" s="30" t="s">
        <v>12</v>
      </c>
      <c r="Y17" s="33"/>
      <c r="Z17" s="32"/>
      <c r="AA17" s="32"/>
      <c r="AB17" s="32"/>
      <c r="AC17" s="32"/>
      <c r="AD17" s="29">
        <f>IF(AF17="", IF(AA18&lt;&gt;"", IF((AA18-Y18)&lt;-1,W17*(1+Configuracion!AP4),IF((AA18-Y18)&lt;0,W17*(1+Configuracion!AQ4),IF((AA18-Y18)=0,W17*(1+Configuracion!AR4),IF((AA18-Y18)=1,W17*(1+Configuracion!AS4),IF((AA18-Y18)=2,W17*(1+Configuracion!AT4),IF((AA18-Y18)=3,W17*(1+Configuracion!AU4),IF((AA18-Y18)=4,W17*(1+Configuracion!AV4),IF((AA18-Y18)&gt;4,W17*(1+Configuracion!AW4),W17)))))))),W17),AF17/'Configuracion Rapida'!$E6)</f>
        <v>325</v>
      </c>
      <c r="AE17" s="30" t="s">
        <v>12</v>
      </c>
      <c r="AF17" s="33"/>
      <c r="AG17" s="32"/>
      <c r="AH17" s="32"/>
      <c r="AI17" s="32"/>
      <c r="AJ17" s="32"/>
      <c r="AK17" s="29">
        <f>IF(AM17="", IF(AH18&lt;&gt;"", IF((AH18-AF18)&lt;-1,AD17*(1+Configuracion!BB4),IF((AH18-AF18)&lt;0,AD17*(1+Configuracion!BC4),IF((AH18-AF18)=0,AD17*(1+Configuracion!BD4),IF((AH18-AF18)=1,AD17*(1+Configuracion!BE4),IF((AH18-AF18)=2,AD17*(1+Configuracion!BF4),IF((AH18-AF18)=3,AD17*(1+Configuracion!BG4),IF((AH18-AF18)=4,AD17*(1+Configuracion!BH4),IF((AH18-AF18)&gt;4,AD17*(1+Configuracion!BI4),AD17)))))))),AD17),AM17/'Configuracion Rapida'!$E6)</f>
        <v>325</v>
      </c>
      <c r="AL17" s="30" t="s">
        <v>12</v>
      </c>
      <c r="AM17" s="33"/>
      <c r="AN17" s="32"/>
      <c r="AO17" s="32"/>
      <c r="AP17" s="32"/>
      <c r="AQ17" s="32"/>
      <c r="AR17" s="29">
        <f>IF(AT17="", IF(AO18&lt;&gt;"", IF((AO18-AM18)&lt;-1,AK17*(1+Configuracion!BN4),IF((AO18-AM18)&lt;0,AK17*(1+Configuracion!BO4),IF((AO18-AM18)=0,AK17*(1+Configuracion!BP4),IF((AO18-AM18)=1,AK17*(1+Configuracion!BQ4),IF((AO18-AM18)=2,AK17*(1+Configuracion!BR4),IF((AO18-AM18)=3,AK17*(1+Configuracion!BS4),IF((AO18-AM18)=4,AK17*(1+Configuracion!BT4),IF((AO18-AM18)&gt;4,AK17*(1+Configuracion!BU4),AK17)))))))),AK17),AT17/'Configuracion Rapida'!$E6)</f>
        <v>325</v>
      </c>
      <c r="AS17" s="30" t="s">
        <v>12</v>
      </c>
      <c r="AT17" s="33"/>
      <c r="AU17" s="32"/>
      <c r="AV17" s="32"/>
      <c r="AW17" s="32"/>
      <c r="AX17" s="32"/>
      <c r="AY17" s="29">
        <f>IF(BA17="",AR17,BA17/'Configuracion Rapida'!$E6)</f>
        <v>325</v>
      </c>
      <c r="AZ17" s="30" t="s">
        <v>12</v>
      </c>
      <c r="BA17" s="33"/>
      <c r="BB17" s="32"/>
      <c r="BC17" s="32"/>
      <c r="BD17" s="32"/>
      <c r="BE17" s="32"/>
      <c r="BF17" s="29">
        <f>IF(BH17="", IF(BC18&lt;&gt;"", IF((BC18-BA18)&lt;-1,AY17*(1+Configuracion!CL4),IF((BC18-BA18)&lt;0,AY17*(1+Configuracion!CM4),IF((BC18-BA18)=0,AY17*(1+Configuracion!CN4),IF((BC18-BA18)=1,AY17*(1+Configuracion!CO4),IF((BC18-BA18)=2,AY17*(1+Configuracion!CP4),IF((BC18-BA18)=3,AY17*(1+Configuracion!CQ4),IF((BC18-BA18)=4,AY17*(1+Configuracion!CR4),IF((BC18-BA18)&gt;4,AY17*(1+Configuracion!CS4),AY17)))))))),AY17),BH17/'Configuracion Rapida'!$E6)</f>
        <v>325</v>
      </c>
      <c r="BG17" s="30" t="s">
        <v>12</v>
      </c>
      <c r="BH17" s="33"/>
      <c r="BI17" s="32"/>
      <c r="BJ17" s="32"/>
      <c r="BK17" s="32"/>
      <c r="BL17" s="32"/>
      <c r="BM17" s="29">
        <f>IF(BO17="", IF(BJ18&lt;&gt;"", IF((BJ18-BH18)&lt;-1,BF17*(1+Configuracion!CX4),IF((BJ18-BH18)&lt;0,BF17*(1+Configuracion!CY4),IF((BJ18-BH18)=0,BF17*(1+Configuracion!CZ4),IF((BJ18-BH18)=1,BF17*(1+Configuracion!DA4),IF((BJ18-BH18)=2,BF17*(1+Configuracion!DB4),IF((BJ18-BH18)=3,BF17*(1+Configuracion!DC4),IF((BJ18-BH18)=4,BF17*(1+Configuracion!DD4),IF((BJ18-BH18)&gt;4,BF17*(1+Configuracion!DE4),BF17)))))))),BF17),BO17/'Configuracion Rapida'!$E6)</f>
        <v>325</v>
      </c>
      <c r="BN17" s="30" t="s">
        <v>12</v>
      </c>
      <c r="BO17" s="33"/>
      <c r="BP17" s="32"/>
      <c r="BQ17" s="32"/>
      <c r="BR17" s="32"/>
      <c r="BS17" s="32"/>
      <c r="BT17" s="29">
        <f>IF(BV17="", IF(BQ18&lt;&gt;"", IF((BQ18-BO18)&lt;-1,BM17*(1+Configuracion!DJ4),IF((BQ18-BO18)&lt;0,BM17*(1+Configuracion!DK4),IF((BQ18-BO18)=0,BM17*(1+Configuracion!DL4),IF((BQ18-BO18)=1,BM17*(1+Configuracion!DM4),IF((BQ18-BO18)=2,BM17*(1+Configuracion!DN4),IF((BQ18-BO18)=3,BM17*(1+Configuracion!DO4),IF((BQ18-BO18)=4,BM17*(1+Configuracion!DP4),IF((BQ18-BO18)&gt;4,BM17*(1+Configuracion!DQ4),BM17)))))))),BM17),BV17/'Configuracion Rapida'!$E6)</f>
        <v>325</v>
      </c>
      <c r="BU17" s="30" t="s">
        <v>12</v>
      </c>
      <c r="BV17" s="33"/>
      <c r="BW17" s="32"/>
      <c r="BX17" s="32"/>
      <c r="BY17" s="32"/>
      <c r="BZ17" s="32"/>
      <c r="CA17" s="29">
        <f>IF(CC17="", IF(BX18&lt;&gt;"", IF((BX18-BV18)&lt;-1,BT17*(1+Configuracion!DV4),IF((BX18-BV18)&lt;0,BT17*(1+Configuracion!DW4),IF((BX18-BV18)=0,BT17*(1+Configuracion!DX4),IF((BX18-BV18)=1,BT17*(1+Configuracion!DY4),IF((BX18-BV18)=2,BT17*(1+Configuracion!DZ4),IF((BX18-BV18)=3,BT17*(1+Configuracion!EA4),IF((BX18-BV18)=4,BT17*(1+Configuracion!EB4),IF((BX18-BV18)&gt;4,BT17*(1+Configuracion!EC4),BT17)))))))),BT17),CC17/'Configuracion Rapida'!$E6)</f>
        <v>325</v>
      </c>
      <c r="CB17" s="30" t="s">
        <v>12</v>
      </c>
      <c r="CC17" s="33"/>
      <c r="CD17" s="32"/>
      <c r="CE17" s="32"/>
      <c r="CF17" s="32"/>
      <c r="CG17" s="32"/>
      <c r="CH17" s="29">
        <f>IF(CJ17="", IF(CE18&lt;&gt;"", IF((CE18-CC18)&lt;-1,CA17*(1+Configuracion!EH4),IF((CE18-CC18)&lt;0,CA17*(1+Configuracion!EI4),IF((CE18-CC18)=0,CA17*(1+Configuracion!EJ4),IF((CE18-CC18)=1,CA17*(1+Configuracion!EK4),IF((CE18-CC18)=2,CA17*(1+Configuracion!EL4),IF((CE18-CC18)=3,CA17*(1+Configuracion!EM4),IF((CE18-CC18)=4,CA17*(1+Configuracion!EN4),IF((CE18-CC18)&gt;4,CA17*(1+Configuracion!EO4),CA17)))))))),CA17),CJ17/'Configuracion Rapida'!$E6)</f>
        <v>325</v>
      </c>
      <c r="CI17" s="30" t="s">
        <v>12</v>
      </c>
      <c r="CJ17" s="33"/>
      <c r="CK17" s="32"/>
      <c r="CL17" s="32"/>
      <c r="CM17" s="32"/>
      <c r="CN17" s="32"/>
      <c r="CO17" s="29">
        <f>IF(CQ17="", IF(CL18&lt;&gt;"", IF((CL18-CJ18)&lt;-1,CH17*(1+Configuracion!ET4),IF((CL18-CJ18)&lt;0,CH17*(1+Configuracion!EU4),IF((CL18-CJ18)=0,CH17*(1+Configuracion!EV4),IF((CL18-CJ18)=1,CH17*(1+Configuracion!EW4),IF((CL18-CJ18)=2,CH17*(1+Configuracion!EX4),IF((CL18-CJ18)=3,CH17*(1+Configuracion!EY4),IF((CL18-CJ18)=4,CH17*(1+Configuracion!EZ4),IF((CL18-CJ18)&gt;4,CH17*(1+Configuracion!FA4),CH17)))))))),CH17),CQ17/'Configuracion Rapida'!$E6)</f>
        <v>325</v>
      </c>
      <c r="CP17" s="30" t="s">
        <v>12</v>
      </c>
      <c r="CQ17" s="33"/>
      <c r="CR17" s="32"/>
      <c r="CS17" s="32"/>
      <c r="CT17" s="32"/>
      <c r="CU17" s="32"/>
      <c r="CV17" s="29">
        <f>IF(CX17="",CO17,CX17/'Configuracion Rapida'!$E6)</f>
        <v>325</v>
      </c>
      <c r="CW17" s="30" t="s">
        <v>12</v>
      </c>
      <c r="CX17" s="33"/>
      <c r="CY17" s="32"/>
      <c r="CZ17" s="32"/>
      <c r="DA17" s="32"/>
      <c r="DB17" s="32"/>
      <c r="DC17" s="29">
        <f>IF(DE17="", IF(CZ18&lt;&gt;"", IF((CZ18-CX18)&lt;-1,CV17*(1+Configuracion!FR4),IF((CZ18-CX18)&lt;0,CV17*(1+Configuracion!FS4),IF((CZ18-CX18)=0,CV17*(1+Configuracion!FT4),IF((CZ18-CX18)=1,CV17*(1+Configuracion!FU4),IF((CZ18-CX18)=2,CV17*(1+Configuracion!FV4),IF((CZ18-CX18)=3,CV17*(1+Configuracion!FW4),IF((CZ18-CX18)=4,CV17*(1+Configuracion!FX4),IF((CZ18-CX18)&gt;4,CV17*(1+Configuracion!FY4),CV17)))))))),CV17),DE17/'Configuracion Rapida'!$E6)</f>
        <v>325</v>
      </c>
      <c r="DD17" s="30" t="s">
        <v>12</v>
      </c>
      <c r="DE17" s="33"/>
      <c r="DF17" s="32"/>
      <c r="DG17" s="32"/>
      <c r="DH17" s="32"/>
      <c r="DI17" s="32"/>
      <c r="DJ17" s="29">
        <f>IF(DL17="", IF(DG18&lt;&gt;"", IF((DG18-DE18)&lt;-1,DC17*(1+Configuracion!GD4),IF((DG18-DE18)&lt;0,DC17*(1+Configuracion!GE4),IF((DG18-DE18)=0,DC17*(1+Configuracion!GF4),IF((DG18-DE18)=1,DC17*(1+Configuracion!GG4),IF((DG18-DE18)=2,DC17*(1+Configuracion!GH4),IF((DG18-DE18)=3,DC17*(1+Configuracion!GI4),IF((DG18-DE18)=4,DC17*(1+Configuracion!GJ4),IF((DG18-DE18)&gt;4,DC17*(1+Configuracion!GK4),DC17)))))))),DC17),DL17/'Configuracion Rapida'!$E6)</f>
        <v>325</v>
      </c>
      <c r="DK17" s="30" t="s">
        <v>12</v>
      </c>
      <c r="DL17" s="33"/>
      <c r="DM17" s="32"/>
      <c r="DN17" s="32"/>
      <c r="DO17" s="32"/>
      <c r="DP17" s="32"/>
      <c r="DQ17" s="29">
        <f>IF(DS17="", IF(DN18&lt;&gt;"", IF((DN18-DL18)&lt;-1,DJ17*(1+Configuracion!GP4),IF((DN18-DL18)&lt;0,DJ17*(1+Configuracion!GQ4),IF((DN18-DL18)=0,DJ17*(1+Configuracion!GR4),IF((DN18-DL18)=1,DJ17*(1+Configuracion!GS4),IF((DN18-DL18)=2,DJ17*(1+Configuracion!GT4),IF((DN18-DL18)=3,DJ17*(1+Configuracion!GU4),IF((DN18-DL18)=4,DJ17*(1+Configuracion!GV4),IF((DN18-DL18)&gt;4,DJ17*(1+Configuracion!GW4),DJ17)))))))),DJ17),DS17/'Configuracion Rapida'!$E6)</f>
        <v>325</v>
      </c>
      <c r="DR17" s="30" t="s">
        <v>12</v>
      </c>
      <c r="DS17" s="33"/>
      <c r="DT17" s="32"/>
      <c r="DU17" s="32"/>
      <c r="DV17" s="32"/>
      <c r="DW17" s="32"/>
      <c r="DX17" s="29">
        <f>IF(DZ17="", IF(DU18&lt;&gt;"", IF((DU18-DS18)&lt;-1,DQ17*(1+Configuracion!HB4),IF((DU18-DS18)&lt;0,DQ17*(1+Configuracion!HC4),IF((DU18-DS18)=0,DQ17*(1+Configuracion!HD4),IF((DU18-DS18)=1,DQ17*(1+Configuracion!HE4),IF((DU18-DS18)=2,DQ17*(1+Configuracion!HF4),IF((DU18-DS18)=3,DQ17*(1+Configuracion!HG4),IF((DU18-DS18)=4,DQ17*(1+Configuracion!HH4),IF((DU18-DS18)&gt;4,DQ17*(1+Configuracion!HI4),DQ17)))))))),DQ17),DZ17/'Configuracion Rapida'!$E6)</f>
        <v>325</v>
      </c>
      <c r="DY17" s="30" t="s">
        <v>12</v>
      </c>
      <c r="DZ17" s="33"/>
      <c r="EA17" s="32"/>
      <c r="EB17" s="32"/>
      <c r="EC17" s="32"/>
      <c r="ED17" s="32"/>
      <c r="EE17" s="29">
        <f>IF(EG17="", IF(EB18&lt;&gt;"", IF((EB18-DZ18)&lt;-1,DX17*(1+Configuracion!HN4),IF((EB18-DZ18)&lt;0,DX17*(1+Configuracion!HO4),IF((EB18-DZ18)=0,DX17*(1+Configuracion!HP4),IF((EB18-DZ18)=1,DX17*(1+Configuracion!HQ4),IF((EB18-DZ18)=2,DX17*(1+Configuracion!HR4),IF((EB18-DZ18)=3,DX17*(1+Configuracion!HS4),IF((EB18-DZ18)=4,DX17*(1+Configuracion!HT4),IF((EB18-DZ18)&gt;4,DX17*(1+Configuracion!HU4),DX17)))))))),DX17),EG17/'Configuracion Rapida'!$E6)</f>
        <v>325</v>
      </c>
      <c r="EF17" s="30" t="s">
        <v>12</v>
      </c>
      <c r="EG17" s="33"/>
      <c r="EH17" s="32"/>
      <c r="EI17" s="32"/>
      <c r="EJ17" s="32"/>
      <c r="EK17" s="32"/>
      <c r="EL17" s="29">
        <f>IF(EN17="", IF(EI18&lt;&gt;"", IF((EI18-EG18)&lt;-1,EE17*(1+Configuracion!HZ4),IF((EI18-EG18)&lt;0,EE17*(1+Configuracion!IA4),IF((EI18-EG18)=0,EE17*(1+Configuracion!IB4),IF((EI18-EG18)=1,EE17*(1+Configuracion!IC4),IF((EI18-EG18)=2,EE17*(1+Configuracion!ID4),IF((EI18-EG18)=3,EE17*(1+Configuracion!IE4),IF((EI18-EG18)=4,EE17*(1+Configuracion!IF4),IF((EI18-EG18)&gt;4,EE17*(1+Configuracion!IG4),EE17)))))))),EE17),EN17/'Configuracion Rapida'!$E6)</f>
        <v>325</v>
      </c>
      <c r="EM17" s="30" t="s">
        <v>12</v>
      </c>
      <c r="EN17" s="33"/>
      <c r="EO17" s="32"/>
      <c r="EP17" s="32"/>
      <c r="EQ17" s="32"/>
      <c r="ER17" s="32"/>
    </row>
    <row r="18" spans="1:148" ht="12.75" x14ac:dyDescent="0.2">
      <c r="A18" s="1" t="str">
        <f>Configuracion!A4</f>
        <v>Press de banca</v>
      </c>
      <c r="B18" s="34">
        <f>MROUND(B17*Configuracion!B4,'Configuracion Rapida'!$A$2)</f>
        <v>227.5</v>
      </c>
      <c r="C18" s="2">
        <f>Configuracion!C4</f>
        <v>10</v>
      </c>
      <c r="D18" s="2">
        <f>Configuracion!D4</f>
        <v>12</v>
      </c>
      <c r="E18" s="2">
        <f>Configuracion!E4</f>
        <v>4</v>
      </c>
      <c r="F18" s="8"/>
      <c r="G18" s="8"/>
      <c r="H18" s="8"/>
      <c r="I18" s="34">
        <f>MROUND(I17*Configuracion!N4,'Configuracion Rapida'!$A$2)</f>
        <v>235</v>
      </c>
      <c r="J18" s="2">
        <f>Configuracion!O4</f>
        <v>9</v>
      </c>
      <c r="K18" s="2">
        <f>Configuracion!P4</f>
        <v>11</v>
      </c>
      <c r="L18" s="2">
        <f>Configuracion!Q4</f>
        <v>4</v>
      </c>
      <c r="M18" s="8"/>
      <c r="N18" s="8"/>
      <c r="O18" s="8"/>
      <c r="P18" s="34">
        <f>MROUND(P17*Configuracion!Z4,'Configuracion Rapida'!$A$2)</f>
        <v>245</v>
      </c>
      <c r="Q18" s="2">
        <f>Configuracion!AA4</f>
        <v>8</v>
      </c>
      <c r="R18" s="2">
        <f>Configuracion!AB4</f>
        <v>10</v>
      </c>
      <c r="S18" s="2">
        <f>Configuracion!AC4</f>
        <v>4</v>
      </c>
      <c r="T18" s="8"/>
      <c r="U18" s="8"/>
      <c r="V18" s="8"/>
      <c r="W18" s="34">
        <f>MROUND(W17*Configuracion!AL4,'Configuracion Rapida'!$A$2)</f>
        <v>235</v>
      </c>
      <c r="X18" s="2">
        <f>Configuracion!AM4</f>
        <v>9</v>
      </c>
      <c r="Y18" s="2">
        <f>Configuracion!AN4</f>
        <v>11</v>
      </c>
      <c r="Z18" s="2">
        <f>Configuracion!AO4</f>
        <v>4</v>
      </c>
      <c r="AA18" s="8"/>
      <c r="AB18" s="8"/>
      <c r="AC18" s="8"/>
      <c r="AD18" s="34">
        <f>MROUND(AD17*Configuracion!AX4,'Configuracion Rapida'!$A$2)</f>
        <v>245</v>
      </c>
      <c r="AE18" s="2">
        <f>Configuracion!AY4</f>
        <v>8</v>
      </c>
      <c r="AF18" s="2">
        <f>Configuracion!AZ4</f>
        <v>10</v>
      </c>
      <c r="AG18" s="2">
        <f>Configuracion!BA4</f>
        <v>4</v>
      </c>
      <c r="AH18" s="8"/>
      <c r="AI18" s="8"/>
      <c r="AJ18" s="8"/>
      <c r="AK18" s="34">
        <f>MROUND(AK17*Configuracion!BJ4,'Configuracion Rapida'!$A$2)</f>
        <v>252.5</v>
      </c>
      <c r="AL18" s="2">
        <f>Configuracion!BK4</f>
        <v>7</v>
      </c>
      <c r="AM18" s="2">
        <f>Configuracion!BL4</f>
        <v>9</v>
      </c>
      <c r="AN18" s="2">
        <f>Configuracion!BM4</f>
        <v>4</v>
      </c>
      <c r="AO18" s="8"/>
      <c r="AP18" s="8"/>
      <c r="AQ18" s="8"/>
      <c r="AR18" s="34">
        <f>MROUND(AR17*Configuracion!BV4,'Configuracion Rapida'!$A$2)</f>
        <v>195</v>
      </c>
      <c r="AS18" s="1">
        <v>5</v>
      </c>
      <c r="AT18" s="1" t="s">
        <v>13</v>
      </c>
      <c r="AU18" s="2">
        <f>Configuracion!BY4</f>
        <v>4</v>
      </c>
      <c r="AV18" s="8"/>
      <c r="AW18" s="8"/>
      <c r="AX18" s="8"/>
      <c r="AY18" s="34">
        <f>MROUND(AY17*Configuracion!CH4,'Configuracion Rapida'!$A$2)</f>
        <v>235</v>
      </c>
      <c r="AZ18" s="2">
        <f>Configuracion!CI4</f>
        <v>9</v>
      </c>
      <c r="BA18" s="2">
        <f>Configuracion!CJ4</f>
        <v>11</v>
      </c>
      <c r="BB18" s="2">
        <f>Configuracion!CK4</f>
        <v>4</v>
      </c>
      <c r="BC18" s="8"/>
      <c r="BD18" s="8"/>
      <c r="BE18" s="8"/>
      <c r="BF18" s="34">
        <f>MROUND(BF17*Configuracion!CT4,'Configuracion Rapida'!$A$2)</f>
        <v>245</v>
      </c>
      <c r="BG18" s="2">
        <f>Configuracion!CU4</f>
        <v>8</v>
      </c>
      <c r="BH18" s="2">
        <f>Configuracion!CV4</f>
        <v>10</v>
      </c>
      <c r="BI18" s="2">
        <f>Configuracion!CW4</f>
        <v>4</v>
      </c>
      <c r="BJ18" s="8"/>
      <c r="BK18" s="8"/>
      <c r="BL18" s="8"/>
      <c r="BM18" s="34">
        <f>MROUND(BM17*Configuracion!DF4,'Configuracion Rapida'!$A$2)</f>
        <v>252.5</v>
      </c>
      <c r="BN18" s="2">
        <f>Configuracion!DG4</f>
        <v>7</v>
      </c>
      <c r="BO18" s="2">
        <f>Configuracion!DH4</f>
        <v>9</v>
      </c>
      <c r="BP18" s="2">
        <f>Configuracion!DI4</f>
        <v>4</v>
      </c>
      <c r="BQ18" s="8"/>
      <c r="BR18" s="8"/>
      <c r="BS18" s="8"/>
      <c r="BT18" s="34">
        <f>MROUND(BT17*Configuracion!DR4,'Configuracion Rapida'!$A$2)</f>
        <v>245</v>
      </c>
      <c r="BU18" s="2">
        <f>Configuracion!DS4</f>
        <v>8</v>
      </c>
      <c r="BV18" s="2">
        <f>Configuracion!DT4</f>
        <v>10</v>
      </c>
      <c r="BW18" s="2">
        <f>Configuracion!DU4</f>
        <v>4</v>
      </c>
      <c r="BX18" s="8"/>
      <c r="BY18" s="8"/>
      <c r="BZ18" s="8"/>
      <c r="CA18" s="34">
        <f>MROUND(CA17*Configuracion!ED4,'Configuracion Rapida'!$A$2)</f>
        <v>252.5</v>
      </c>
      <c r="CB18" s="2">
        <f>Configuracion!EE4</f>
        <v>7</v>
      </c>
      <c r="CC18" s="2">
        <f>Configuracion!EF4</f>
        <v>9</v>
      </c>
      <c r="CD18" s="2">
        <f>Configuracion!EG4</f>
        <v>4</v>
      </c>
      <c r="CE18" s="8"/>
      <c r="CF18" s="8"/>
      <c r="CG18" s="8"/>
      <c r="CH18" s="34">
        <f>MROUND(CH17*Configuracion!EP4,'Configuracion Rapida'!$A$2)</f>
        <v>260</v>
      </c>
      <c r="CI18" s="2">
        <f>Configuracion!EQ4</f>
        <v>6</v>
      </c>
      <c r="CJ18" s="2">
        <f>Configuracion!ER4</f>
        <v>8</v>
      </c>
      <c r="CK18" s="2">
        <f>Configuracion!ES4</f>
        <v>4</v>
      </c>
      <c r="CL18" s="8"/>
      <c r="CM18" s="8"/>
      <c r="CN18" s="8"/>
      <c r="CO18" s="34">
        <f>MROUND(CO17*Configuracion!FB4,'Configuracion Rapida'!$A$2)</f>
        <v>195</v>
      </c>
      <c r="CP18" s="1">
        <v>5</v>
      </c>
      <c r="CQ18" s="1" t="s">
        <v>13</v>
      </c>
      <c r="CR18" s="2">
        <f>Configuracion!FE4</f>
        <v>4</v>
      </c>
      <c r="CS18" s="8"/>
      <c r="CT18" s="8"/>
      <c r="CU18" s="8"/>
      <c r="CV18" s="34">
        <f>MROUND(CV17*Configuracion!FN4,'Configuracion Rapida'!$A$2)</f>
        <v>245</v>
      </c>
      <c r="CW18" s="2">
        <f>Configuracion!FO4</f>
        <v>8</v>
      </c>
      <c r="CX18" s="2">
        <f>Configuracion!FP4</f>
        <v>10</v>
      </c>
      <c r="CY18" s="2">
        <f>Configuracion!FQ4</f>
        <v>4</v>
      </c>
      <c r="CZ18" s="8"/>
      <c r="DA18" s="8"/>
      <c r="DB18" s="8"/>
      <c r="DC18" s="34">
        <f>MROUND(DC17*Configuracion!FZ4,'Configuracion Rapida'!$A$2)</f>
        <v>252.5</v>
      </c>
      <c r="DD18" s="2">
        <f>Configuracion!GA4</f>
        <v>7</v>
      </c>
      <c r="DE18" s="2">
        <f>Configuracion!GB4</f>
        <v>9</v>
      </c>
      <c r="DF18" s="2">
        <f>Configuracion!GC4</f>
        <v>4</v>
      </c>
      <c r="DG18" s="8"/>
      <c r="DH18" s="8"/>
      <c r="DI18" s="8"/>
      <c r="DJ18" s="34">
        <f>MROUND(DJ17*Configuracion!GL4,'Configuracion Rapida'!$A$2)</f>
        <v>260</v>
      </c>
      <c r="DK18" s="2">
        <f>Configuracion!GM4</f>
        <v>6</v>
      </c>
      <c r="DL18" s="2">
        <f>Configuracion!GN4</f>
        <v>8</v>
      </c>
      <c r="DM18" s="2">
        <f>Configuracion!GO4</f>
        <v>4</v>
      </c>
      <c r="DN18" s="8"/>
      <c r="DO18" s="8"/>
      <c r="DP18" s="8"/>
      <c r="DQ18" s="34">
        <f>MROUND(DQ17*Configuracion!GX4,'Configuracion Rapida'!$A$2)</f>
        <v>252.5</v>
      </c>
      <c r="DR18" s="2">
        <f>Configuracion!GY4</f>
        <v>7</v>
      </c>
      <c r="DS18" s="2">
        <f>Configuracion!GZ4</f>
        <v>9</v>
      </c>
      <c r="DT18" s="2">
        <f>Configuracion!HA4</f>
        <v>4</v>
      </c>
      <c r="DU18" s="8"/>
      <c r="DV18" s="8"/>
      <c r="DW18" s="8"/>
      <c r="DX18" s="34">
        <f>MROUND(DX17*Configuracion!HJ4,'Configuracion Rapida'!$A$2)</f>
        <v>260</v>
      </c>
      <c r="DY18" s="2">
        <f>Configuracion!HK4</f>
        <v>6</v>
      </c>
      <c r="DZ18" s="2">
        <f>Configuracion!HL4</f>
        <v>8</v>
      </c>
      <c r="EA18" s="2">
        <f>Configuracion!HM4</f>
        <v>4</v>
      </c>
      <c r="EB18" s="8"/>
      <c r="EC18" s="8"/>
      <c r="ED18" s="8"/>
      <c r="EE18" s="34">
        <f>MROUND(EE17*Configuracion!HV4,'Configuracion Rapida'!$A$2)</f>
        <v>267.5</v>
      </c>
      <c r="EF18" s="2">
        <f>Configuracion!HW4</f>
        <v>5</v>
      </c>
      <c r="EG18" s="2">
        <f>Configuracion!HX4</f>
        <v>6</v>
      </c>
      <c r="EH18" s="2">
        <f>Configuracion!HY4</f>
        <v>4</v>
      </c>
      <c r="EI18" s="8"/>
      <c r="EJ18" s="8"/>
      <c r="EK18" s="8"/>
      <c r="EL18" s="34">
        <f>MROUND(EL17*Configuracion!IH4,'Configuracion Rapida'!$A$2)</f>
        <v>195</v>
      </c>
      <c r="EM18" s="1">
        <v>5</v>
      </c>
      <c r="EN18" s="1" t="s">
        <v>13</v>
      </c>
      <c r="EO18" s="2">
        <f>Configuracion!IK4</f>
        <v>4</v>
      </c>
      <c r="EP18" s="8"/>
      <c r="EQ18" s="8"/>
      <c r="ER18" s="8"/>
    </row>
    <row r="19" spans="1:148" ht="12.75" hidden="1" x14ac:dyDescent="0.2">
      <c r="A19" s="28" t="str">
        <f>CONCATENATE(A20," TM")</f>
        <v>Prensa TM</v>
      </c>
      <c r="B19" s="29">
        <f>IF(D19="",'Configuracion Rapida'!D11,D19/'Configuracion Rapida'!E11)</f>
        <v>420</v>
      </c>
      <c r="C19" s="30" t="s">
        <v>12</v>
      </c>
      <c r="D19" s="33"/>
      <c r="E19" s="32"/>
      <c r="F19" s="32"/>
      <c r="G19" s="32"/>
      <c r="H19" s="32"/>
      <c r="I19" s="29">
        <f>IF(K19="", IF(F20&lt;&gt;"", IF((F20-D20)&lt;-1,B19*(1+Configuracion!F9),IF((F20-D20)&lt;0,B19*(1+Configuracion!G9),IF((F20-D20)=0,B19*(1+Configuracion!H9),IF((F20-D20)=1,B19*(1+Configuracion!I9),IF((F20-D20)=2,B19*(1+Configuracion!J9),IF((F20-D20)=3,B19*(1+Configuracion!K9),IF((F20-D20)=4,B19*(1+Configuracion!L9),IF((F20-D20)&gt;4,B19*(1+Configuracion!M9),B19)))))))),B19),K19/'Configuracion Rapida'!$E11)</f>
        <v>420</v>
      </c>
      <c r="J19" s="30" t="s">
        <v>12</v>
      </c>
      <c r="K19" s="33"/>
      <c r="L19" s="32"/>
      <c r="M19" s="32"/>
      <c r="N19" s="32"/>
      <c r="O19" s="32"/>
      <c r="P19" s="29">
        <f>IF(R19="", IF(M20&lt;&gt;"", IF((M20-K20)&lt;-1,I19*(1+Configuracion!R9),IF((M20-K20)&lt;0,I19*(1+Configuracion!S9),IF((M20-K20)=0,I19*(1+Configuracion!T9),IF((M20-K20)=1,I19*(1+Configuracion!U9),IF((M20-K20)=2,I19*(1+Configuracion!V9),IF((M20-K20)=3,I19*(1+Configuracion!W9),IF((M20-K20)=4,I19*(1+Configuracion!X9),IF((M20-K20)&gt;4,I19*(1+Configuracion!Y9),I19)))))))),I19),R19/'Configuracion Rapida'!$E11)</f>
        <v>420</v>
      </c>
      <c r="Q19" s="30" t="s">
        <v>12</v>
      </c>
      <c r="R19" s="33"/>
      <c r="S19" s="32"/>
      <c r="T19" s="32"/>
      <c r="U19" s="32"/>
      <c r="V19" s="32"/>
      <c r="W19" s="29">
        <f>IF(Y19="", IF(T20&lt;&gt;"", IF((T20-R20)&lt;-1,P19*(1+Configuracion!AD9),IF((T20-R20)&lt;0,P19*(1+Configuracion!AE9),IF((T20-R20)=0,P19*(1+Configuracion!AF9),IF((T20-R20)=1,P19*(1+Configuracion!AG9),IF((T20-R20)=2,P19*(1+Configuracion!AH9),IF((T20-R20)=3,P19*(1+Configuracion!AI9),IF((T20-R20)=4,P19*(1+Configuracion!AJ9),IF((T20-R20)&gt;4,P19*(1+Configuracion!AK9),P19)))))))),P19),Y19/'Configuracion Rapida'!$E11)</f>
        <v>420</v>
      </c>
      <c r="X19" s="30" t="s">
        <v>12</v>
      </c>
      <c r="Y19" s="33"/>
      <c r="Z19" s="32"/>
      <c r="AA19" s="32"/>
      <c r="AB19" s="32"/>
      <c r="AC19" s="32"/>
      <c r="AD19" s="29">
        <f>IF(AF19="", IF(AA20&lt;&gt;"", IF((AA20-Y20)&lt;-1,W19*(1+Configuracion!AP9),IF((AA20-Y20)&lt;0,W19*(1+Configuracion!AQ9),IF((AA20-Y20)=0,W19*(1+Configuracion!AR9),IF((AA20-Y20)=1,W19*(1+Configuracion!AS9),IF((AA20-Y20)=2,W19*(1+Configuracion!AT9),IF((AA20-Y20)=3,W19*(1+Configuracion!AU9),IF((AA20-Y20)=4,W19*(1+Configuracion!AV9),IF((AA20-Y20)&gt;4,W19*(1+Configuracion!AW9),W19)))))))),W19),AF19/'Configuracion Rapida'!$E11)</f>
        <v>420</v>
      </c>
      <c r="AE19" s="30" t="s">
        <v>12</v>
      </c>
      <c r="AF19" s="33"/>
      <c r="AG19" s="32"/>
      <c r="AH19" s="32"/>
      <c r="AI19" s="32"/>
      <c r="AJ19" s="32"/>
      <c r="AK19" s="29">
        <f>IF(AM19="", IF(AH20&lt;&gt;"", IF((AH20-AF20)&lt;-1,AD19*(1+Configuracion!BB9),IF((AH20-AF20)&lt;0,AD19*(1+Configuracion!BC9),IF((AH20-AF20)=0,AD19*(1+Configuracion!BD9),IF((AH20-AF20)=1,AD19*(1+Configuracion!BE9),IF((AH20-AF20)=2,AD19*(1+Configuracion!BF9),IF((AH20-AF20)=3,AD19*(1+Configuracion!BG9),IF((AH20-AF20)=4,AD19*(1+Configuracion!BH9),IF((AH20-AF20)&gt;4,AD19*(1+Configuracion!BI9),AD19)))))))),AD19),AM19/'Configuracion Rapida'!$E11)</f>
        <v>420</v>
      </c>
      <c r="AL19" s="30" t="s">
        <v>12</v>
      </c>
      <c r="AM19" s="33"/>
      <c r="AN19" s="32"/>
      <c r="AO19" s="32"/>
      <c r="AP19" s="32"/>
      <c r="AQ19" s="32"/>
      <c r="AR19" s="29">
        <f>IF(AT19="", IF(AO20&lt;&gt;"", IF((AO20-AM20)&lt;-1,AK19*(1+Configuracion!BN9),IF((AO20-AM20)&lt;0,AK19*(1+Configuracion!BO9),IF((AO20-AM20)=0,AK19*(1+Configuracion!BP9),IF((AO20-AM20)=1,AK19*(1+Configuracion!BQ9),IF((AO20-AM20)=2,AK19*(1+Configuracion!BR9),IF((AO20-AM20)=3,AK19*(1+Configuracion!BS9),IF((AO20-AM20)=4,AK19*(1+Configuracion!BT9),IF((AO20-AM20)&gt;4,AK19*(1+Configuracion!BU9),AK19)))))))),AK19),AT19/'Configuracion Rapida'!$E11)</f>
        <v>420</v>
      </c>
      <c r="AS19" s="30" t="s">
        <v>12</v>
      </c>
      <c r="AT19" s="33"/>
      <c r="AU19" s="32"/>
      <c r="AV19" s="32"/>
      <c r="AW19" s="32"/>
      <c r="AX19" s="32"/>
      <c r="AY19" s="29">
        <f>IF(BA19="",AR19,BA19/'Configuracion Rapida'!$E11)</f>
        <v>420</v>
      </c>
      <c r="AZ19" s="30" t="s">
        <v>12</v>
      </c>
      <c r="BA19" s="33"/>
      <c r="BB19" s="32"/>
      <c r="BC19" s="32"/>
      <c r="BD19" s="32"/>
      <c r="BE19" s="32"/>
      <c r="BF19" s="29">
        <f>IF(BH19="", IF(BC20&lt;&gt;"", IF((BC20-BA20)&lt;-1,AY19*(1+Configuracion!CL9),IF((BC20-BA20)&lt;0,AY19*(1+Configuracion!CM9),IF((BC20-BA20)=0,AY19*(1+Configuracion!CN9),IF((BC20-BA20)=1,AY19*(1+Configuracion!CO9),IF((BC20-BA20)=2,AY19*(1+Configuracion!CP9),IF((BC20-BA20)=3,AY19*(1+Configuracion!CQ9),IF((BC20-BA20)=4,AY19*(1+Configuracion!CR9),IF((BC20-BA20)&gt;4,AY19*(1+Configuracion!CS9),AY19)))))))),AY19),BH19/'Configuracion Rapida'!$E11)</f>
        <v>420</v>
      </c>
      <c r="BG19" s="30" t="s">
        <v>12</v>
      </c>
      <c r="BH19" s="33"/>
      <c r="BI19" s="32"/>
      <c r="BJ19" s="32"/>
      <c r="BK19" s="32"/>
      <c r="BL19" s="32"/>
      <c r="BM19" s="29">
        <f>IF(BO19="", IF(BJ20&lt;&gt;"", IF((BJ20-BH20)&lt;-1,BF19*(1+Configuracion!CX9),IF((BJ20-BH20)&lt;0,BF19*(1+Configuracion!CY9),IF((BJ20-BH20)=0,BF19*(1+Configuracion!CZ9),IF((BJ20-BH20)=1,BF19*(1+Configuracion!DA9),IF((BJ20-BH20)=2,BF19*(1+Configuracion!DB9),IF((BJ20-BH20)=3,BF19*(1+Configuracion!DC9),IF((BJ20-BH20)=4,BF19*(1+Configuracion!DD9),IF((BJ20-BH20)&gt;4,BF19*(1+Configuracion!DE9),BF19)))))))),BF19),BO19/'Configuracion Rapida'!$E11)</f>
        <v>420</v>
      </c>
      <c r="BN19" s="30" t="s">
        <v>12</v>
      </c>
      <c r="BO19" s="33"/>
      <c r="BP19" s="32"/>
      <c r="BQ19" s="32"/>
      <c r="BR19" s="32"/>
      <c r="BS19" s="32"/>
      <c r="BT19" s="29">
        <f>IF(BV19="", IF(BQ20&lt;&gt;"", IF((BQ20-BO20)&lt;-1,BM19*(1+Configuracion!DJ9),IF((BQ20-BO20)&lt;0,BM19*(1+Configuracion!DK9),IF((BQ20-BO20)=0,BM19*(1+Configuracion!DL9),IF((BQ20-BO20)=1,BM19*(1+Configuracion!DM9),IF((BQ20-BO20)=2,BM19*(1+Configuracion!DN9),IF((BQ20-BO20)=3,BM19*(1+Configuracion!DO9),IF((BQ20-BO20)=4,BM19*(1+Configuracion!DP9),IF((BQ20-BO20)&gt;4,BM19*(1+Configuracion!DQ9),BM19)))))))),BM19),BV19/'Configuracion Rapida'!$E11)</f>
        <v>420</v>
      </c>
      <c r="BU19" s="30" t="s">
        <v>12</v>
      </c>
      <c r="BV19" s="33"/>
      <c r="BW19" s="32"/>
      <c r="BX19" s="32"/>
      <c r="BY19" s="32"/>
      <c r="BZ19" s="32"/>
      <c r="CA19" s="29">
        <f>IF(CC19="", IF(BX20&lt;&gt;"", IF((BX20-BV20)&lt;-1,BT19*(1+Configuracion!DV9),IF((BX20-BV20)&lt;0,BT19*(1+Configuracion!DW9),IF((BX20-BV20)=0,BT19*(1+Configuracion!DX9),IF((BX20-BV20)=1,BT19*(1+Configuracion!DY9),IF((BX20-BV20)=2,BT19*(1+Configuracion!DZ9),IF((BX20-BV20)=3,BT19*(1+Configuracion!EA9),IF((BX20-BV20)=4,BT19*(1+Configuracion!EB9),IF((BX20-BV20)&gt;4,BT19*(1+Configuracion!EC9),BT19)))))))),BT19),CC19/'Configuracion Rapida'!$E11)</f>
        <v>420</v>
      </c>
      <c r="CB19" s="30" t="s">
        <v>12</v>
      </c>
      <c r="CC19" s="33"/>
      <c r="CD19" s="32"/>
      <c r="CE19" s="32"/>
      <c r="CF19" s="32"/>
      <c r="CG19" s="32"/>
      <c r="CH19" s="29">
        <f>IF(CJ19="", IF(CE20&lt;&gt;"", IF((CE20-CC20)&lt;-1,CA19*(1+Configuracion!EH9),IF((CE20-CC20)&lt;0,CA19*(1+Configuracion!EI9),IF((CE20-CC20)=0,CA19*(1+Configuracion!EJ9),IF((CE20-CC20)=1,CA19*(1+Configuracion!EK9),IF((CE20-CC20)=2,CA19*(1+Configuracion!EL9),IF((CE20-CC20)=3,CA19*(1+Configuracion!EM9),IF((CE20-CC20)=4,CA19*(1+Configuracion!EN9),IF((CE20-CC20)&gt;4,CA19*(1+Configuracion!EO9),CA19)))))))),CA19),CJ19/'Configuracion Rapida'!$E11)</f>
        <v>420</v>
      </c>
      <c r="CI19" s="30" t="s">
        <v>12</v>
      </c>
      <c r="CJ19" s="33"/>
      <c r="CK19" s="32"/>
      <c r="CL19" s="32"/>
      <c r="CM19" s="32"/>
      <c r="CN19" s="32"/>
      <c r="CO19" s="29">
        <f>IF(CQ19="", IF(CL20&lt;&gt;"", IF((CL20-CJ20)&lt;-1,CH19*(1+Configuracion!ET9),IF((CL20-CJ20)&lt;0,CH19*(1+Configuracion!EU9),IF((CL20-CJ20)=0,CH19*(1+Configuracion!EV9),IF((CL20-CJ20)=1,CH19*(1+Configuracion!EW9),IF((CL20-CJ20)=2,CH19*(1+Configuracion!EX9),IF((CL20-CJ20)=3,CH19*(1+Configuracion!EY9),IF((CL20-CJ20)=4,CH19*(1+Configuracion!EZ9),IF((CL20-CJ20)&gt;4,CH19*(1+Configuracion!FA9),CH19)))))))),CH19),CQ19/'Configuracion Rapida'!$E11)</f>
        <v>420</v>
      </c>
      <c r="CP19" s="30" t="s">
        <v>12</v>
      </c>
      <c r="CQ19" s="33"/>
      <c r="CR19" s="32"/>
      <c r="CS19" s="32"/>
      <c r="CT19" s="32"/>
      <c r="CU19" s="32"/>
      <c r="CV19" s="29">
        <f>IF(CX19="",CO19,CX19/'Configuracion Rapida'!$E11)</f>
        <v>420</v>
      </c>
      <c r="CW19" s="30" t="s">
        <v>12</v>
      </c>
      <c r="CX19" s="33"/>
      <c r="CY19" s="32"/>
      <c r="CZ19" s="32"/>
      <c r="DA19" s="32"/>
      <c r="DB19" s="32"/>
      <c r="DC19" s="29">
        <f>IF(DE19="", IF(CZ20&lt;&gt;"", IF((CZ20-CX20)&lt;-1,CV19*(1+Configuracion!FR9),IF((CZ20-CX20)&lt;0,CV19*(1+Configuracion!FS9),IF((CZ20-CX20)=0,CV19*(1+Configuracion!FT9),IF((CZ20-CX20)=1,CV19*(1+Configuracion!FU9),IF((CZ20-CX20)=2,CV19*(1+Configuracion!FV9),IF((CZ20-CX20)=3,CV19*(1+Configuracion!FW9),IF((CZ20-CX20)=4,CV19*(1+Configuracion!FX9),IF((CZ20-CX20)&gt;4,CV19*(1+Configuracion!FY9),CV19)))))))),CV19),DE19/'Configuracion Rapida'!$E11)</f>
        <v>420</v>
      </c>
      <c r="DD19" s="30" t="s">
        <v>12</v>
      </c>
      <c r="DE19" s="33"/>
      <c r="DF19" s="32"/>
      <c r="DG19" s="32"/>
      <c r="DH19" s="32"/>
      <c r="DI19" s="32"/>
      <c r="DJ19" s="29">
        <f>IF(DL19="", IF(DG20&lt;&gt;"", IF((DG20-DE20)&lt;-1,DC19*(1+Configuracion!GD9),IF((DG20-DE20)&lt;0,DC19*(1+Configuracion!GE9),IF((DG20-DE20)=0,DC19*(1+Configuracion!GF9),IF((DG20-DE20)=1,DC19*(1+Configuracion!GG9),IF((DG20-DE20)=2,DC19*(1+Configuracion!GH9),IF((DG20-DE20)=3,DC19*(1+Configuracion!GI9),IF((DG20-DE20)=4,DC19*(1+Configuracion!GJ9),IF((DG20-DE20)&gt;4,DC19*(1+Configuracion!GK9),DC19)))))))),DC19),DL19/'Configuracion Rapida'!$E11)</f>
        <v>420</v>
      </c>
      <c r="DK19" s="30" t="s">
        <v>12</v>
      </c>
      <c r="DL19" s="33"/>
      <c r="DM19" s="32"/>
      <c r="DN19" s="32"/>
      <c r="DO19" s="32"/>
      <c r="DP19" s="32"/>
      <c r="DQ19" s="29">
        <f>IF(DS19="", IF(DN20&lt;&gt;"", IF((DN20-DL20)&lt;-1,DJ19*(1+Configuracion!GP9),IF((DN20-DL20)&lt;0,DJ19*(1+Configuracion!GQ9),IF((DN20-DL20)=0,DJ19*(1+Configuracion!GR9),IF((DN20-DL20)=1,DJ19*(1+Configuracion!GS9),IF((DN20-DL20)=2,DJ19*(1+Configuracion!GT9),IF((DN20-DL20)=3,DJ19*(1+Configuracion!GU9),IF((DN20-DL20)=4,DJ19*(1+Configuracion!GV9),IF((DN20-DL20)&gt;4,DJ19*(1+Configuracion!GW9),DJ19)))))))),DJ19),DS19/'Configuracion Rapida'!$E11)</f>
        <v>420</v>
      </c>
      <c r="DR19" s="30" t="s">
        <v>12</v>
      </c>
      <c r="DS19" s="33"/>
      <c r="DT19" s="32"/>
      <c r="DU19" s="32"/>
      <c r="DV19" s="32"/>
      <c r="DW19" s="32"/>
      <c r="DX19" s="29">
        <f>IF(DZ19="", IF(DU20&lt;&gt;"", IF((DU20-DS20)&lt;-1,DQ19*(1+Configuracion!HB9),IF((DU20-DS20)&lt;0,DQ19*(1+Configuracion!HC9),IF((DU20-DS20)=0,DQ19*(1+Configuracion!HD9),IF((DU20-DS20)=1,DQ19*(1+Configuracion!HE9),IF((DU20-DS20)=2,DQ19*(1+Configuracion!HF9),IF((DU20-DS20)=3,DQ19*(1+Configuracion!HG9),IF((DU20-DS20)=4,DQ19*(1+Configuracion!HH9),IF((DU20-DS20)&gt;4,DQ19*(1+Configuracion!HI9),DQ19)))))))),DQ19),DZ19/'Configuracion Rapida'!$E11)</f>
        <v>420</v>
      </c>
      <c r="DY19" s="30" t="s">
        <v>12</v>
      </c>
      <c r="DZ19" s="33"/>
      <c r="EA19" s="32"/>
      <c r="EB19" s="32"/>
      <c r="EC19" s="32"/>
      <c r="ED19" s="32"/>
      <c r="EE19" s="29">
        <f>IF(EG19="", IF(EB20&lt;&gt;"", IF((EB20-DZ20)&lt;-1,DX19*(1+Configuracion!HN9),IF((EB20-DZ20)&lt;0,DX19*(1+Configuracion!HO9),IF((EB20-DZ20)=0,DX19*(1+Configuracion!HP9),IF((EB20-DZ20)=1,DX19*(1+Configuracion!HQ9),IF((EB20-DZ20)=2,DX19*(1+Configuracion!HR9),IF((EB20-DZ20)=3,DX19*(1+Configuracion!HS9),IF((EB20-DZ20)=4,DX19*(1+Configuracion!HT9),IF((EB20-DZ20)&gt;4,DX19*(1+Configuracion!HU9),DX19)))))))),DX19),EG19/'Configuracion Rapida'!$E11)</f>
        <v>420</v>
      </c>
      <c r="EF19" s="30" t="s">
        <v>12</v>
      </c>
      <c r="EG19" s="33"/>
      <c r="EH19" s="32"/>
      <c r="EI19" s="32"/>
      <c r="EJ19" s="32"/>
      <c r="EK19" s="32"/>
      <c r="EL19" s="29">
        <f>IF(EN19="", IF(EI20&lt;&gt;"", IF((EI20-EG20)&lt;-1,EE19*(1+Configuracion!HZ9),IF((EI20-EG20)&lt;0,EE19*(1+Configuracion!IA9),IF((EI20-EG20)=0,EE19*(1+Configuracion!IB9),IF((EI20-EG20)=1,EE19*(1+Configuracion!IC9),IF((EI20-EG20)=2,EE19*(1+Configuracion!ID9),IF((EI20-EG20)=3,EE19*(1+Configuracion!IE9),IF((EI20-EG20)=4,EE19*(1+Configuracion!IF9),IF((EI20-EG20)&gt;4,EE19*(1+Configuracion!IG9),EE19)))))))),EE19),EN19/'Configuracion Rapida'!$E11)</f>
        <v>420</v>
      </c>
      <c r="EM19" s="30" t="s">
        <v>12</v>
      </c>
      <c r="EN19" s="33"/>
      <c r="EO19" s="32"/>
      <c r="EP19" s="32"/>
      <c r="EQ19" s="32"/>
      <c r="ER19" s="32"/>
    </row>
    <row r="20" spans="1:148" ht="12.75" x14ac:dyDescent="0.2">
      <c r="A20" s="1" t="str">
        <f>Configuracion!A9</f>
        <v>Prensa</v>
      </c>
      <c r="B20" s="34">
        <f>MROUND(B19*Configuracion!B9,'Configuracion Rapida'!$A$2)</f>
        <v>272.5</v>
      </c>
      <c r="C20" s="2">
        <f>Configuracion!C9</f>
        <v>12</v>
      </c>
      <c r="D20" s="2">
        <f>Configuracion!D9</f>
        <v>15</v>
      </c>
      <c r="E20" s="2">
        <f>Configuracion!E9</f>
        <v>4</v>
      </c>
      <c r="F20" s="8"/>
      <c r="G20" s="8"/>
      <c r="H20" s="8"/>
      <c r="I20" s="34">
        <f>MROUND(I19*Configuracion!N9,'Configuracion Rapida'!$A$2)</f>
        <v>282.5</v>
      </c>
      <c r="J20" s="2">
        <f>Configuracion!O9</f>
        <v>11</v>
      </c>
      <c r="K20" s="2">
        <f>Configuracion!P9</f>
        <v>13</v>
      </c>
      <c r="L20" s="2">
        <f>Configuracion!Q9</f>
        <v>4</v>
      </c>
      <c r="M20" s="8"/>
      <c r="N20" s="8"/>
      <c r="O20" s="8"/>
      <c r="P20" s="34">
        <f>MROUND(P19*Configuracion!Z9,'Configuracion Rapida'!$A$2)</f>
        <v>295</v>
      </c>
      <c r="Q20" s="2">
        <f>Configuracion!AA9</f>
        <v>10</v>
      </c>
      <c r="R20" s="2">
        <f>Configuracion!AB9</f>
        <v>12</v>
      </c>
      <c r="S20" s="2">
        <f>Configuracion!AC9</f>
        <v>4</v>
      </c>
      <c r="T20" s="8"/>
      <c r="U20" s="8"/>
      <c r="V20" s="8"/>
      <c r="W20" s="34">
        <f>MROUND(W19*Configuracion!AL9,'Configuracion Rapida'!$A$2)</f>
        <v>282.5</v>
      </c>
      <c r="X20" s="2">
        <f>Configuracion!AM9</f>
        <v>11</v>
      </c>
      <c r="Y20" s="2">
        <f>Configuracion!AN9</f>
        <v>13</v>
      </c>
      <c r="Z20" s="2">
        <f>Configuracion!AO9</f>
        <v>4</v>
      </c>
      <c r="AA20" s="8"/>
      <c r="AB20" s="8"/>
      <c r="AC20" s="8"/>
      <c r="AD20" s="34">
        <f>MROUND(AD19*Configuracion!AX9,'Configuracion Rapida'!$A$2)</f>
        <v>295</v>
      </c>
      <c r="AE20" s="2">
        <f>Configuracion!AY9</f>
        <v>10</v>
      </c>
      <c r="AF20" s="2">
        <f>Configuracion!AZ9</f>
        <v>12</v>
      </c>
      <c r="AG20" s="2">
        <f>Configuracion!BA9</f>
        <v>4</v>
      </c>
      <c r="AH20" s="8"/>
      <c r="AI20" s="8"/>
      <c r="AJ20" s="8"/>
      <c r="AK20" s="34">
        <f>MROUND(AK19*Configuracion!BJ9,'Configuracion Rapida'!$A$2)</f>
        <v>305</v>
      </c>
      <c r="AL20" s="2">
        <f>Configuracion!BK9</f>
        <v>9</v>
      </c>
      <c r="AM20" s="2">
        <f>Configuracion!BL9</f>
        <v>11</v>
      </c>
      <c r="AN20" s="2">
        <f>Configuracion!BM9</f>
        <v>4</v>
      </c>
      <c r="AO20" s="8"/>
      <c r="AP20" s="8"/>
      <c r="AQ20" s="8"/>
      <c r="AR20" s="34">
        <f>MROUND(AR19*Configuracion!BV9,'Configuracion Rapida'!$A$2)</f>
        <v>230</v>
      </c>
      <c r="AS20" s="1">
        <v>5</v>
      </c>
      <c r="AT20" s="1" t="s">
        <v>13</v>
      </c>
      <c r="AU20" s="2">
        <f>Configuracion!BY9</f>
        <v>4</v>
      </c>
      <c r="AV20" s="8"/>
      <c r="AW20" s="8"/>
      <c r="AX20" s="8"/>
      <c r="AY20" s="34">
        <f>MROUND(AY19*Configuracion!CH9,'Configuracion Rapida'!$A$2)</f>
        <v>282.5</v>
      </c>
      <c r="AZ20" s="2">
        <f>Configuracion!CI9</f>
        <v>11</v>
      </c>
      <c r="BA20" s="2">
        <f>Configuracion!CJ9</f>
        <v>13</v>
      </c>
      <c r="BB20" s="2">
        <f>Configuracion!CK9</f>
        <v>4</v>
      </c>
      <c r="BC20" s="8"/>
      <c r="BD20" s="8"/>
      <c r="BE20" s="8"/>
      <c r="BF20" s="34">
        <f>MROUND(BF19*Configuracion!CT9,'Configuracion Rapida'!$A$2)</f>
        <v>295</v>
      </c>
      <c r="BG20" s="2">
        <f>Configuracion!CU9</f>
        <v>10</v>
      </c>
      <c r="BH20" s="2">
        <f>Configuracion!CV9</f>
        <v>12</v>
      </c>
      <c r="BI20" s="2">
        <f>Configuracion!CW9</f>
        <v>4</v>
      </c>
      <c r="BJ20" s="8"/>
      <c r="BK20" s="8"/>
      <c r="BL20" s="8"/>
      <c r="BM20" s="34">
        <f>MROUND(BM19*Configuracion!DF9,'Configuracion Rapida'!$A$2)</f>
        <v>305</v>
      </c>
      <c r="BN20" s="2">
        <f>Configuracion!DG9</f>
        <v>9</v>
      </c>
      <c r="BO20" s="2">
        <f>Configuracion!DH9</f>
        <v>11</v>
      </c>
      <c r="BP20" s="2">
        <f>Configuracion!DI9</f>
        <v>4</v>
      </c>
      <c r="BQ20" s="8"/>
      <c r="BR20" s="8"/>
      <c r="BS20" s="8"/>
      <c r="BT20" s="34">
        <f>MROUND(BT19*Configuracion!DR9,'Configuracion Rapida'!$A$2)</f>
        <v>295</v>
      </c>
      <c r="BU20" s="2">
        <f>Configuracion!DS9</f>
        <v>10</v>
      </c>
      <c r="BV20" s="2">
        <f>Configuracion!DT9</f>
        <v>12</v>
      </c>
      <c r="BW20" s="2">
        <f>Configuracion!DU9</f>
        <v>4</v>
      </c>
      <c r="BX20" s="8"/>
      <c r="BY20" s="8"/>
      <c r="BZ20" s="8"/>
      <c r="CA20" s="34">
        <f>MROUND(CA19*Configuracion!ED9,'Configuracion Rapida'!$A$2)</f>
        <v>305</v>
      </c>
      <c r="CB20" s="2">
        <f>Configuracion!EE9</f>
        <v>9</v>
      </c>
      <c r="CC20" s="2">
        <f>Configuracion!EF9</f>
        <v>11</v>
      </c>
      <c r="CD20" s="2">
        <f>Configuracion!EG9</f>
        <v>4</v>
      </c>
      <c r="CE20" s="8"/>
      <c r="CF20" s="8"/>
      <c r="CG20" s="8"/>
      <c r="CH20" s="34">
        <f>MROUND(CH19*Configuracion!EP9,'Configuracion Rapida'!$A$2)</f>
        <v>315</v>
      </c>
      <c r="CI20" s="2">
        <f>Configuracion!EQ9</f>
        <v>8</v>
      </c>
      <c r="CJ20" s="2">
        <f>Configuracion!ER9</f>
        <v>10</v>
      </c>
      <c r="CK20" s="2">
        <f>Configuracion!ES9</f>
        <v>4</v>
      </c>
      <c r="CL20" s="8"/>
      <c r="CM20" s="8"/>
      <c r="CN20" s="8"/>
      <c r="CO20" s="34">
        <f>MROUND(CO19*Configuracion!FB9,'Configuracion Rapida'!$A$2)</f>
        <v>230</v>
      </c>
      <c r="CP20" s="1">
        <v>5</v>
      </c>
      <c r="CQ20" s="1" t="s">
        <v>13</v>
      </c>
      <c r="CR20" s="2">
        <f>Configuracion!FE9</f>
        <v>4</v>
      </c>
      <c r="CS20" s="8"/>
      <c r="CT20" s="8"/>
      <c r="CU20" s="8"/>
      <c r="CV20" s="34">
        <f>MROUND(CV19*Configuracion!FN9,'Configuracion Rapida'!$A$2)</f>
        <v>295</v>
      </c>
      <c r="CW20" s="2">
        <f>Configuracion!FO9</f>
        <v>10</v>
      </c>
      <c r="CX20" s="2">
        <f>Configuracion!FP9</f>
        <v>12</v>
      </c>
      <c r="CY20" s="2">
        <f>Configuracion!FQ9</f>
        <v>4</v>
      </c>
      <c r="CZ20" s="8"/>
      <c r="DA20" s="8"/>
      <c r="DB20" s="8"/>
      <c r="DC20" s="34">
        <f>MROUND(DC19*Configuracion!FZ9,'Configuracion Rapida'!$A$2)</f>
        <v>305</v>
      </c>
      <c r="DD20" s="2">
        <f>Configuracion!GA9</f>
        <v>9</v>
      </c>
      <c r="DE20" s="2">
        <f>Configuracion!GB9</f>
        <v>11</v>
      </c>
      <c r="DF20" s="2">
        <f>Configuracion!GC9</f>
        <v>4</v>
      </c>
      <c r="DG20" s="8"/>
      <c r="DH20" s="8"/>
      <c r="DI20" s="8"/>
      <c r="DJ20" s="34">
        <f>MROUND(DJ19*Configuracion!GL9,'Configuracion Rapida'!$A$2)</f>
        <v>315</v>
      </c>
      <c r="DK20" s="2">
        <f>Configuracion!GM9</f>
        <v>8</v>
      </c>
      <c r="DL20" s="2">
        <f>Configuracion!GN9</f>
        <v>10</v>
      </c>
      <c r="DM20" s="2">
        <f>Configuracion!GO9</f>
        <v>4</v>
      </c>
      <c r="DN20" s="8"/>
      <c r="DO20" s="8"/>
      <c r="DP20" s="8"/>
      <c r="DQ20" s="34">
        <f>MROUND(DQ19*Configuracion!GX9,'Configuracion Rapida'!$A$2)</f>
        <v>305</v>
      </c>
      <c r="DR20" s="2">
        <f>Configuracion!GY9</f>
        <v>9</v>
      </c>
      <c r="DS20" s="2">
        <f>Configuracion!GZ9</f>
        <v>11</v>
      </c>
      <c r="DT20" s="2">
        <f>Configuracion!HA9</f>
        <v>4</v>
      </c>
      <c r="DU20" s="8"/>
      <c r="DV20" s="8"/>
      <c r="DW20" s="8"/>
      <c r="DX20" s="34">
        <f>MROUND(DX19*Configuracion!HJ9,'Configuracion Rapida'!$A$2)</f>
        <v>315</v>
      </c>
      <c r="DY20" s="2">
        <f>Configuracion!HK9</f>
        <v>8</v>
      </c>
      <c r="DZ20" s="2">
        <f>Configuracion!HL9</f>
        <v>10</v>
      </c>
      <c r="EA20" s="2">
        <f>Configuracion!HM9</f>
        <v>4</v>
      </c>
      <c r="EB20" s="8"/>
      <c r="EC20" s="8"/>
      <c r="ED20" s="8"/>
      <c r="EE20" s="34">
        <f>MROUND(EE19*Configuracion!HV9,'Configuracion Rapida'!$A$2)</f>
        <v>325</v>
      </c>
      <c r="EF20" s="2">
        <f>Configuracion!HW9</f>
        <v>7</v>
      </c>
      <c r="EG20" s="2">
        <f>Configuracion!HX9</f>
        <v>9</v>
      </c>
      <c r="EH20" s="2">
        <f>Configuracion!HY9</f>
        <v>4</v>
      </c>
      <c r="EI20" s="8"/>
      <c r="EJ20" s="8"/>
      <c r="EK20" s="8"/>
      <c r="EL20" s="34">
        <f>MROUND(EL19*Configuracion!IH9,'Configuracion Rapida'!$A$2)</f>
        <v>230</v>
      </c>
      <c r="EM20" s="1">
        <v>5</v>
      </c>
      <c r="EN20" s="1" t="s">
        <v>13</v>
      </c>
      <c r="EO20" s="2">
        <f>Configuracion!IK9</f>
        <v>4</v>
      </c>
      <c r="EP20" s="8"/>
      <c r="EQ20" s="8"/>
      <c r="ER20" s="8"/>
    </row>
    <row r="21" spans="1:148" ht="12.75" hidden="1" x14ac:dyDescent="0.2">
      <c r="A21" s="28" t="str">
        <f>CONCATENATE(A22," TM")</f>
        <v>Press militar con mancuernas TM</v>
      </c>
      <c r="B21" s="29">
        <f>IF(D21="",'Configuracion Rapida'!D16,D21/'Configuracion Rapida'!E16)</f>
        <v>245</v>
      </c>
      <c r="C21" s="30" t="s">
        <v>12</v>
      </c>
      <c r="D21" s="33"/>
      <c r="E21" s="32"/>
      <c r="F21" s="32"/>
      <c r="G21" s="32"/>
      <c r="H21" s="32"/>
      <c r="I21" s="29">
        <f>IF(K21="", IF(F22&lt;&gt;"", IF((F22-D22)&lt;-1,B21*(1+Configuracion!F14),IF((F22-D22)&lt;0,B21*(1+Configuracion!G14),IF((F22-D22)=0,B21*(1+Configuracion!H14),IF((F22-D22)=1,B21*(1+Configuracion!I14),IF((F22-D22)=2,B21*(1+Configuracion!J14),IF((F22-D22)=3,B21*(1+Configuracion!K14),IF((F22-D22)=4,B21*(1+Configuracion!L14),IF((F22-D22)&gt;4,B21*(1+Configuracion!M14),B21)))))))),B21),K21/'Configuracion Rapida'!$E16)</f>
        <v>245</v>
      </c>
      <c r="J21" s="30" t="s">
        <v>12</v>
      </c>
      <c r="K21" s="33"/>
      <c r="L21" s="32"/>
      <c r="M21" s="32"/>
      <c r="N21" s="32"/>
      <c r="O21" s="32"/>
      <c r="P21" s="29">
        <f>IF(R21="", IF(M22&lt;&gt;"", IF((M22-K22)&lt;-1,I21*(1+Configuracion!R14),IF((M22-K22)&lt;0,I21*(1+Configuracion!S14),IF((M22-K22)=0,I21*(1+Configuracion!T14),IF((M22-K22)=1,I21*(1+Configuracion!U14),IF((M22-K22)=2,I21*(1+Configuracion!V14),IF((M22-K22)=3,I21*(1+Configuracion!W14),IF((M22-K22)=4,I21*(1+Configuracion!X14),IF((M22-K22)&gt;4,I21*(1+Configuracion!Y14),I21)))))))),I21),R21/'Configuracion Rapida'!$E16)</f>
        <v>245</v>
      </c>
      <c r="Q21" s="30" t="s">
        <v>12</v>
      </c>
      <c r="R21" s="33"/>
      <c r="S21" s="32"/>
      <c r="T21" s="32"/>
      <c r="U21" s="32"/>
      <c r="V21" s="32"/>
      <c r="W21" s="29">
        <f>IF(Y21="", IF(T22&lt;&gt;"", IF((T22-R22)&lt;-1,P21*(1+Configuracion!AD14),IF((T22-R22)&lt;0,P21*(1+Configuracion!AE14),IF((T22-R22)=0,P21*(1+Configuracion!AF14),IF((T22-R22)=1,P21*(1+Configuracion!AG14),IF((T22-R22)=2,P21*(1+Configuracion!AH14),IF((T22-R22)=3,P21*(1+Configuracion!AI14),IF((T22-R22)=4,P21*(1+Configuracion!AJ14),IF((T22-R22)&gt;4,P21*(1+Configuracion!AK14),P21)))))))),P21),Y21/'Configuracion Rapida'!$E16)</f>
        <v>245</v>
      </c>
      <c r="X21" s="30" t="s">
        <v>12</v>
      </c>
      <c r="Y21" s="33"/>
      <c r="Z21" s="32"/>
      <c r="AA21" s="32"/>
      <c r="AB21" s="32"/>
      <c r="AC21" s="32"/>
      <c r="AD21" s="29">
        <f>IF(AF21="", IF(AA22&lt;&gt;"", IF((AA22-Y22)&lt;-1,W21*(1+Configuracion!AP14),IF((AA22-Y22)&lt;0,W21*(1+Configuracion!AQ14),IF((AA22-Y22)=0,W21*(1+Configuracion!AR14),IF((AA22-Y22)=1,W21*(1+Configuracion!AS14),IF((AA22-Y22)=2,W21*(1+Configuracion!AT14),IF((AA22-Y22)=3,W21*(1+Configuracion!AU14),IF((AA22-Y22)=4,W21*(1+Configuracion!AV14),IF((AA22-Y22)&gt;4,W21*(1+Configuracion!AW14),W21)))))))),W21),AF21/'Configuracion Rapida'!$E16)</f>
        <v>245</v>
      </c>
      <c r="AE21" s="30" t="s">
        <v>12</v>
      </c>
      <c r="AF21" s="33"/>
      <c r="AG21" s="32"/>
      <c r="AH21" s="32"/>
      <c r="AI21" s="32"/>
      <c r="AJ21" s="32"/>
      <c r="AK21" s="29">
        <f>IF(AM21="", IF(AH22&lt;&gt;"", IF((AH22-AF22)&lt;-1,AD21*(1+Configuracion!BB14),IF((AH22-AF22)&lt;0,AD21*(1+Configuracion!BC14),IF((AH22-AF22)=0,AD21*(1+Configuracion!BD14),IF((AH22-AF22)=1,AD21*(1+Configuracion!BE14),IF((AH22-AF22)=2,AD21*(1+Configuracion!BF14),IF((AH22-AF22)=3,AD21*(1+Configuracion!BG14),IF((AH22-AF22)=4,AD21*(1+Configuracion!BH14),IF((AH22-AF22)&gt;4,AD21*(1+Configuracion!BI14),AD21)))))))),AD21),AM21/'Configuracion Rapida'!$E16)</f>
        <v>245</v>
      </c>
      <c r="AL21" s="30" t="s">
        <v>12</v>
      </c>
      <c r="AM21" s="33"/>
      <c r="AN21" s="32"/>
      <c r="AO21" s="32"/>
      <c r="AP21" s="32"/>
      <c r="AQ21" s="32"/>
      <c r="AR21" s="29">
        <f>IF(AT21="", IF(AO22&lt;&gt;"", IF((AO22-AM22)&lt;-1,AK21*(1+Configuracion!BN14),IF((AO22-AM22)&lt;0,AK21*(1+Configuracion!BO14),IF((AO22-AM22)=0,AK21*(1+Configuracion!BP14),IF((AO22-AM22)=1,AK21*(1+Configuracion!BQ14),IF((AO22-AM22)=2,AK21*(1+Configuracion!BR14),IF((AO22-AM22)=3,AK21*(1+Configuracion!BS14),IF((AO22-AM22)=4,AK21*(1+Configuracion!BT14),IF((AO22-AM22)&gt;4,AK21*(1+Configuracion!BU14),AK21)))))))),AK21),AT21/'Configuracion Rapida'!$E16)</f>
        <v>245</v>
      </c>
      <c r="AS21" s="30" t="s">
        <v>12</v>
      </c>
      <c r="AT21" s="33"/>
      <c r="AU21" s="32"/>
      <c r="AV21" s="32"/>
      <c r="AW21" s="32"/>
      <c r="AX21" s="32"/>
      <c r="AY21" s="29">
        <f>IF(BA21="",AR21,BA21/'Configuracion Rapida'!$E16)</f>
        <v>245</v>
      </c>
      <c r="AZ21" s="30" t="s">
        <v>12</v>
      </c>
      <c r="BA21" s="33"/>
      <c r="BB21" s="32"/>
      <c r="BC21" s="32"/>
      <c r="BD21" s="32"/>
      <c r="BE21" s="32"/>
      <c r="BF21" s="29">
        <f>IF(BH21="", IF(BC22&lt;&gt;"", IF((BC22-BA22)&lt;-1,AY21*(1+Configuracion!CL14),IF((BC22-BA22)&lt;0,AY21*(1+Configuracion!CM14),IF((BC22-BA22)=0,AY21*(1+Configuracion!CN14),IF((BC22-BA22)=1,AY21*(1+Configuracion!CO14),IF((BC22-BA22)=2,AY21*(1+Configuracion!CP14),IF((BC22-BA22)=3,AY21*(1+Configuracion!CQ14),IF((BC22-BA22)=4,AY21*(1+Configuracion!CR14),IF((BC22-BA22)&gt;4,AY21*(1+Configuracion!CS14),AY21)))))))),AY21),BH21/'Configuracion Rapida'!$E16)</f>
        <v>245</v>
      </c>
      <c r="BG21" s="30" t="s">
        <v>12</v>
      </c>
      <c r="BH21" s="33"/>
      <c r="BI21" s="32"/>
      <c r="BJ21" s="32"/>
      <c r="BK21" s="32"/>
      <c r="BL21" s="32"/>
      <c r="BM21" s="29">
        <f>IF(BO21="", IF(BJ22&lt;&gt;"", IF((BJ22-BH22)&lt;-1,BF21*(1+Configuracion!CX14),IF((BJ22-BH22)&lt;0,BF21*(1+Configuracion!CY14),IF((BJ22-BH22)=0,BF21*(1+Configuracion!CZ14),IF((BJ22-BH22)=1,BF21*(1+Configuracion!DA14),IF((BJ22-BH22)=2,BF21*(1+Configuracion!DB14),IF((BJ22-BH22)=3,BF21*(1+Configuracion!DC14),IF((BJ22-BH22)=4,BF21*(1+Configuracion!DD14),IF((BJ22-BH22)&gt;4,BF21*(1+Configuracion!DE14),BF21)))))))),BF21),BO21/'Configuracion Rapida'!$E16)</f>
        <v>245</v>
      </c>
      <c r="BN21" s="30" t="s">
        <v>12</v>
      </c>
      <c r="BO21" s="33"/>
      <c r="BP21" s="32"/>
      <c r="BQ21" s="32"/>
      <c r="BR21" s="32"/>
      <c r="BS21" s="32"/>
      <c r="BT21" s="29">
        <f>IF(BV21="", IF(BQ22&lt;&gt;"", IF((BQ22-BO22)&lt;-1,BM21*(1+Configuracion!DJ14),IF((BQ22-BO22)&lt;0,BM21*(1+Configuracion!DK14),IF((BQ22-BO22)=0,BM21*(1+Configuracion!DL14),IF((BQ22-BO22)=1,BM21*(1+Configuracion!DM14),IF((BQ22-BO22)=2,BM21*(1+Configuracion!DN14),IF((BQ22-BO22)=3,BM21*(1+Configuracion!DO14),IF((BQ22-BO22)=4,BM21*(1+Configuracion!DP14),IF((BQ22-BO22)&gt;4,BM21*(1+Configuracion!DQ14),BM21)))))))),BM21),BV21/'Configuracion Rapida'!$E16)</f>
        <v>245</v>
      </c>
      <c r="BU21" s="30" t="s">
        <v>12</v>
      </c>
      <c r="BV21" s="33"/>
      <c r="BW21" s="32"/>
      <c r="BX21" s="32"/>
      <c r="BY21" s="32"/>
      <c r="BZ21" s="32"/>
      <c r="CA21" s="29">
        <f>IF(CC21="", IF(BX22&lt;&gt;"", IF((BX22-BV22)&lt;-1,BT21*(1+Configuracion!DV14),IF((BX22-BV22)&lt;0,BT21*(1+Configuracion!DW14),IF((BX22-BV22)=0,BT21*(1+Configuracion!DX14),IF((BX22-BV22)=1,BT21*(1+Configuracion!DY14),IF((BX22-BV22)=2,BT21*(1+Configuracion!DZ14),IF((BX22-BV22)=3,BT21*(1+Configuracion!EA14),IF((BX22-BV22)=4,BT21*(1+Configuracion!EB14),IF((BX22-BV22)&gt;4,BT21*(1+Configuracion!EC14),BT21)))))))),BT21),CC21/'Configuracion Rapida'!$E16)</f>
        <v>245</v>
      </c>
      <c r="CB21" s="30" t="s">
        <v>12</v>
      </c>
      <c r="CC21" s="33"/>
      <c r="CD21" s="32"/>
      <c r="CE21" s="32"/>
      <c r="CF21" s="32"/>
      <c r="CG21" s="32"/>
      <c r="CH21" s="29">
        <f>IF(CJ21="", IF(CE22&lt;&gt;"", IF((CE22-CC22)&lt;-1,CA21*(1+Configuracion!EH14),IF((CE22-CC22)&lt;0,CA21*(1+Configuracion!EI14),IF((CE22-CC22)=0,CA21*(1+Configuracion!EJ14),IF((CE22-CC22)=1,CA21*(1+Configuracion!EK14),IF((CE22-CC22)=2,CA21*(1+Configuracion!EL14),IF((CE22-CC22)=3,CA21*(1+Configuracion!EM14),IF((CE22-CC22)=4,CA21*(1+Configuracion!EN14),IF((CE22-CC22)&gt;4,CA21*(1+Configuracion!EO14),CA21)))))))),CA21),CJ21/'Configuracion Rapida'!$E16)</f>
        <v>245</v>
      </c>
      <c r="CI21" s="30" t="s">
        <v>12</v>
      </c>
      <c r="CJ21" s="33"/>
      <c r="CK21" s="32"/>
      <c r="CL21" s="32"/>
      <c r="CM21" s="32"/>
      <c r="CN21" s="32"/>
      <c r="CO21" s="29">
        <f>IF(CQ21="", IF(CL22&lt;&gt;"", IF((CL22-CJ22)&lt;-1,CH21*(1+Configuracion!ET14),IF((CL22-CJ22)&lt;0,CH21*(1+Configuracion!EU14),IF((CL22-CJ22)=0,CH21*(1+Configuracion!EV14),IF((CL22-CJ22)=1,CH21*(1+Configuracion!EW14),IF((CL22-CJ22)=2,CH21*(1+Configuracion!EX14),IF((CL22-CJ22)=3,CH21*(1+Configuracion!EY14),IF((CL22-CJ22)=4,CH21*(1+Configuracion!EZ14),IF((CL22-CJ22)&gt;4,CH21*(1+Configuracion!FA14),CH21)))))))),CH21),CQ21/'Configuracion Rapida'!$E16)</f>
        <v>245</v>
      </c>
      <c r="CP21" s="30" t="s">
        <v>12</v>
      </c>
      <c r="CQ21" s="33"/>
      <c r="CR21" s="32"/>
      <c r="CS21" s="32"/>
      <c r="CT21" s="32"/>
      <c r="CU21" s="32"/>
      <c r="CV21" s="29">
        <f>IF(CX21="",CO21,CX21/'Configuracion Rapida'!$E16)</f>
        <v>245</v>
      </c>
      <c r="CW21" s="30" t="s">
        <v>12</v>
      </c>
      <c r="CX21" s="33"/>
      <c r="CY21" s="32"/>
      <c r="CZ21" s="32"/>
      <c r="DA21" s="32"/>
      <c r="DB21" s="32"/>
      <c r="DC21" s="29">
        <f>IF(DE21="", IF(CZ22&lt;&gt;"", IF((CZ22-CX22)&lt;-1,CV21*(1+Configuracion!FR14),IF((CZ22-CX22)&lt;0,CV21*(1+Configuracion!FS14),IF((CZ22-CX22)=0,CV21*(1+Configuracion!FT14),IF((CZ22-CX22)=1,CV21*(1+Configuracion!FU14),IF((CZ22-CX22)=2,CV21*(1+Configuracion!FV14),IF((CZ22-CX22)=3,CV21*(1+Configuracion!FW14),IF((CZ22-CX22)=4,CV21*(1+Configuracion!FX14),IF((CZ22-CX22)&gt;4,CV21*(1+Configuracion!FY14),CV21)))))))),CV21),DE21/'Configuracion Rapida'!$E16)</f>
        <v>245</v>
      </c>
      <c r="DD21" s="30" t="s">
        <v>12</v>
      </c>
      <c r="DE21" s="33"/>
      <c r="DF21" s="32"/>
      <c r="DG21" s="32"/>
      <c r="DH21" s="32"/>
      <c r="DI21" s="32"/>
      <c r="DJ21" s="29">
        <f>IF(DL21="", IF(DG22&lt;&gt;"", IF((DG22-DE22)&lt;-1,DC21*(1+Configuracion!GD14),IF((DG22-DE22)&lt;0,DC21*(1+Configuracion!GE14),IF((DG22-DE22)=0,DC21*(1+Configuracion!GF14),IF((DG22-DE22)=1,DC21*(1+Configuracion!GG14),IF((DG22-DE22)=2,DC21*(1+Configuracion!GH14),IF((DG22-DE22)=3,DC21*(1+Configuracion!GI14),IF((DG22-DE22)=4,DC21*(1+Configuracion!GJ14),IF((DG22-DE22)&gt;4,DC21*(1+Configuracion!GK14),DC21)))))))),DC21),DL21/'Configuracion Rapida'!$E16)</f>
        <v>245</v>
      </c>
      <c r="DK21" s="30" t="s">
        <v>12</v>
      </c>
      <c r="DL21" s="33"/>
      <c r="DM21" s="32"/>
      <c r="DN21" s="32"/>
      <c r="DO21" s="32"/>
      <c r="DP21" s="32"/>
      <c r="DQ21" s="29">
        <f>IF(DS21="", IF(DN22&lt;&gt;"", IF((DN22-DL22)&lt;-1,DJ21*(1+Configuracion!GP14),IF((DN22-DL22)&lt;0,DJ21*(1+Configuracion!GQ14),IF((DN22-DL22)=0,DJ21*(1+Configuracion!GR14),IF((DN22-DL22)=1,DJ21*(1+Configuracion!GS14),IF((DN22-DL22)=2,DJ21*(1+Configuracion!GT14),IF((DN22-DL22)=3,DJ21*(1+Configuracion!GU14),IF((DN22-DL22)=4,DJ21*(1+Configuracion!GV14),IF((DN22-DL22)&gt;4,DJ21*(1+Configuracion!GW14),DJ21)))))))),DJ21),DS21/'Configuracion Rapida'!$E16)</f>
        <v>245</v>
      </c>
      <c r="DR21" s="30" t="s">
        <v>12</v>
      </c>
      <c r="DS21" s="33"/>
      <c r="DT21" s="32"/>
      <c r="DU21" s="32"/>
      <c r="DV21" s="32"/>
      <c r="DW21" s="32"/>
      <c r="DX21" s="29">
        <f>IF(DZ21="", IF(DU22&lt;&gt;"", IF((DU22-DS22)&lt;-1,DQ21*(1+Configuracion!HB14),IF((DU22-DS22)&lt;0,DQ21*(1+Configuracion!HC14),IF((DU22-DS22)=0,DQ21*(1+Configuracion!HD14),IF((DU22-DS22)=1,DQ21*(1+Configuracion!HE14),IF((DU22-DS22)=2,DQ21*(1+Configuracion!HF14),IF((DU22-DS22)=3,DQ21*(1+Configuracion!HG14),IF((DU22-DS22)=4,DQ21*(1+Configuracion!HH14),IF((DU22-DS22)&gt;4,DQ21*(1+Configuracion!HI14),DQ21)))))))),DQ21),DZ21/'Configuracion Rapida'!$E16)</f>
        <v>245</v>
      </c>
      <c r="DY21" s="30" t="s">
        <v>12</v>
      </c>
      <c r="DZ21" s="33"/>
      <c r="EA21" s="32"/>
      <c r="EB21" s="32"/>
      <c r="EC21" s="32"/>
      <c r="ED21" s="32"/>
      <c r="EE21" s="29">
        <f>IF(EG21="", IF(EB22&lt;&gt;"", IF((EB22-DZ22)&lt;-1,DX21*(1+Configuracion!HN14),IF((EB22-DZ22)&lt;0,DX21*(1+Configuracion!HO14),IF((EB22-DZ22)=0,DX21*(1+Configuracion!HP14),IF((EB22-DZ22)=1,DX21*(1+Configuracion!HQ14),IF((EB22-DZ22)=2,DX21*(1+Configuracion!HR14),IF((EB22-DZ22)=3,DX21*(1+Configuracion!HS14),IF((EB22-DZ22)=4,DX21*(1+Configuracion!HT14),IF((EB22-DZ22)&gt;4,DX21*(1+Configuracion!HU14),DX21)))))))),DX21),EG21/'Configuracion Rapida'!$E16)</f>
        <v>245</v>
      </c>
      <c r="EF21" s="30" t="s">
        <v>12</v>
      </c>
      <c r="EG21" s="33"/>
      <c r="EH21" s="32"/>
      <c r="EI21" s="32"/>
      <c r="EJ21" s="32"/>
      <c r="EK21" s="32"/>
      <c r="EL21" s="29">
        <f>IF(EN21="", IF(EI22&lt;&gt;"", IF((EI22-EG22)&lt;-1,EE21*(1+Configuracion!HZ14),IF((EI22-EG22)&lt;0,EE21*(1+Configuracion!IA14),IF((EI22-EG22)=0,EE21*(1+Configuracion!IB14),IF((EI22-EG22)=1,EE21*(1+Configuracion!IC14),IF((EI22-EG22)=2,EE21*(1+Configuracion!ID14),IF((EI22-EG22)=3,EE21*(1+Configuracion!IE14),IF((EI22-EG22)=4,EE21*(1+Configuracion!IF14),IF((EI22-EG22)&gt;4,EE21*(1+Configuracion!IG14),EE21)))))))),EE21),EN21/'Configuracion Rapida'!$E16)</f>
        <v>245</v>
      </c>
      <c r="EM21" s="30" t="s">
        <v>12</v>
      </c>
      <c r="EN21" s="33"/>
      <c r="EO21" s="32"/>
      <c r="EP21" s="32"/>
      <c r="EQ21" s="32"/>
      <c r="ER21" s="32"/>
    </row>
    <row r="22" spans="1:148" ht="12.75" x14ac:dyDescent="0.2">
      <c r="A22" s="1" t="str">
        <f>Configuracion!A14</f>
        <v>Press militar con mancuernas</v>
      </c>
      <c r="B22" s="34">
        <f>MROUND(B21*Configuracion!B14,'Configuracion Rapida'!$A$2)</f>
        <v>160</v>
      </c>
      <c r="C22" s="2">
        <f>Configuracion!C14</f>
        <v>12</v>
      </c>
      <c r="D22" s="2">
        <f>Configuracion!D14</f>
        <v>15</v>
      </c>
      <c r="E22" s="2">
        <f>Configuracion!E14</f>
        <v>4</v>
      </c>
      <c r="F22" s="8"/>
      <c r="G22" s="8"/>
      <c r="H22" s="8"/>
      <c r="I22" s="34">
        <f>MROUND(I21*Configuracion!N14,'Configuracion Rapida'!$A$2)</f>
        <v>165</v>
      </c>
      <c r="J22" s="2">
        <f>Configuracion!O14</f>
        <v>11</v>
      </c>
      <c r="K22" s="2">
        <f>Configuracion!P14</f>
        <v>13</v>
      </c>
      <c r="L22" s="2">
        <f>Configuracion!Q14</f>
        <v>4</v>
      </c>
      <c r="M22" s="8"/>
      <c r="N22" s="8"/>
      <c r="O22" s="8"/>
      <c r="P22" s="34">
        <f>MROUND(P21*Configuracion!Z14,'Configuracion Rapida'!$A$2)</f>
        <v>172.5</v>
      </c>
      <c r="Q22" s="2">
        <f>Configuracion!AA14</f>
        <v>10</v>
      </c>
      <c r="R22" s="2">
        <f>Configuracion!AB14</f>
        <v>12</v>
      </c>
      <c r="S22" s="2">
        <f>Configuracion!AC14</f>
        <v>4</v>
      </c>
      <c r="T22" s="8"/>
      <c r="U22" s="8"/>
      <c r="V22" s="8"/>
      <c r="W22" s="34">
        <f>MROUND(W21*Configuracion!AL14,'Configuracion Rapida'!$A$2)</f>
        <v>165</v>
      </c>
      <c r="X22" s="2">
        <f>Configuracion!AM14</f>
        <v>11</v>
      </c>
      <c r="Y22" s="2">
        <f>Configuracion!AN14</f>
        <v>13</v>
      </c>
      <c r="Z22" s="2">
        <f>Configuracion!AO14</f>
        <v>4</v>
      </c>
      <c r="AA22" s="8"/>
      <c r="AB22" s="8"/>
      <c r="AC22" s="8"/>
      <c r="AD22" s="34">
        <f>MROUND(AD21*Configuracion!AX14,'Configuracion Rapida'!$A$2)</f>
        <v>172.5</v>
      </c>
      <c r="AE22" s="2">
        <f>Configuracion!AY14</f>
        <v>10</v>
      </c>
      <c r="AF22" s="2">
        <f>Configuracion!AZ14</f>
        <v>12</v>
      </c>
      <c r="AG22" s="2">
        <f>Configuracion!BA14</f>
        <v>4</v>
      </c>
      <c r="AH22" s="8"/>
      <c r="AI22" s="8"/>
      <c r="AJ22" s="8"/>
      <c r="AK22" s="34">
        <f>MROUND(AK21*Configuracion!BJ14,'Configuracion Rapida'!$A$2)</f>
        <v>177.5</v>
      </c>
      <c r="AL22" s="2">
        <f>Configuracion!BK14</f>
        <v>9</v>
      </c>
      <c r="AM22" s="2">
        <f>Configuracion!BL14</f>
        <v>11</v>
      </c>
      <c r="AN22" s="2">
        <f>Configuracion!BM14</f>
        <v>4</v>
      </c>
      <c r="AO22" s="8"/>
      <c r="AP22" s="8"/>
      <c r="AQ22" s="8"/>
      <c r="AR22" s="34">
        <f>MROUND(AR21*Configuracion!BV14,'Configuracion Rapida'!$A$2)</f>
        <v>135</v>
      </c>
      <c r="AS22" s="1">
        <v>5</v>
      </c>
      <c r="AT22" s="1" t="s">
        <v>13</v>
      </c>
      <c r="AU22" s="2">
        <f>Configuracion!BY14</f>
        <v>4</v>
      </c>
      <c r="AV22" s="8"/>
      <c r="AW22" s="8"/>
      <c r="AX22" s="8"/>
      <c r="AY22" s="34">
        <f>MROUND(AY21*Configuracion!CH14,'Configuracion Rapida'!$A$2)</f>
        <v>165</v>
      </c>
      <c r="AZ22" s="2">
        <f>Configuracion!CI14</f>
        <v>11</v>
      </c>
      <c r="BA22" s="2">
        <f>Configuracion!CJ14</f>
        <v>13</v>
      </c>
      <c r="BB22" s="2">
        <f>Configuracion!CK14</f>
        <v>4</v>
      </c>
      <c r="BC22" s="8"/>
      <c r="BD22" s="8"/>
      <c r="BE22" s="8"/>
      <c r="BF22" s="34">
        <f>MROUND(BF21*Configuracion!CT14,'Configuracion Rapida'!$A$2)</f>
        <v>172.5</v>
      </c>
      <c r="BG22" s="2">
        <f>Configuracion!CU14</f>
        <v>10</v>
      </c>
      <c r="BH22" s="2">
        <f>Configuracion!CV14</f>
        <v>12</v>
      </c>
      <c r="BI22" s="2">
        <f>Configuracion!CW14</f>
        <v>4</v>
      </c>
      <c r="BJ22" s="8"/>
      <c r="BK22" s="8"/>
      <c r="BL22" s="8"/>
      <c r="BM22" s="34">
        <f>MROUND(BM21*Configuracion!DF14,'Configuracion Rapida'!$A$2)</f>
        <v>177.5</v>
      </c>
      <c r="BN22" s="2">
        <f>Configuracion!DG14</f>
        <v>9</v>
      </c>
      <c r="BO22" s="2">
        <f>Configuracion!DH14</f>
        <v>11</v>
      </c>
      <c r="BP22" s="2">
        <f>Configuracion!DI14</f>
        <v>4</v>
      </c>
      <c r="BQ22" s="8"/>
      <c r="BR22" s="8"/>
      <c r="BS22" s="8"/>
      <c r="BT22" s="34">
        <f>MROUND(BT21*Configuracion!DR14,'Configuracion Rapida'!$A$2)</f>
        <v>172.5</v>
      </c>
      <c r="BU22" s="2">
        <f>Configuracion!DS14</f>
        <v>10</v>
      </c>
      <c r="BV22" s="2">
        <f>Configuracion!DT14</f>
        <v>12</v>
      </c>
      <c r="BW22" s="2">
        <f>Configuracion!DU14</f>
        <v>4</v>
      </c>
      <c r="BX22" s="8"/>
      <c r="BY22" s="8"/>
      <c r="BZ22" s="8"/>
      <c r="CA22" s="34">
        <f>MROUND(CA21*Configuracion!ED14,'Configuracion Rapida'!$A$2)</f>
        <v>177.5</v>
      </c>
      <c r="CB22" s="2">
        <f>Configuracion!EE14</f>
        <v>9</v>
      </c>
      <c r="CC22" s="2">
        <f>Configuracion!EF14</f>
        <v>11</v>
      </c>
      <c r="CD22" s="2">
        <f>Configuracion!EG14</f>
        <v>4</v>
      </c>
      <c r="CE22" s="8"/>
      <c r="CF22" s="8"/>
      <c r="CG22" s="8"/>
      <c r="CH22" s="34">
        <f>MROUND(CH21*Configuracion!EP14,'Configuracion Rapida'!$A$2)</f>
        <v>185</v>
      </c>
      <c r="CI22" s="2">
        <f>Configuracion!EQ14</f>
        <v>8</v>
      </c>
      <c r="CJ22" s="2">
        <f>Configuracion!ER14</f>
        <v>10</v>
      </c>
      <c r="CK22" s="2">
        <f>Configuracion!ES14</f>
        <v>4</v>
      </c>
      <c r="CL22" s="8"/>
      <c r="CM22" s="8"/>
      <c r="CN22" s="8"/>
      <c r="CO22" s="34">
        <f>MROUND(CO21*Configuracion!FB14,'Configuracion Rapida'!$A$2)</f>
        <v>135</v>
      </c>
      <c r="CP22" s="1">
        <v>5</v>
      </c>
      <c r="CQ22" s="1" t="s">
        <v>13</v>
      </c>
      <c r="CR22" s="2">
        <f>Configuracion!FE14</f>
        <v>4</v>
      </c>
      <c r="CS22" s="8"/>
      <c r="CT22" s="8"/>
      <c r="CU22" s="8"/>
      <c r="CV22" s="34">
        <f>MROUND(CV21*Configuracion!FN14,'Configuracion Rapida'!$A$2)</f>
        <v>172.5</v>
      </c>
      <c r="CW22" s="2">
        <f>Configuracion!FO14</f>
        <v>10</v>
      </c>
      <c r="CX22" s="2">
        <f>Configuracion!FP14</f>
        <v>12</v>
      </c>
      <c r="CY22" s="2">
        <f>Configuracion!FQ14</f>
        <v>4</v>
      </c>
      <c r="CZ22" s="8"/>
      <c r="DA22" s="8"/>
      <c r="DB22" s="8"/>
      <c r="DC22" s="34">
        <f>MROUND(DC21*Configuracion!FZ14,'Configuracion Rapida'!$A$2)</f>
        <v>177.5</v>
      </c>
      <c r="DD22" s="2">
        <f>Configuracion!GA14</f>
        <v>9</v>
      </c>
      <c r="DE22" s="2">
        <f>Configuracion!GB14</f>
        <v>11</v>
      </c>
      <c r="DF22" s="2">
        <f>Configuracion!GC14</f>
        <v>4</v>
      </c>
      <c r="DG22" s="8"/>
      <c r="DH22" s="8"/>
      <c r="DI22" s="8"/>
      <c r="DJ22" s="34">
        <f>MROUND(DJ21*Configuracion!GL14,'Configuracion Rapida'!$A$2)</f>
        <v>185</v>
      </c>
      <c r="DK22" s="2">
        <f>Configuracion!GM14</f>
        <v>8</v>
      </c>
      <c r="DL22" s="2">
        <f>Configuracion!GN14</f>
        <v>10</v>
      </c>
      <c r="DM22" s="2">
        <f>Configuracion!GO14</f>
        <v>4</v>
      </c>
      <c r="DN22" s="8"/>
      <c r="DO22" s="8"/>
      <c r="DP22" s="8"/>
      <c r="DQ22" s="34">
        <f>MROUND(DQ21*Configuracion!GX14,'Configuracion Rapida'!$A$2)</f>
        <v>177.5</v>
      </c>
      <c r="DR22" s="2">
        <f>Configuracion!GY14</f>
        <v>9</v>
      </c>
      <c r="DS22" s="2">
        <f>Configuracion!GZ14</f>
        <v>11</v>
      </c>
      <c r="DT22" s="2">
        <f>Configuracion!HA14</f>
        <v>4</v>
      </c>
      <c r="DU22" s="8"/>
      <c r="DV22" s="8"/>
      <c r="DW22" s="8"/>
      <c r="DX22" s="34">
        <f>MROUND(DX21*Configuracion!HJ14,'Configuracion Rapida'!$A$2)</f>
        <v>185</v>
      </c>
      <c r="DY22" s="2">
        <f>Configuracion!HK14</f>
        <v>8</v>
      </c>
      <c r="DZ22" s="2">
        <f>Configuracion!HL14</f>
        <v>10</v>
      </c>
      <c r="EA22" s="2">
        <f>Configuracion!HM14</f>
        <v>4</v>
      </c>
      <c r="EB22" s="8"/>
      <c r="EC22" s="8"/>
      <c r="ED22" s="8"/>
      <c r="EE22" s="34">
        <f>MROUND(EE21*Configuracion!HV14,'Configuracion Rapida'!$A$2)</f>
        <v>190</v>
      </c>
      <c r="EF22" s="2">
        <f>Configuracion!HW14</f>
        <v>7</v>
      </c>
      <c r="EG22" s="2">
        <f>Configuracion!HX14</f>
        <v>9</v>
      </c>
      <c r="EH22" s="2">
        <f>Configuracion!HY14</f>
        <v>4</v>
      </c>
      <c r="EI22" s="8"/>
      <c r="EJ22" s="8"/>
      <c r="EK22" s="8"/>
      <c r="EL22" s="34">
        <f>MROUND(EL21*Configuracion!IH14,'Configuracion Rapida'!$A$2)</f>
        <v>135</v>
      </c>
      <c r="EM22" s="1">
        <v>5</v>
      </c>
      <c r="EN22" s="1" t="s">
        <v>13</v>
      </c>
      <c r="EO22" s="2">
        <f>Configuracion!IK14</f>
        <v>4</v>
      </c>
      <c r="EP22" s="8"/>
      <c r="EQ22" s="8"/>
      <c r="ER22" s="8"/>
    </row>
    <row r="23" spans="1:148" ht="12.75" x14ac:dyDescent="0.2">
      <c r="A23" s="4"/>
      <c r="B23" s="35"/>
      <c r="C23" s="8"/>
      <c r="D23" s="8"/>
      <c r="E23" s="8"/>
      <c r="F23" s="8"/>
      <c r="G23" s="8"/>
      <c r="H23" s="8"/>
      <c r="I23" s="35">
        <f t="shared" ref="I23:M23" si="80">B23</f>
        <v>0</v>
      </c>
      <c r="J23" s="8">
        <f t="shared" si="80"/>
        <v>0</v>
      </c>
      <c r="K23" s="8">
        <f t="shared" si="80"/>
        <v>0</v>
      </c>
      <c r="L23" s="8">
        <f t="shared" si="80"/>
        <v>0</v>
      </c>
      <c r="M23" s="8">
        <f t="shared" si="80"/>
        <v>0</v>
      </c>
      <c r="N23" s="8"/>
      <c r="O23" s="8"/>
      <c r="P23" s="35">
        <f t="shared" ref="P23:T23" si="81">I23</f>
        <v>0</v>
      </c>
      <c r="Q23" s="8">
        <f t="shared" si="81"/>
        <v>0</v>
      </c>
      <c r="R23" s="8">
        <f t="shared" si="81"/>
        <v>0</v>
      </c>
      <c r="S23" s="8">
        <f t="shared" si="81"/>
        <v>0</v>
      </c>
      <c r="T23" s="8">
        <f t="shared" si="81"/>
        <v>0</v>
      </c>
      <c r="U23" s="8"/>
      <c r="V23" s="8"/>
      <c r="W23" s="35">
        <f t="shared" ref="W23:AA23" si="82">P23</f>
        <v>0</v>
      </c>
      <c r="X23" s="8">
        <f t="shared" si="82"/>
        <v>0</v>
      </c>
      <c r="Y23" s="8">
        <f t="shared" si="82"/>
        <v>0</v>
      </c>
      <c r="Z23" s="8">
        <f t="shared" si="82"/>
        <v>0</v>
      </c>
      <c r="AA23" s="8">
        <f t="shared" si="82"/>
        <v>0</v>
      </c>
      <c r="AB23" s="8"/>
      <c r="AC23" s="8"/>
      <c r="AD23" s="35">
        <f t="shared" ref="AD23:AH23" si="83">W23</f>
        <v>0</v>
      </c>
      <c r="AE23" s="8">
        <f t="shared" si="83"/>
        <v>0</v>
      </c>
      <c r="AF23" s="8">
        <f t="shared" si="83"/>
        <v>0</v>
      </c>
      <c r="AG23" s="8">
        <f t="shared" si="83"/>
        <v>0</v>
      </c>
      <c r="AH23" s="8">
        <f t="shared" si="83"/>
        <v>0</v>
      </c>
      <c r="AI23" s="8"/>
      <c r="AJ23" s="8"/>
      <c r="AK23" s="35">
        <f t="shared" ref="AK23:AO23" si="84">AD23</f>
        <v>0</v>
      </c>
      <c r="AL23" s="8">
        <f t="shared" si="84"/>
        <v>0</v>
      </c>
      <c r="AM23" s="8">
        <f t="shared" si="84"/>
        <v>0</v>
      </c>
      <c r="AN23" s="8">
        <f t="shared" si="84"/>
        <v>0</v>
      </c>
      <c r="AO23" s="8">
        <f t="shared" si="84"/>
        <v>0</v>
      </c>
      <c r="AP23" s="8"/>
      <c r="AQ23" s="8"/>
      <c r="AR23" s="35">
        <f t="shared" ref="AR23:AV23" si="85">AK23</f>
        <v>0</v>
      </c>
      <c r="AS23" s="8">
        <f t="shared" si="85"/>
        <v>0</v>
      </c>
      <c r="AT23" s="8">
        <f t="shared" si="85"/>
        <v>0</v>
      </c>
      <c r="AU23" s="8">
        <f t="shared" si="85"/>
        <v>0</v>
      </c>
      <c r="AV23" s="8">
        <f t="shared" si="85"/>
        <v>0</v>
      </c>
      <c r="AW23" s="8"/>
      <c r="AX23" s="8"/>
      <c r="AY23" s="35">
        <f t="shared" ref="AY23:BC23" si="86">AR23</f>
        <v>0</v>
      </c>
      <c r="AZ23" s="8">
        <f t="shared" si="86"/>
        <v>0</v>
      </c>
      <c r="BA23" s="8">
        <f t="shared" si="86"/>
        <v>0</v>
      </c>
      <c r="BB23" s="8">
        <f t="shared" si="86"/>
        <v>0</v>
      </c>
      <c r="BC23" s="8">
        <f t="shared" si="86"/>
        <v>0</v>
      </c>
      <c r="BD23" s="8"/>
      <c r="BE23" s="8"/>
      <c r="BF23" s="35">
        <f t="shared" ref="BF23:BJ23" si="87">AY23</f>
        <v>0</v>
      </c>
      <c r="BG23" s="8">
        <f t="shared" si="87"/>
        <v>0</v>
      </c>
      <c r="BH23" s="8">
        <f t="shared" si="87"/>
        <v>0</v>
      </c>
      <c r="BI23" s="8">
        <f t="shared" si="87"/>
        <v>0</v>
      </c>
      <c r="BJ23" s="8">
        <f t="shared" si="87"/>
        <v>0</v>
      </c>
      <c r="BK23" s="8"/>
      <c r="BL23" s="8"/>
      <c r="BM23" s="35">
        <f t="shared" ref="BM23:BQ23" si="88">BF23</f>
        <v>0</v>
      </c>
      <c r="BN23" s="8">
        <f t="shared" si="88"/>
        <v>0</v>
      </c>
      <c r="BO23" s="8">
        <f t="shared" si="88"/>
        <v>0</v>
      </c>
      <c r="BP23" s="8">
        <f t="shared" si="88"/>
        <v>0</v>
      </c>
      <c r="BQ23" s="8">
        <f t="shared" si="88"/>
        <v>0</v>
      </c>
      <c r="BR23" s="8"/>
      <c r="BS23" s="8"/>
      <c r="BT23" s="35">
        <f t="shared" ref="BT23:BX23" si="89">BM23</f>
        <v>0</v>
      </c>
      <c r="BU23" s="8">
        <f t="shared" si="89"/>
        <v>0</v>
      </c>
      <c r="BV23" s="8">
        <f t="shared" si="89"/>
        <v>0</v>
      </c>
      <c r="BW23" s="8">
        <f t="shared" si="89"/>
        <v>0</v>
      </c>
      <c r="BX23" s="8">
        <f t="shared" si="89"/>
        <v>0</v>
      </c>
      <c r="BY23" s="8"/>
      <c r="BZ23" s="8"/>
      <c r="CA23" s="35">
        <f t="shared" ref="CA23:CE23" si="90">BT23</f>
        <v>0</v>
      </c>
      <c r="CB23" s="8">
        <f t="shared" si="90"/>
        <v>0</v>
      </c>
      <c r="CC23" s="8">
        <f t="shared" si="90"/>
        <v>0</v>
      </c>
      <c r="CD23" s="8">
        <f t="shared" si="90"/>
        <v>0</v>
      </c>
      <c r="CE23" s="8">
        <f t="shared" si="90"/>
        <v>0</v>
      </c>
      <c r="CF23" s="8"/>
      <c r="CG23" s="8"/>
      <c r="CH23" s="35">
        <f t="shared" ref="CH23:CL23" si="91">CA23</f>
        <v>0</v>
      </c>
      <c r="CI23" s="8">
        <f t="shared" si="91"/>
        <v>0</v>
      </c>
      <c r="CJ23" s="8">
        <f t="shared" si="91"/>
        <v>0</v>
      </c>
      <c r="CK23" s="8">
        <f t="shared" si="91"/>
        <v>0</v>
      </c>
      <c r="CL23" s="8">
        <f t="shared" si="91"/>
        <v>0</v>
      </c>
      <c r="CM23" s="8"/>
      <c r="CN23" s="8"/>
      <c r="CO23" s="35">
        <f t="shared" ref="CO23:CS23" si="92">CH23</f>
        <v>0</v>
      </c>
      <c r="CP23" s="8">
        <f t="shared" si="92"/>
        <v>0</v>
      </c>
      <c r="CQ23" s="8">
        <f t="shared" si="92"/>
        <v>0</v>
      </c>
      <c r="CR23" s="8">
        <f t="shared" si="92"/>
        <v>0</v>
      </c>
      <c r="CS23" s="8">
        <f t="shared" si="92"/>
        <v>0</v>
      </c>
      <c r="CT23" s="8"/>
      <c r="CU23" s="8"/>
      <c r="CV23" s="35">
        <f t="shared" ref="CV23:CZ23" si="93">CO23</f>
        <v>0</v>
      </c>
      <c r="CW23" s="8">
        <f t="shared" si="93"/>
        <v>0</v>
      </c>
      <c r="CX23" s="8">
        <f t="shared" si="93"/>
        <v>0</v>
      </c>
      <c r="CY23" s="8">
        <f t="shared" si="93"/>
        <v>0</v>
      </c>
      <c r="CZ23" s="8">
        <f t="shared" si="93"/>
        <v>0</v>
      </c>
      <c r="DA23" s="8"/>
      <c r="DB23" s="8"/>
      <c r="DC23" s="35">
        <f t="shared" ref="DC23:DG23" si="94">CV23</f>
        <v>0</v>
      </c>
      <c r="DD23" s="8">
        <f t="shared" si="94"/>
        <v>0</v>
      </c>
      <c r="DE23" s="8">
        <f t="shared" si="94"/>
        <v>0</v>
      </c>
      <c r="DF23" s="8">
        <f t="shared" si="94"/>
        <v>0</v>
      </c>
      <c r="DG23" s="8">
        <f t="shared" si="94"/>
        <v>0</v>
      </c>
      <c r="DH23" s="8"/>
      <c r="DI23" s="8"/>
      <c r="DJ23" s="35">
        <f t="shared" ref="DJ23:DN23" si="95">DC23</f>
        <v>0</v>
      </c>
      <c r="DK23" s="8">
        <f t="shared" si="95"/>
        <v>0</v>
      </c>
      <c r="DL23" s="8">
        <f t="shared" si="95"/>
        <v>0</v>
      </c>
      <c r="DM23" s="8">
        <f t="shared" si="95"/>
        <v>0</v>
      </c>
      <c r="DN23" s="8">
        <f t="shared" si="95"/>
        <v>0</v>
      </c>
      <c r="DO23" s="8"/>
      <c r="DP23" s="8"/>
      <c r="DQ23" s="35">
        <f t="shared" ref="DQ23:DU23" si="96">DJ23</f>
        <v>0</v>
      </c>
      <c r="DR23" s="8">
        <f t="shared" si="96"/>
        <v>0</v>
      </c>
      <c r="DS23" s="8">
        <f t="shared" si="96"/>
        <v>0</v>
      </c>
      <c r="DT23" s="8">
        <f t="shared" si="96"/>
        <v>0</v>
      </c>
      <c r="DU23" s="8">
        <f t="shared" si="96"/>
        <v>0</v>
      </c>
      <c r="DV23" s="8"/>
      <c r="DW23" s="8"/>
      <c r="DX23" s="35">
        <f t="shared" ref="DX23:EB23" si="97">DQ23</f>
        <v>0</v>
      </c>
      <c r="DY23" s="8">
        <f t="shared" si="97"/>
        <v>0</v>
      </c>
      <c r="DZ23" s="8">
        <f t="shared" si="97"/>
        <v>0</v>
      </c>
      <c r="EA23" s="8">
        <f t="shared" si="97"/>
        <v>0</v>
      </c>
      <c r="EB23" s="8">
        <f t="shared" si="97"/>
        <v>0</v>
      </c>
      <c r="EC23" s="8"/>
      <c r="ED23" s="8"/>
      <c r="EE23" s="35">
        <f t="shared" ref="EE23:EI23" si="98">DX23</f>
        <v>0</v>
      </c>
      <c r="EF23" s="8">
        <f t="shared" si="98"/>
        <v>0</v>
      </c>
      <c r="EG23" s="8">
        <f t="shared" si="98"/>
        <v>0</v>
      </c>
      <c r="EH23" s="8">
        <f t="shared" si="98"/>
        <v>0</v>
      </c>
      <c r="EI23" s="8">
        <f t="shared" si="98"/>
        <v>0</v>
      </c>
      <c r="EJ23" s="8"/>
      <c r="EK23" s="8"/>
      <c r="EL23" s="35">
        <f t="shared" ref="EL23:EP23" si="99">EE23</f>
        <v>0</v>
      </c>
      <c r="EM23" s="8">
        <f t="shared" si="99"/>
        <v>0</v>
      </c>
      <c r="EN23" s="8">
        <f t="shared" si="99"/>
        <v>0</v>
      </c>
      <c r="EO23" s="8">
        <f t="shared" si="99"/>
        <v>0</v>
      </c>
      <c r="EP23" s="8">
        <f t="shared" si="99"/>
        <v>0</v>
      </c>
      <c r="EQ23" s="8"/>
      <c r="ER23" s="8"/>
    </row>
    <row r="24" spans="1:148" ht="12.75" x14ac:dyDescent="0.2">
      <c r="A24" s="1" t="s">
        <v>79</v>
      </c>
      <c r="B24" s="34"/>
      <c r="C24" s="2"/>
      <c r="D24" s="2"/>
      <c r="E24" s="2"/>
      <c r="F24" s="2"/>
      <c r="G24" s="2"/>
      <c r="H24" s="2"/>
      <c r="I24" s="34"/>
      <c r="J24" s="2"/>
      <c r="K24" s="2"/>
      <c r="L24" s="2"/>
      <c r="M24" s="2"/>
      <c r="N24" s="2"/>
      <c r="O24" s="2"/>
      <c r="P24" s="34"/>
      <c r="Q24" s="2"/>
      <c r="R24" s="2"/>
      <c r="S24" s="2"/>
      <c r="T24" s="2"/>
      <c r="U24" s="2"/>
      <c r="V24" s="2"/>
      <c r="W24" s="34"/>
      <c r="X24" s="2"/>
      <c r="Y24" s="2"/>
      <c r="Z24" s="2"/>
      <c r="AA24" s="2"/>
      <c r="AB24" s="2"/>
      <c r="AC24" s="2"/>
      <c r="AD24" s="34"/>
      <c r="AE24" s="2"/>
      <c r="AF24" s="2"/>
      <c r="AG24" s="2"/>
      <c r="AH24" s="2"/>
      <c r="AI24" s="2"/>
      <c r="AJ24" s="2"/>
      <c r="AK24" s="34"/>
      <c r="AL24" s="2"/>
      <c r="AM24" s="2"/>
      <c r="AN24" s="2"/>
      <c r="AO24" s="2"/>
      <c r="AP24" s="2"/>
      <c r="AQ24" s="2"/>
      <c r="AR24" s="34"/>
      <c r="AS24" s="2"/>
      <c r="AT24" s="2"/>
      <c r="AU24" s="2"/>
      <c r="AV24" s="2"/>
      <c r="AW24" s="2"/>
      <c r="AX24" s="2"/>
      <c r="AY24" s="34"/>
      <c r="AZ24" s="2"/>
      <c r="BA24" s="2"/>
      <c r="BB24" s="2"/>
      <c r="BC24" s="2"/>
      <c r="BD24" s="2"/>
      <c r="BE24" s="2"/>
      <c r="BF24" s="34"/>
      <c r="BG24" s="2"/>
      <c r="BH24" s="2"/>
      <c r="BI24" s="2"/>
      <c r="BJ24" s="2"/>
      <c r="BK24" s="2"/>
      <c r="BL24" s="2"/>
      <c r="BM24" s="34"/>
      <c r="BN24" s="2"/>
      <c r="BO24" s="2"/>
      <c r="BP24" s="2"/>
      <c r="BQ24" s="2"/>
      <c r="BR24" s="2"/>
      <c r="BS24" s="2"/>
      <c r="BT24" s="34"/>
      <c r="BU24" s="2"/>
      <c r="BV24" s="2"/>
      <c r="BW24" s="2"/>
      <c r="BX24" s="2"/>
      <c r="BY24" s="2"/>
      <c r="BZ24" s="2"/>
      <c r="CA24" s="34"/>
      <c r="CB24" s="2"/>
      <c r="CC24" s="2"/>
      <c r="CD24" s="2"/>
      <c r="CE24" s="2"/>
      <c r="CF24" s="2"/>
      <c r="CG24" s="2"/>
      <c r="CH24" s="34"/>
      <c r="CI24" s="2"/>
      <c r="CJ24" s="2"/>
      <c r="CK24" s="2"/>
      <c r="CL24" s="2"/>
      <c r="CM24" s="2"/>
      <c r="CN24" s="2"/>
      <c r="CO24" s="34"/>
      <c r="CP24" s="2"/>
      <c r="CQ24" s="2"/>
      <c r="CR24" s="2"/>
      <c r="CS24" s="2"/>
      <c r="CT24" s="2"/>
      <c r="CU24" s="2"/>
      <c r="CV24" s="34"/>
      <c r="CW24" s="2"/>
      <c r="CX24" s="2"/>
      <c r="CY24" s="2"/>
      <c r="CZ24" s="2"/>
      <c r="DA24" s="2"/>
      <c r="DB24" s="2"/>
      <c r="DC24" s="34"/>
      <c r="DD24" s="2"/>
      <c r="DE24" s="2"/>
      <c r="DF24" s="2"/>
      <c r="DG24" s="2"/>
      <c r="DH24" s="2"/>
      <c r="DI24" s="2"/>
      <c r="DJ24" s="34"/>
      <c r="DK24" s="2"/>
      <c r="DL24" s="2"/>
      <c r="DM24" s="2"/>
      <c r="DN24" s="2"/>
      <c r="DO24" s="2"/>
      <c r="DP24" s="2"/>
      <c r="DQ24" s="34"/>
      <c r="DR24" s="2"/>
      <c r="DS24" s="2"/>
      <c r="DT24" s="2"/>
      <c r="DU24" s="2"/>
      <c r="DV24" s="2"/>
      <c r="DW24" s="2"/>
      <c r="DX24" s="34"/>
      <c r="DY24" s="2"/>
      <c r="DZ24" s="2"/>
      <c r="EA24" s="2"/>
      <c r="EB24" s="2"/>
      <c r="EC24" s="2"/>
      <c r="ED24" s="2"/>
      <c r="EE24" s="34"/>
      <c r="EF24" s="2"/>
      <c r="EG24" s="2"/>
      <c r="EH24" s="2"/>
      <c r="EI24" s="2"/>
      <c r="EJ24" s="2"/>
      <c r="EK24" s="2"/>
      <c r="EL24" s="34"/>
      <c r="EM24" s="2"/>
      <c r="EN24" s="2"/>
      <c r="EO24" s="2"/>
      <c r="EP24" s="2"/>
      <c r="EQ24" s="2"/>
      <c r="ER24" s="2"/>
    </row>
    <row r="25" spans="1:148" ht="12.75" x14ac:dyDescent="0.2">
      <c r="A25" s="36"/>
      <c r="B25" s="35"/>
      <c r="C25" s="8"/>
      <c r="D25" s="8"/>
      <c r="E25" s="8"/>
      <c r="F25" s="8"/>
      <c r="G25" s="8"/>
      <c r="H25" s="8"/>
      <c r="I25" s="35">
        <f t="shared" ref="I25:M25" si="100">B25</f>
        <v>0</v>
      </c>
      <c r="J25" s="8">
        <f t="shared" si="100"/>
        <v>0</v>
      </c>
      <c r="K25" s="8">
        <f t="shared" si="100"/>
        <v>0</v>
      </c>
      <c r="L25" s="8">
        <f t="shared" si="100"/>
        <v>0</v>
      </c>
      <c r="M25" s="8">
        <f t="shared" si="100"/>
        <v>0</v>
      </c>
      <c r="N25" s="8"/>
      <c r="O25" s="8"/>
      <c r="P25" s="35">
        <f t="shared" ref="P25:T25" si="101">I25</f>
        <v>0</v>
      </c>
      <c r="Q25" s="8">
        <f t="shared" si="101"/>
        <v>0</v>
      </c>
      <c r="R25" s="8">
        <f t="shared" si="101"/>
        <v>0</v>
      </c>
      <c r="S25" s="8">
        <f t="shared" si="101"/>
        <v>0</v>
      </c>
      <c r="T25" s="8">
        <f t="shared" si="101"/>
        <v>0</v>
      </c>
      <c r="U25" s="8"/>
      <c r="V25" s="8"/>
      <c r="W25" s="35">
        <f t="shared" ref="W25:AA25" si="102">P25</f>
        <v>0</v>
      </c>
      <c r="X25" s="8">
        <f t="shared" si="102"/>
        <v>0</v>
      </c>
      <c r="Y25" s="8">
        <f t="shared" si="102"/>
        <v>0</v>
      </c>
      <c r="Z25" s="8">
        <f t="shared" si="102"/>
        <v>0</v>
      </c>
      <c r="AA25" s="8">
        <f t="shared" si="102"/>
        <v>0</v>
      </c>
      <c r="AB25" s="8"/>
      <c r="AC25" s="8"/>
      <c r="AD25" s="35">
        <f t="shared" ref="AD25:AH25" si="103">W25</f>
        <v>0</v>
      </c>
      <c r="AE25" s="8">
        <f t="shared" si="103"/>
        <v>0</v>
      </c>
      <c r="AF25" s="8">
        <f t="shared" si="103"/>
        <v>0</v>
      </c>
      <c r="AG25" s="8">
        <f t="shared" si="103"/>
        <v>0</v>
      </c>
      <c r="AH25" s="8">
        <f t="shared" si="103"/>
        <v>0</v>
      </c>
      <c r="AI25" s="8"/>
      <c r="AJ25" s="8"/>
      <c r="AK25" s="35">
        <f t="shared" ref="AK25:AO25" si="104">AD25</f>
        <v>0</v>
      </c>
      <c r="AL25" s="8">
        <f t="shared" si="104"/>
        <v>0</v>
      </c>
      <c r="AM25" s="8">
        <f t="shared" si="104"/>
        <v>0</v>
      </c>
      <c r="AN25" s="8">
        <f t="shared" si="104"/>
        <v>0</v>
      </c>
      <c r="AO25" s="8">
        <f t="shared" si="104"/>
        <v>0</v>
      </c>
      <c r="AP25" s="8"/>
      <c r="AQ25" s="8"/>
      <c r="AR25" s="35">
        <f t="shared" ref="AR25:AV25" si="105">AK25</f>
        <v>0</v>
      </c>
      <c r="AS25" s="8">
        <f t="shared" si="105"/>
        <v>0</v>
      </c>
      <c r="AT25" s="8">
        <f t="shared" si="105"/>
        <v>0</v>
      </c>
      <c r="AU25" s="8">
        <f t="shared" si="105"/>
        <v>0</v>
      </c>
      <c r="AV25" s="8">
        <f t="shared" si="105"/>
        <v>0</v>
      </c>
      <c r="AW25" s="8"/>
      <c r="AX25" s="8"/>
      <c r="AY25" s="35">
        <f t="shared" ref="AY25:BC25" si="106">AR25</f>
        <v>0</v>
      </c>
      <c r="AZ25" s="8">
        <f t="shared" si="106"/>
        <v>0</v>
      </c>
      <c r="BA25" s="8">
        <f t="shared" si="106"/>
        <v>0</v>
      </c>
      <c r="BB25" s="8">
        <f t="shared" si="106"/>
        <v>0</v>
      </c>
      <c r="BC25" s="8">
        <f t="shared" si="106"/>
        <v>0</v>
      </c>
      <c r="BD25" s="8"/>
      <c r="BE25" s="8"/>
      <c r="BF25" s="35">
        <f t="shared" ref="BF25:BJ25" si="107">AY25</f>
        <v>0</v>
      </c>
      <c r="BG25" s="8">
        <f t="shared" si="107"/>
        <v>0</v>
      </c>
      <c r="BH25" s="8">
        <f t="shared" si="107"/>
        <v>0</v>
      </c>
      <c r="BI25" s="8">
        <f t="shared" si="107"/>
        <v>0</v>
      </c>
      <c r="BJ25" s="8">
        <f t="shared" si="107"/>
        <v>0</v>
      </c>
      <c r="BK25" s="8"/>
      <c r="BL25" s="8"/>
      <c r="BM25" s="35">
        <f t="shared" ref="BM25:BQ25" si="108">BF25</f>
        <v>0</v>
      </c>
      <c r="BN25" s="8">
        <f t="shared" si="108"/>
        <v>0</v>
      </c>
      <c r="BO25" s="8">
        <f t="shared" si="108"/>
        <v>0</v>
      </c>
      <c r="BP25" s="8">
        <f t="shared" si="108"/>
        <v>0</v>
      </c>
      <c r="BQ25" s="8">
        <f t="shared" si="108"/>
        <v>0</v>
      </c>
      <c r="BR25" s="8"/>
      <c r="BS25" s="8"/>
      <c r="BT25" s="35">
        <f t="shared" ref="BT25:BX25" si="109">BM25</f>
        <v>0</v>
      </c>
      <c r="BU25" s="8">
        <f t="shared" si="109"/>
        <v>0</v>
      </c>
      <c r="BV25" s="8">
        <f t="shared" si="109"/>
        <v>0</v>
      </c>
      <c r="BW25" s="8">
        <f t="shared" si="109"/>
        <v>0</v>
      </c>
      <c r="BX25" s="8">
        <f t="shared" si="109"/>
        <v>0</v>
      </c>
      <c r="BY25" s="8"/>
      <c r="BZ25" s="8"/>
      <c r="CA25" s="35">
        <f t="shared" ref="CA25:CE25" si="110">BT25</f>
        <v>0</v>
      </c>
      <c r="CB25" s="8">
        <f t="shared" si="110"/>
        <v>0</v>
      </c>
      <c r="CC25" s="8">
        <f t="shared" si="110"/>
        <v>0</v>
      </c>
      <c r="CD25" s="8">
        <f t="shared" si="110"/>
        <v>0</v>
      </c>
      <c r="CE25" s="8">
        <f t="shared" si="110"/>
        <v>0</v>
      </c>
      <c r="CF25" s="8"/>
      <c r="CG25" s="8"/>
      <c r="CH25" s="35">
        <f t="shared" ref="CH25:CL25" si="111">CA25</f>
        <v>0</v>
      </c>
      <c r="CI25" s="8">
        <f t="shared" si="111"/>
        <v>0</v>
      </c>
      <c r="CJ25" s="8">
        <f t="shared" si="111"/>
        <v>0</v>
      </c>
      <c r="CK25" s="8">
        <f t="shared" si="111"/>
        <v>0</v>
      </c>
      <c r="CL25" s="8">
        <f t="shared" si="111"/>
        <v>0</v>
      </c>
      <c r="CM25" s="8"/>
      <c r="CN25" s="8"/>
      <c r="CO25" s="35">
        <f t="shared" ref="CO25:CS25" si="112">CH25</f>
        <v>0</v>
      </c>
      <c r="CP25" s="8">
        <f t="shared" si="112"/>
        <v>0</v>
      </c>
      <c r="CQ25" s="8">
        <f t="shared" si="112"/>
        <v>0</v>
      </c>
      <c r="CR25" s="8">
        <f t="shared" si="112"/>
        <v>0</v>
      </c>
      <c r="CS25" s="8">
        <f t="shared" si="112"/>
        <v>0</v>
      </c>
      <c r="CT25" s="8"/>
      <c r="CU25" s="8"/>
      <c r="CV25" s="35">
        <f t="shared" ref="CV25:CZ25" si="113">CO25</f>
        <v>0</v>
      </c>
      <c r="CW25" s="8">
        <f t="shared" si="113"/>
        <v>0</v>
      </c>
      <c r="CX25" s="8">
        <f t="shared" si="113"/>
        <v>0</v>
      </c>
      <c r="CY25" s="8">
        <f t="shared" si="113"/>
        <v>0</v>
      </c>
      <c r="CZ25" s="8">
        <f t="shared" si="113"/>
        <v>0</v>
      </c>
      <c r="DA25" s="8"/>
      <c r="DB25" s="8"/>
      <c r="DC25" s="35">
        <f t="shared" ref="DC25:DG25" si="114">CV25</f>
        <v>0</v>
      </c>
      <c r="DD25" s="8">
        <f t="shared" si="114"/>
        <v>0</v>
      </c>
      <c r="DE25" s="8">
        <f t="shared" si="114"/>
        <v>0</v>
      </c>
      <c r="DF25" s="8">
        <f t="shared" si="114"/>
        <v>0</v>
      </c>
      <c r="DG25" s="8">
        <f t="shared" si="114"/>
        <v>0</v>
      </c>
      <c r="DH25" s="8"/>
      <c r="DI25" s="8"/>
      <c r="DJ25" s="35">
        <f t="shared" ref="DJ25:DN25" si="115">DC25</f>
        <v>0</v>
      </c>
      <c r="DK25" s="8">
        <f t="shared" si="115"/>
        <v>0</v>
      </c>
      <c r="DL25" s="8">
        <f t="shared" si="115"/>
        <v>0</v>
      </c>
      <c r="DM25" s="8">
        <f t="shared" si="115"/>
        <v>0</v>
      </c>
      <c r="DN25" s="8">
        <f t="shared" si="115"/>
        <v>0</v>
      </c>
      <c r="DO25" s="8"/>
      <c r="DP25" s="8"/>
      <c r="DQ25" s="35">
        <f t="shared" ref="DQ25:DU25" si="116">DJ25</f>
        <v>0</v>
      </c>
      <c r="DR25" s="8">
        <f t="shared" si="116"/>
        <v>0</v>
      </c>
      <c r="DS25" s="8">
        <f t="shared" si="116"/>
        <v>0</v>
      </c>
      <c r="DT25" s="8">
        <f t="shared" si="116"/>
        <v>0</v>
      </c>
      <c r="DU25" s="8">
        <f t="shared" si="116"/>
        <v>0</v>
      </c>
      <c r="DV25" s="8"/>
      <c r="DW25" s="8"/>
      <c r="DX25" s="35">
        <f t="shared" ref="DX25:EB25" si="117">DQ25</f>
        <v>0</v>
      </c>
      <c r="DY25" s="8">
        <f t="shared" si="117"/>
        <v>0</v>
      </c>
      <c r="DZ25" s="8">
        <f t="shared" si="117"/>
        <v>0</v>
      </c>
      <c r="EA25" s="8">
        <f t="shared" si="117"/>
        <v>0</v>
      </c>
      <c r="EB25" s="8">
        <f t="shared" si="117"/>
        <v>0</v>
      </c>
      <c r="EC25" s="8"/>
      <c r="ED25" s="8"/>
      <c r="EE25" s="35">
        <f t="shared" ref="EE25:EI25" si="118">DX25</f>
        <v>0</v>
      </c>
      <c r="EF25" s="8">
        <f t="shared" si="118"/>
        <v>0</v>
      </c>
      <c r="EG25" s="8">
        <f t="shared" si="118"/>
        <v>0</v>
      </c>
      <c r="EH25" s="8">
        <f t="shared" si="118"/>
        <v>0</v>
      </c>
      <c r="EI25" s="8">
        <f t="shared" si="118"/>
        <v>0</v>
      </c>
      <c r="EJ25" s="8"/>
      <c r="EK25" s="8"/>
      <c r="EL25" s="35">
        <f t="shared" ref="EL25:EP25" si="119">EE25</f>
        <v>0</v>
      </c>
      <c r="EM25" s="8">
        <f t="shared" si="119"/>
        <v>0</v>
      </c>
      <c r="EN25" s="8">
        <f t="shared" si="119"/>
        <v>0</v>
      </c>
      <c r="EO25" s="8">
        <f t="shared" si="119"/>
        <v>0</v>
      </c>
      <c r="EP25" s="8">
        <f t="shared" si="119"/>
        <v>0</v>
      </c>
      <c r="EQ25" s="8"/>
      <c r="ER25" s="8"/>
    </row>
    <row r="26" spans="1:148" ht="12.75" x14ac:dyDescent="0.2">
      <c r="A26" s="36"/>
      <c r="B26" s="35"/>
      <c r="C26" s="8"/>
      <c r="D26" s="8"/>
      <c r="E26" s="8"/>
      <c r="F26" s="8"/>
      <c r="G26" s="8"/>
      <c r="H26" s="8"/>
      <c r="I26" s="35">
        <f t="shared" ref="I26:M26" si="120">B26</f>
        <v>0</v>
      </c>
      <c r="J26" s="8">
        <f t="shared" si="120"/>
        <v>0</v>
      </c>
      <c r="K26" s="8">
        <f t="shared" si="120"/>
        <v>0</v>
      </c>
      <c r="L26" s="8">
        <f t="shared" si="120"/>
        <v>0</v>
      </c>
      <c r="M26" s="8">
        <f t="shared" si="120"/>
        <v>0</v>
      </c>
      <c r="N26" s="8"/>
      <c r="O26" s="8"/>
      <c r="P26" s="35">
        <f t="shared" ref="P26:T26" si="121">I26</f>
        <v>0</v>
      </c>
      <c r="Q26" s="8">
        <f t="shared" si="121"/>
        <v>0</v>
      </c>
      <c r="R26" s="8">
        <f t="shared" si="121"/>
        <v>0</v>
      </c>
      <c r="S26" s="8">
        <f t="shared" si="121"/>
        <v>0</v>
      </c>
      <c r="T26" s="8">
        <f t="shared" si="121"/>
        <v>0</v>
      </c>
      <c r="U26" s="8"/>
      <c r="V26" s="8"/>
      <c r="W26" s="35">
        <f t="shared" ref="W26:AA26" si="122">P26</f>
        <v>0</v>
      </c>
      <c r="X26" s="8">
        <f t="shared" si="122"/>
        <v>0</v>
      </c>
      <c r="Y26" s="8">
        <f t="shared" si="122"/>
        <v>0</v>
      </c>
      <c r="Z26" s="8">
        <f t="shared" si="122"/>
        <v>0</v>
      </c>
      <c r="AA26" s="8">
        <f t="shared" si="122"/>
        <v>0</v>
      </c>
      <c r="AB26" s="8"/>
      <c r="AC26" s="8"/>
      <c r="AD26" s="35">
        <f t="shared" ref="AD26:AH26" si="123">W26</f>
        <v>0</v>
      </c>
      <c r="AE26" s="8">
        <f t="shared" si="123"/>
        <v>0</v>
      </c>
      <c r="AF26" s="8">
        <f t="shared" si="123"/>
        <v>0</v>
      </c>
      <c r="AG26" s="8">
        <f t="shared" si="123"/>
        <v>0</v>
      </c>
      <c r="AH26" s="8">
        <f t="shared" si="123"/>
        <v>0</v>
      </c>
      <c r="AI26" s="8"/>
      <c r="AJ26" s="8"/>
      <c r="AK26" s="35">
        <f t="shared" ref="AK26:AO26" si="124">AD26</f>
        <v>0</v>
      </c>
      <c r="AL26" s="8">
        <f t="shared" si="124"/>
        <v>0</v>
      </c>
      <c r="AM26" s="8">
        <f t="shared" si="124"/>
        <v>0</v>
      </c>
      <c r="AN26" s="8">
        <f t="shared" si="124"/>
        <v>0</v>
      </c>
      <c r="AO26" s="8">
        <f t="shared" si="124"/>
        <v>0</v>
      </c>
      <c r="AP26" s="8"/>
      <c r="AQ26" s="8"/>
      <c r="AR26" s="35">
        <f t="shared" ref="AR26:AV26" si="125">AK26</f>
        <v>0</v>
      </c>
      <c r="AS26" s="8">
        <f t="shared" si="125"/>
        <v>0</v>
      </c>
      <c r="AT26" s="8">
        <f t="shared" si="125"/>
        <v>0</v>
      </c>
      <c r="AU26" s="8">
        <f t="shared" si="125"/>
        <v>0</v>
      </c>
      <c r="AV26" s="8">
        <f t="shared" si="125"/>
        <v>0</v>
      </c>
      <c r="AW26" s="8"/>
      <c r="AX26" s="8"/>
      <c r="AY26" s="35">
        <f t="shared" ref="AY26:BC26" si="126">AR26</f>
        <v>0</v>
      </c>
      <c r="AZ26" s="8">
        <f t="shared" si="126"/>
        <v>0</v>
      </c>
      <c r="BA26" s="8">
        <f t="shared" si="126"/>
        <v>0</v>
      </c>
      <c r="BB26" s="8">
        <f t="shared" si="126"/>
        <v>0</v>
      </c>
      <c r="BC26" s="8">
        <f t="shared" si="126"/>
        <v>0</v>
      </c>
      <c r="BD26" s="8"/>
      <c r="BE26" s="8"/>
      <c r="BF26" s="35">
        <f t="shared" ref="BF26:BJ26" si="127">AY26</f>
        <v>0</v>
      </c>
      <c r="BG26" s="8">
        <f t="shared" si="127"/>
        <v>0</v>
      </c>
      <c r="BH26" s="8">
        <f t="shared" si="127"/>
        <v>0</v>
      </c>
      <c r="BI26" s="8">
        <f t="shared" si="127"/>
        <v>0</v>
      </c>
      <c r="BJ26" s="8">
        <f t="shared" si="127"/>
        <v>0</v>
      </c>
      <c r="BK26" s="8"/>
      <c r="BL26" s="8"/>
      <c r="BM26" s="35">
        <f t="shared" ref="BM26:BQ26" si="128">BF26</f>
        <v>0</v>
      </c>
      <c r="BN26" s="8">
        <f t="shared" si="128"/>
        <v>0</v>
      </c>
      <c r="BO26" s="8">
        <f t="shared" si="128"/>
        <v>0</v>
      </c>
      <c r="BP26" s="8">
        <f t="shared" si="128"/>
        <v>0</v>
      </c>
      <c r="BQ26" s="8">
        <f t="shared" si="128"/>
        <v>0</v>
      </c>
      <c r="BR26" s="8"/>
      <c r="BS26" s="8"/>
      <c r="BT26" s="35">
        <f t="shared" ref="BT26:BX26" si="129">BM26</f>
        <v>0</v>
      </c>
      <c r="BU26" s="8">
        <f t="shared" si="129"/>
        <v>0</v>
      </c>
      <c r="BV26" s="8">
        <f t="shared" si="129"/>
        <v>0</v>
      </c>
      <c r="BW26" s="8">
        <f t="shared" si="129"/>
        <v>0</v>
      </c>
      <c r="BX26" s="8">
        <f t="shared" si="129"/>
        <v>0</v>
      </c>
      <c r="BY26" s="8"/>
      <c r="BZ26" s="8"/>
      <c r="CA26" s="35">
        <f t="shared" ref="CA26:CE26" si="130">BT26</f>
        <v>0</v>
      </c>
      <c r="CB26" s="8">
        <f t="shared" si="130"/>
        <v>0</v>
      </c>
      <c r="CC26" s="8">
        <f t="shared" si="130"/>
        <v>0</v>
      </c>
      <c r="CD26" s="8">
        <f t="shared" si="130"/>
        <v>0</v>
      </c>
      <c r="CE26" s="8">
        <f t="shared" si="130"/>
        <v>0</v>
      </c>
      <c r="CF26" s="8"/>
      <c r="CG26" s="8"/>
      <c r="CH26" s="35">
        <f t="shared" ref="CH26:CL26" si="131">CA26</f>
        <v>0</v>
      </c>
      <c r="CI26" s="8">
        <f t="shared" si="131"/>
        <v>0</v>
      </c>
      <c r="CJ26" s="8">
        <f t="shared" si="131"/>
        <v>0</v>
      </c>
      <c r="CK26" s="8">
        <f t="shared" si="131"/>
        <v>0</v>
      </c>
      <c r="CL26" s="8">
        <f t="shared" si="131"/>
        <v>0</v>
      </c>
      <c r="CM26" s="8"/>
      <c r="CN26" s="8"/>
      <c r="CO26" s="35">
        <f t="shared" ref="CO26:CS26" si="132">CH26</f>
        <v>0</v>
      </c>
      <c r="CP26" s="8">
        <f t="shared" si="132"/>
        <v>0</v>
      </c>
      <c r="CQ26" s="8">
        <f t="shared" si="132"/>
        <v>0</v>
      </c>
      <c r="CR26" s="8">
        <f t="shared" si="132"/>
        <v>0</v>
      </c>
      <c r="CS26" s="8">
        <f t="shared" si="132"/>
        <v>0</v>
      </c>
      <c r="CT26" s="8"/>
      <c r="CU26" s="8"/>
      <c r="CV26" s="35">
        <f t="shared" ref="CV26:CZ26" si="133">CO26</f>
        <v>0</v>
      </c>
      <c r="CW26" s="8">
        <f t="shared" si="133"/>
        <v>0</v>
      </c>
      <c r="CX26" s="8">
        <f t="shared" si="133"/>
        <v>0</v>
      </c>
      <c r="CY26" s="8">
        <f t="shared" si="133"/>
        <v>0</v>
      </c>
      <c r="CZ26" s="8">
        <f t="shared" si="133"/>
        <v>0</v>
      </c>
      <c r="DA26" s="8"/>
      <c r="DB26" s="8"/>
      <c r="DC26" s="35">
        <f t="shared" ref="DC26:DG26" si="134">CV26</f>
        <v>0</v>
      </c>
      <c r="DD26" s="8">
        <f t="shared" si="134"/>
        <v>0</v>
      </c>
      <c r="DE26" s="8">
        <f t="shared" si="134"/>
        <v>0</v>
      </c>
      <c r="DF26" s="8">
        <f t="shared" si="134"/>
        <v>0</v>
      </c>
      <c r="DG26" s="8">
        <f t="shared" si="134"/>
        <v>0</v>
      </c>
      <c r="DH26" s="8"/>
      <c r="DI26" s="8"/>
      <c r="DJ26" s="35">
        <f t="shared" ref="DJ26:DN26" si="135">DC26</f>
        <v>0</v>
      </c>
      <c r="DK26" s="8">
        <f t="shared" si="135"/>
        <v>0</v>
      </c>
      <c r="DL26" s="8">
        <f t="shared" si="135"/>
        <v>0</v>
      </c>
      <c r="DM26" s="8">
        <f t="shared" si="135"/>
        <v>0</v>
      </c>
      <c r="DN26" s="8">
        <f t="shared" si="135"/>
        <v>0</v>
      </c>
      <c r="DO26" s="8"/>
      <c r="DP26" s="8"/>
      <c r="DQ26" s="35">
        <f t="shared" ref="DQ26:DU26" si="136">DJ26</f>
        <v>0</v>
      </c>
      <c r="DR26" s="8">
        <f t="shared" si="136"/>
        <v>0</v>
      </c>
      <c r="DS26" s="8">
        <f t="shared" si="136"/>
        <v>0</v>
      </c>
      <c r="DT26" s="8">
        <f t="shared" si="136"/>
        <v>0</v>
      </c>
      <c r="DU26" s="8">
        <f t="shared" si="136"/>
        <v>0</v>
      </c>
      <c r="DV26" s="8"/>
      <c r="DW26" s="8"/>
      <c r="DX26" s="35">
        <f t="shared" ref="DX26:EB26" si="137">DQ26</f>
        <v>0</v>
      </c>
      <c r="DY26" s="8">
        <f t="shared" si="137"/>
        <v>0</v>
      </c>
      <c r="DZ26" s="8">
        <f t="shared" si="137"/>
        <v>0</v>
      </c>
      <c r="EA26" s="8">
        <f t="shared" si="137"/>
        <v>0</v>
      </c>
      <c r="EB26" s="8">
        <f t="shared" si="137"/>
        <v>0</v>
      </c>
      <c r="EC26" s="8"/>
      <c r="ED26" s="8"/>
      <c r="EE26" s="35">
        <f t="shared" ref="EE26:EI26" si="138">DX26</f>
        <v>0</v>
      </c>
      <c r="EF26" s="8">
        <f t="shared" si="138"/>
        <v>0</v>
      </c>
      <c r="EG26" s="8">
        <f t="shared" si="138"/>
        <v>0</v>
      </c>
      <c r="EH26" s="8">
        <f t="shared" si="138"/>
        <v>0</v>
      </c>
      <c r="EI26" s="8">
        <f t="shared" si="138"/>
        <v>0</v>
      </c>
      <c r="EJ26" s="8"/>
      <c r="EK26" s="8"/>
      <c r="EL26" s="35">
        <f t="shared" ref="EL26:EP26" si="139">EE26</f>
        <v>0</v>
      </c>
      <c r="EM26" s="8">
        <f t="shared" si="139"/>
        <v>0</v>
      </c>
      <c r="EN26" s="8">
        <f t="shared" si="139"/>
        <v>0</v>
      </c>
      <c r="EO26" s="8">
        <f t="shared" si="139"/>
        <v>0</v>
      </c>
      <c r="EP26" s="8">
        <f t="shared" si="139"/>
        <v>0</v>
      </c>
      <c r="EQ26" s="8"/>
      <c r="ER26" s="8"/>
    </row>
    <row r="27" spans="1:148" ht="12.75" x14ac:dyDescent="0.2">
      <c r="A27" s="37"/>
      <c r="B27" s="38"/>
      <c r="C27" s="39"/>
      <c r="D27" s="39"/>
      <c r="E27" s="39"/>
      <c r="F27" s="39"/>
      <c r="G27" s="39"/>
      <c r="H27" s="39"/>
      <c r="I27" s="38">
        <f t="shared" ref="I27:M27" si="140">B27</f>
        <v>0</v>
      </c>
      <c r="J27" s="39">
        <f t="shared" si="140"/>
        <v>0</v>
      </c>
      <c r="K27" s="39">
        <f t="shared" si="140"/>
        <v>0</v>
      </c>
      <c r="L27" s="39">
        <f t="shared" si="140"/>
        <v>0</v>
      </c>
      <c r="M27" s="39">
        <f t="shared" si="140"/>
        <v>0</v>
      </c>
      <c r="N27" s="39"/>
      <c r="O27" s="39"/>
      <c r="P27" s="38">
        <f t="shared" ref="P27:T27" si="141">I27</f>
        <v>0</v>
      </c>
      <c r="Q27" s="39">
        <f t="shared" si="141"/>
        <v>0</v>
      </c>
      <c r="R27" s="39">
        <f t="shared" si="141"/>
        <v>0</v>
      </c>
      <c r="S27" s="39">
        <f t="shared" si="141"/>
        <v>0</v>
      </c>
      <c r="T27" s="39">
        <f t="shared" si="141"/>
        <v>0</v>
      </c>
      <c r="U27" s="39"/>
      <c r="V27" s="39"/>
      <c r="W27" s="38">
        <f t="shared" ref="W27:AA27" si="142">P27</f>
        <v>0</v>
      </c>
      <c r="X27" s="39">
        <f t="shared" si="142"/>
        <v>0</v>
      </c>
      <c r="Y27" s="39">
        <f t="shared" si="142"/>
        <v>0</v>
      </c>
      <c r="Z27" s="39">
        <f t="shared" si="142"/>
        <v>0</v>
      </c>
      <c r="AA27" s="39">
        <f t="shared" si="142"/>
        <v>0</v>
      </c>
      <c r="AB27" s="39"/>
      <c r="AC27" s="39"/>
      <c r="AD27" s="38">
        <f t="shared" ref="AD27:AH27" si="143">W27</f>
        <v>0</v>
      </c>
      <c r="AE27" s="39">
        <f t="shared" si="143"/>
        <v>0</v>
      </c>
      <c r="AF27" s="39">
        <f t="shared" si="143"/>
        <v>0</v>
      </c>
      <c r="AG27" s="39">
        <f t="shared" si="143"/>
        <v>0</v>
      </c>
      <c r="AH27" s="39">
        <f t="shared" si="143"/>
        <v>0</v>
      </c>
      <c r="AI27" s="39"/>
      <c r="AJ27" s="39"/>
      <c r="AK27" s="38">
        <f t="shared" ref="AK27:AO27" si="144">AD27</f>
        <v>0</v>
      </c>
      <c r="AL27" s="39">
        <f t="shared" si="144"/>
        <v>0</v>
      </c>
      <c r="AM27" s="39">
        <f t="shared" si="144"/>
        <v>0</v>
      </c>
      <c r="AN27" s="39">
        <f t="shared" si="144"/>
        <v>0</v>
      </c>
      <c r="AO27" s="39">
        <f t="shared" si="144"/>
        <v>0</v>
      </c>
      <c r="AP27" s="39"/>
      <c r="AQ27" s="39"/>
      <c r="AR27" s="38">
        <f t="shared" ref="AR27:AV27" si="145">AK27</f>
        <v>0</v>
      </c>
      <c r="AS27" s="39">
        <f t="shared" si="145"/>
        <v>0</v>
      </c>
      <c r="AT27" s="39">
        <f t="shared" si="145"/>
        <v>0</v>
      </c>
      <c r="AU27" s="39">
        <f t="shared" si="145"/>
        <v>0</v>
      </c>
      <c r="AV27" s="39">
        <f t="shared" si="145"/>
        <v>0</v>
      </c>
      <c r="AW27" s="39"/>
      <c r="AX27" s="39"/>
      <c r="AY27" s="38">
        <f t="shared" ref="AY27:BC27" si="146">AR27</f>
        <v>0</v>
      </c>
      <c r="AZ27" s="39">
        <f t="shared" si="146"/>
        <v>0</v>
      </c>
      <c r="BA27" s="39">
        <f t="shared" si="146"/>
        <v>0</v>
      </c>
      <c r="BB27" s="39">
        <f t="shared" si="146"/>
        <v>0</v>
      </c>
      <c r="BC27" s="39">
        <f t="shared" si="146"/>
        <v>0</v>
      </c>
      <c r="BD27" s="39"/>
      <c r="BE27" s="39"/>
      <c r="BF27" s="38">
        <f t="shared" ref="BF27:BJ27" si="147">AY27</f>
        <v>0</v>
      </c>
      <c r="BG27" s="39">
        <f t="shared" si="147"/>
        <v>0</v>
      </c>
      <c r="BH27" s="39">
        <f t="shared" si="147"/>
        <v>0</v>
      </c>
      <c r="BI27" s="39">
        <f t="shared" si="147"/>
        <v>0</v>
      </c>
      <c r="BJ27" s="39">
        <f t="shared" si="147"/>
        <v>0</v>
      </c>
      <c r="BK27" s="39"/>
      <c r="BL27" s="39"/>
      <c r="BM27" s="38">
        <f t="shared" ref="BM27:BQ27" si="148">BF27</f>
        <v>0</v>
      </c>
      <c r="BN27" s="39">
        <f t="shared" si="148"/>
        <v>0</v>
      </c>
      <c r="BO27" s="39">
        <f t="shared" si="148"/>
        <v>0</v>
      </c>
      <c r="BP27" s="39">
        <f t="shared" si="148"/>
        <v>0</v>
      </c>
      <c r="BQ27" s="39">
        <f t="shared" si="148"/>
        <v>0</v>
      </c>
      <c r="BR27" s="39"/>
      <c r="BS27" s="39"/>
      <c r="BT27" s="38">
        <f t="shared" ref="BT27:BX27" si="149">BM27</f>
        <v>0</v>
      </c>
      <c r="BU27" s="39">
        <f t="shared" si="149"/>
        <v>0</v>
      </c>
      <c r="BV27" s="39">
        <f t="shared" si="149"/>
        <v>0</v>
      </c>
      <c r="BW27" s="39">
        <f t="shared" si="149"/>
        <v>0</v>
      </c>
      <c r="BX27" s="39">
        <f t="shared" si="149"/>
        <v>0</v>
      </c>
      <c r="BY27" s="39"/>
      <c r="BZ27" s="39"/>
      <c r="CA27" s="38">
        <f t="shared" ref="CA27:CE27" si="150">BT27</f>
        <v>0</v>
      </c>
      <c r="CB27" s="39">
        <f t="shared" si="150"/>
        <v>0</v>
      </c>
      <c r="CC27" s="39">
        <f t="shared" si="150"/>
        <v>0</v>
      </c>
      <c r="CD27" s="39">
        <f t="shared" si="150"/>
        <v>0</v>
      </c>
      <c r="CE27" s="39">
        <f t="shared" si="150"/>
        <v>0</v>
      </c>
      <c r="CF27" s="39"/>
      <c r="CG27" s="39"/>
      <c r="CH27" s="38">
        <f t="shared" ref="CH27:CL27" si="151">CA27</f>
        <v>0</v>
      </c>
      <c r="CI27" s="39">
        <f t="shared" si="151"/>
        <v>0</v>
      </c>
      <c r="CJ27" s="39">
        <f t="shared" si="151"/>
        <v>0</v>
      </c>
      <c r="CK27" s="39">
        <f t="shared" si="151"/>
        <v>0</v>
      </c>
      <c r="CL27" s="39">
        <f t="shared" si="151"/>
        <v>0</v>
      </c>
      <c r="CM27" s="39"/>
      <c r="CN27" s="39"/>
      <c r="CO27" s="38">
        <f t="shared" ref="CO27:CS27" si="152">CH27</f>
        <v>0</v>
      </c>
      <c r="CP27" s="39">
        <f t="shared" si="152"/>
        <v>0</v>
      </c>
      <c r="CQ27" s="39">
        <f t="shared" si="152"/>
        <v>0</v>
      </c>
      <c r="CR27" s="39">
        <f t="shared" si="152"/>
        <v>0</v>
      </c>
      <c r="CS27" s="39">
        <f t="shared" si="152"/>
        <v>0</v>
      </c>
      <c r="CT27" s="39"/>
      <c r="CU27" s="39"/>
      <c r="CV27" s="38">
        <f t="shared" ref="CV27:CZ27" si="153">CO27</f>
        <v>0</v>
      </c>
      <c r="CW27" s="39">
        <f t="shared" si="153"/>
        <v>0</v>
      </c>
      <c r="CX27" s="39">
        <f t="shared" si="153"/>
        <v>0</v>
      </c>
      <c r="CY27" s="39">
        <f t="shared" si="153"/>
        <v>0</v>
      </c>
      <c r="CZ27" s="39">
        <f t="shared" si="153"/>
        <v>0</v>
      </c>
      <c r="DA27" s="39"/>
      <c r="DB27" s="39"/>
      <c r="DC27" s="38">
        <f t="shared" ref="DC27:DG27" si="154">CV27</f>
        <v>0</v>
      </c>
      <c r="DD27" s="39">
        <f t="shared" si="154"/>
        <v>0</v>
      </c>
      <c r="DE27" s="39">
        <f t="shared" si="154"/>
        <v>0</v>
      </c>
      <c r="DF27" s="39">
        <f t="shared" si="154"/>
        <v>0</v>
      </c>
      <c r="DG27" s="39">
        <f t="shared" si="154"/>
        <v>0</v>
      </c>
      <c r="DH27" s="39"/>
      <c r="DI27" s="39"/>
      <c r="DJ27" s="38">
        <f t="shared" ref="DJ27:DN27" si="155">DC27</f>
        <v>0</v>
      </c>
      <c r="DK27" s="39">
        <f t="shared" si="155"/>
        <v>0</v>
      </c>
      <c r="DL27" s="39">
        <f t="shared" si="155"/>
        <v>0</v>
      </c>
      <c r="DM27" s="39">
        <f t="shared" si="155"/>
        <v>0</v>
      </c>
      <c r="DN27" s="39">
        <f t="shared" si="155"/>
        <v>0</v>
      </c>
      <c r="DO27" s="39"/>
      <c r="DP27" s="39"/>
      <c r="DQ27" s="38">
        <f t="shared" ref="DQ27:DU27" si="156">DJ27</f>
        <v>0</v>
      </c>
      <c r="DR27" s="39">
        <f t="shared" si="156"/>
        <v>0</v>
      </c>
      <c r="DS27" s="39">
        <f t="shared" si="156"/>
        <v>0</v>
      </c>
      <c r="DT27" s="39">
        <f t="shared" si="156"/>
        <v>0</v>
      </c>
      <c r="DU27" s="39">
        <f t="shared" si="156"/>
        <v>0</v>
      </c>
      <c r="DV27" s="39"/>
      <c r="DW27" s="39"/>
      <c r="DX27" s="38">
        <f t="shared" ref="DX27:EB27" si="157">DQ27</f>
        <v>0</v>
      </c>
      <c r="DY27" s="39">
        <f t="shared" si="157"/>
        <v>0</v>
      </c>
      <c r="DZ27" s="39">
        <f t="shared" si="157"/>
        <v>0</v>
      </c>
      <c r="EA27" s="39">
        <f t="shared" si="157"/>
        <v>0</v>
      </c>
      <c r="EB27" s="39">
        <f t="shared" si="157"/>
        <v>0</v>
      </c>
      <c r="EC27" s="39"/>
      <c r="ED27" s="39"/>
      <c r="EE27" s="38">
        <f t="shared" ref="EE27:EI27" si="158">DX27</f>
        <v>0</v>
      </c>
      <c r="EF27" s="39">
        <f t="shared" si="158"/>
        <v>0</v>
      </c>
      <c r="EG27" s="39">
        <f t="shared" si="158"/>
        <v>0</v>
      </c>
      <c r="EH27" s="39">
        <f t="shared" si="158"/>
        <v>0</v>
      </c>
      <c r="EI27" s="39">
        <f t="shared" si="158"/>
        <v>0</v>
      </c>
      <c r="EJ27" s="39"/>
      <c r="EK27" s="39"/>
      <c r="EL27" s="38">
        <f t="shared" ref="EL27:EP27" si="159">EE27</f>
        <v>0</v>
      </c>
      <c r="EM27" s="39">
        <f t="shared" si="159"/>
        <v>0</v>
      </c>
      <c r="EN27" s="39">
        <f t="shared" si="159"/>
        <v>0</v>
      </c>
      <c r="EO27" s="39">
        <f t="shared" si="159"/>
        <v>0</v>
      </c>
      <c r="EP27" s="39">
        <f t="shared" si="159"/>
        <v>0</v>
      </c>
      <c r="EQ27" s="39"/>
      <c r="ER27" s="39"/>
    </row>
    <row r="28" spans="1:148" ht="12.75" x14ac:dyDescent="0.2">
      <c r="A28" s="2"/>
      <c r="B28" s="34"/>
      <c r="C28" s="2"/>
      <c r="D28" s="2"/>
      <c r="E28" s="2"/>
      <c r="F28" s="2"/>
      <c r="G28" s="2"/>
      <c r="H28" s="2"/>
      <c r="I28" s="34"/>
      <c r="J28" s="2"/>
      <c r="K28" s="2"/>
      <c r="L28" s="2"/>
      <c r="M28" s="2"/>
      <c r="N28" s="2"/>
      <c r="O28" s="2"/>
      <c r="P28" s="34"/>
      <c r="Q28" s="2"/>
      <c r="R28" s="2"/>
      <c r="S28" s="2"/>
      <c r="T28" s="2"/>
      <c r="U28" s="2"/>
      <c r="V28" s="2"/>
      <c r="W28" s="34"/>
      <c r="X28" s="2"/>
      <c r="Y28" s="2"/>
      <c r="Z28" s="2"/>
      <c r="AA28" s="2"/>
      <c r="AB28" s="2"/>
      <c r="AC28" s="2"/>
      <c r="AD28" s="34"/>
      <c r="AE28" s="2"/>
      <c r="AF28" s="2"/>
      <c r="AG28" s="2"/>
      <c r="AH28" s="2"/>
      <c r="AI28" s="2"/>
      <c r="AJ28" s="2"/>
      <c r="AK28" s="34"/>
      <c r="AL28" s="2"/>
      <c r="AM28" s="2"/>
      <c r="AN28" s="2"/>
      <c r="AO28" s="2"/>
      <c r="AP28" s="2"/>
      <c r="AQ28" s="2"/>
      <c r="AR28" s="34"/>
      <c r="AS28" s="2"/>
      <c r="AT28" s="2"/>
      <c r="AU28" s="2"/>
      <c r="AV28" s="2"/>
      <c r="AW28" s="2"/>
      <c r="AX28" s="2"/>
      <c r="AY28" s="34"/>
      <c r="AZ28" s="2"/>
      <c r="BA28" s="2"/>
      <c r="BB28" s="2"/>
      <c r="BC28" s="2"/>
      <c r="BD28" s="2"/>
      <c r="BE28" s="2"/>
      <c r="BF28" s="34"/>
      <c r="BG28" s="2"/>
      <c r="BH28" s="2"/>
      <c r="BI28" s="2"/>
      <c r="BJ28" s="2"/>
      <c r="BK28" s="2"/>
      <c r="BL28" s="2"/>
      <c r="BM28" s="34"/>
      <c r="BN28" s="2"/>
      <c r="BO28" s="2"/>
      <c r="BP28" s="2"/>
      <c r="BQ28" s="2"/>
      <c r="BR28" s="2"/>
      <c r="BS28" s="2"/>
      <c r="BT28" s="34"/>
      <c r="BU28" s="2"/>
      <c r="BV28" s="2"/>
      <c r="BW28" s="2"/>
      <c r="BX28" s="2"/>
      <c r="BY28" s="2"/>
      <c r="BZ28" s="2"/>
      <c r="CA28" s="34"/>
      <c r="CB28" s="2"/>
      <c r="CC28" s="2"/>
      <c r="CD28" s="2"/>
      <c r="CE28" s="2"/>
      <c r="CF28" s="2"/>
      <c r="CG28" s="2"/>
      <c r="CH28" s="34"/>
      <c r="CI28" s="2"/>
      <c r="CJ28" s="2"/>
      <c r="CK28" s="2"/>
      <c r="CL28" s="2"/>
      <c r="CM28" s="2"/>
      <c r="CN28" s="2"/>
      <c r="CO28" s="34"/>
      <c r="CP28" s="2"/>
      <c r="CQ28" s="2"/>
      <c r="CR28" s="2"/>
      <c r="CS28" s="2"/>
      <c r="CT28" s="2"/>
      <c r="CU28" s="2"/>
      <c r="CV28" s="34"/>
      <c r="CW28" s="2"/>
      <c r="CX28" s="2"/>
      <c r="CY28" s="2"/>
      <c r="CZ28" s="2"/>
      <c r="DA28" s="2"/>
      <c r="DB28" s="2"/>
      <c r="DC28" s="34"/>
      <c r="DD28" s="2"/>
      <c r="DE28" s="2"/>
      <c r="DF28" s="2"/>
      <c r="DG28" s="2"/>
      <c r="DH28" s="2"/>
      <c r="DI28" s="2"/>
      <c r="DJ28" s="34"/>
      <c r="DK28" s="2"/>
      <c r="DL28" s="2"/>
      <c r="DM28" s="2"/>
      <c r="DN28" s="2"/>
      <c r="DO28" s="2"/>
      <c r="DP28" s="2"/>
      <c r="DQ28" s="34"/>
      <c r="DR28" s="2"/>
      <c r="DS28" s="2"/>
      <c r="DT28" s="2"/>
      <c r="DU28" s="2"/>
      <c r="DV28" s="2"/>
      <c r="DW28" s="2"/>
      <c r="DX28" s="34"/>
      <c r="DY28" s="2"/>
      <c r="DZ28" s="2"/>
      <c r="EA28" s="2"/>
      <c r="EB28" s="2"/>
      <c r="EC28" s="2"/>
      <c r="ED28" s="2"/>
      <c r="EE28" s="34"/>
      <c r="EF28" s="2"/>
      <c r="EG28" s="2"/>
      <c r="EH28" s="2"/>
      <c r="EI28" s="2"/>
      <c r="EJ28" s="2"/>
      <c r="EK28" s="2"/>
      <c r="EL28" s="34"/>
      <c r="EM28" s="2"/>
      <c r="EN28" s="2"/>
      <c r="EO28" s="2"/>
      <c r="EP28" s="2"/>
      <c r="EQ28" s="2"/>
      <c r="ER28" s="2"/>
    </row>
    <row r="29" spans="1:148" ht="12.75" x14ac:dyDescent="0.2">
      <c r="A29" s="25" t="s">
        <v>72</v>
      </c>
      <c r="B29" s="26"/>
      <c r="C29" s="27"/>
      <c r="D29" s="27"/>
      <c r="E29" s="27"/>
      <c r="F29" s="27"/>
      <c r="G29" s="27"/>
      <c r="H29" s="27"/>
      <c r="I29" s="26"/>
      <c r="J29" s="27"/>
      <c r="K29" s="27"/>
      <c r="L29" s="27"/>
      <c r="M29" s="27"/>
      <c r="N29" s="27"/>
      <c r="O29" s="27"/>
      <c r="P29" s="26"/>
      <c r="Q29" s="27"/>
      <c r="R29" s="27"/>
      <c r="S29" s="27"/>
      <c r="T29" s="27"/>
      <c r="U29" s="27"/>
      <c r="V29" s="27"/>
      <c r="W29" s="26"/>
      <c r="X29" s="27"/>
      <c r="Y29" s="27"/>
      <c r="Z29" s="27"/>
      <c r="AA29" s="27"/>
      <c r="AB29" s="27"/>
      <c r="AC29" s="27"/>
      <c r="AD29" s="26"/>
      <c r="AE29" s="27"/>
      <c r="AF29" s="27"/>
      <c r="AG29" s="27"/>
      <c r="AH29" s="27"/>
      <c r="AI29" s="27"/>
      <c r="AJ29" s="27"/>
      <c r="AK29" s="26"/>
      <c r="AL29" s="27"/>
      <c r="AM29" s="27"/>
      <c r="AN29" s="27"/>
      <c r="AO29" s="27"/>
      <c r="AP29" s="27"/>
      <c r="AQ29" s="27"/>
      <c r="AR29" s="26"/>
      <c r="AS29" s="27"/>
      <c r="AT29" s="27"/>
      <c r="AU29" s="27"/>
      <c r="AV29" s="27"/>
      <c r="AW29" s="27"/>
      <c r="AX29" s="27"/>
      <c r="AY29" s="26"/>
      <c r="AZ29" s="27"/>
      <c r="BA29" s="27"/>
      <c r="BB29" s="27"/>
      <c r="BC29" s="27"/>
      <c r="BD29" s="27"/>
      <c r="BE29" s="27"/>
      <c r="BF29" s="26"/>
      <c r="BG29" s="27"/>
      <c r="BH29" s="27"/>
      <c r="BI29" s="27"/>
      <c r="BJ29" s="27"/>
      <c r="BK29" s="27"/>
      <c r="BL29" s="27"/>
      <c r="BM29" s="26"/>
      <c r="BN29" s="27"/>
      <c r="BO29" s="27"/>
      <c r="BP29" s="27"/>
      <c r="BQ29" s="27"/>
      <c r="BR29" s="27"/>
      <c r="BS29" s="27"/>
      <c r="BT29" s="26"/>
      <c r="BU29" s="27"/>
      <c r="BV29" s="27"/>
      <c r="BW29" s="27"/>
      <c r="BX29" s="27"/>
      <c r="BY29" s="27"/>
      <c r="BZ29" s="27"/>
      <c r="CA29" s="26"/>
      <c r="CB29" s="27"/>
      <c r="CC29" s="27"/>
      <c r="CD29" s="27"/>
      <c r="CE29" s="27"/>
      <c r="CF29" s="27"/>
      <c r="CG29" s="27"/>
      <c r="CH29" s="26"/>
      <c r="CI29" s="27"/>
      <c r="CJ29" s="27"/>
      <c r="CK29" s="27"/>
      <c r="CL29" s="27"/>
      <c r="CM29" s="27"/>
      <c r="CN29" s="27"/>
      <c r="CO29" s="26"/>
      <c r="CP29" s="27"/>
      <c r="CQ29" s="27"/>
      <c r="CR29" s="27"/>
      <c r="CS29" s="27"/>
      <c r="CT29" s="27"/>
      <c r="CU29" s="27"/>
      <c r="CV29" s="26"/>
      <c r="CW29" s="27"/>
      <c r="CX29" s="27"/>
      <c r="CY29" s="27"/>
      <c r="CZ29" s="27"/>
      <c r="DA29" s="27"/>
      <c r="DB29" s="27"/>
      <c r="DC29" s="26"/>
      <c r="DD29" s="27"/>
      <c r="DE29" s="27"/>
      <c r="DF29" s="27"/>
      <c r="DG29" s="27"/>
      <c r="DH29" s="27"/>
      <c r="DI29" s="27"/>
      <c r="DJ29" s="26"/>
      <c r="DK29" s="27"/>
      <c r="DL29" s="27"/>
      <c r="DM29" s="27"/>
      <c r="DN29" s="27"/>
      <c r="DO29" s="27"/>
      <c r="DP29" s="27"/>
      <c r="DQ29" s="26"/>
      <c r="DR29" s="27"/>
      <c r="DS29" s="27"/>
      <c r="DT29" s="27"/>
      <c r="DU29" s="27"/>
      <c r="DV29" s="27"/>
      <c r="DW29" s="27"/>
      <c r="DX29" s="26"/>
      <c r="DY29" s="27"/>
      <c r="DZ29" s="27"/>
      <c r="EA29" s="27"/>
      <c r="EB29" s="27"/>
      <c r="EC29" s="27"/>
      <c r="ED29" s="27"/>
      <c r="EE29" s="45"/>
      <c r="EF29" s="46"/>
      <c r="EG29" s="46"/>
      <c r="EH29" s="46"/>
      <c r="EI29" s="46"/>
      <c r="EJ29" s="46"/>
      <c r="EK29" s="46"/>
      <c r="EL29" s="26"/>
      <c r="EM29" s="27"/>
      <c r="EN29" s="27"/>
      <c r="EO29" s="27"/>
      <c r="EP29" s="27"/>
      <c r="EQ29" s="27"/>
      <c r="ER29" s="27"/>
    </row>
    <row r="30" spans="1:148" ht="12.75" hidden="1" x14ac:dyDescent="0.2">
      <c r="A30" s="28" t="str">
        <f>CONCATENATE(A31," TM")</f>
        <v>Peso muerto TM</v>
      </c>
      <c r="B30" s="29">
        <f>IF(D30="",'Configuracion Rapida'!D7,D30/'Configuracion Rapida'!E7)</f>
        <v>525</v>
      </c>
      <c r="C30" s="30" t="s">
        <v>12</v>
      </c>
      <c r="D30" s="33"/>
      <c r="E30" s="32"/>
      <c r="F30" s="32"/>
      <c r="G30" s="32"/>
      <c r="H30" s="32"/>
      <c r="I30" s="29">
        <f>IF(K30="", IF(F31&lt;&gt;"", IF((F31-D31)&lt;-1,B30*(1+Configuracion!F5),IF((F31-D31)&lt;0,B30*(1+Configuracion!G5),IF((F31-D31)=0,B30*(1+Configuracion!H5),IF((F31-D31)=1,B30*(1+Configuracion!I5),IF((F31-D31)=2,B30*(1+Configuracion!J5),IF((F31-D31)=3,B30*(1+Configuracion!K5),IF((F31-D31)=4,B30*(1+Configuracion!L5),IF((F31-D31)&gt;4,B30*(1+Configuracion!M5),B30)))))))),B30),K30/'Configuracion Rapida'!$E7)</f>
        <v>525</v>
      </c>
      <c r="J30" s="30" t="s">
        <v>12</v>
      </c>
      <c r="K30" s="33"/>
      <c r="L30" s="32"/>
      <c r="M30" s="32"/>
      <c r="N30" s="32"/>
      <c r="O30" s="32"/>
      <c r="P30" s="29">
        <f>IF(R30="", IF(M31&lt;&gt;"", IF((M31-K31)&lt;-1,I30*(1+Configuracion!R5),IF((M31-K31)&lt;0,I30*(1+Configuracion!S5),IF((M31-K31)=0,I30*(1+Configuracion!T5),IF((M31-K31)=1,I30*(1+Configuracion!U5),IF((M31-K31)=2,I30*(1+Configuracion!V5),IF((M31-K31)=3,I30*(1+Configuracion!W5),IF((M31-K31)=4,I30*(1+Configuracion!X5),IF((M31-K31)&gt;4,I30*(1+Configuracion!Y5),I30)))))))),I30),R30/'Configuracion Rapida'!$E7)</f>
        <v>525</v>
      </c>
      <c r="Q30" s="30" t="s">
        <v>12</v>
      </c>
      <c r="R30" s="33"/>
      <c r="S30" s="32"/>
      <c r="T30" s="32"/>
      <c r="U30" s="32"/>
      <c r="V30" s="32"/>
      <c r="W30" s="29">
        <f>IF(Y30="", IF(T31&lt;&gt;"", IF((T31-R31)&lt;-1,P30*(1+Configuracion!AD5),IF((T31-R31)&lt;0,P30*(1+Configuracion!AE5),IF((T31-R31)=0,P30*(1+Configuracion!AF5),IF((T31-R31)=1,P30*(1+Configuracion!AG5),IF((T31-R31)=2,P30*(1+Configuracion!AH5),IF((T31-R31)=3,P30*(1+Configuracion!AI5),IF((T31-R31)=4,P30*(1+Configuracion!AJ5),IF((T31-R31)&gt;4,P30*(1+Configuracion!AK5),P30)))))))),P30),Y30/'Configuracion Rapida'!$E7)</f>
        <v>525</v>
      </c>
      <c r="X30" s="30" t="s">
        <v>12</v>
      </c>
      <c r="Y30" s="33"/>
      <c r="Z30" s="32"/>
      <c r="AA30" s="32"/>
      <c r="AB30" s="32"/>
      <c r="AC30" s="32"/>
      <c r="AD30" s="29">
        <f>IF(AF30="", IF(AA31&lt;&gt;"", IF((AA31-Y31)&lt;-1,W30*(1+Configuracion!AP5),IF((AA31-Y31)&lt;0,W30*(1+Configuracion!AQ5),IF((AA31-Y31)=0,W30*(1+Configuracion!AR5),IF((AA31-Y31)=1,W30*(1+Configuracion!AS5),IF((AA31-Y31)=2,W30*(1+Configuracion!AT5),IF((AA31-Y31)=3,W30*(1+Configuracion!AU5),IF((AA31-Y31)=4,W30*(1+Configuracion!AV5),IF((AA31-Y31)&gt;4,W30*(1+Configuracion!AW5),W30)))))))),W30),AF30/'Configuracion Rapida'!$E7)</f>
        <v>525</v>
      </c>
      <c r="AE30" s="30" t="s">
        <v>12</v>
      </c>
      <c r="AF30" s="33"/>
      <c r="AG30" s="32"/>
      <c r="AH30" s="32"/>
      <c r="AI30" s="32"/>
      <c r="AJ30" s="32"/>
      <c r="AK30" s="29">
        <f>IF(AM30="", IF(AH31&lt;&gt;"", IF((AH31-AF31)&lt;-1,AD30*(1+Configuracion!BB5),IF((AH31-AF31)&lt;0,AD30*(1+Configuracion!BC5),IF((AH31-AF31)=0,AD30*(1+Configuracion!BD5),IF((AH31-AF31)=1,AD30*(1+Configuracion!BE5),IF((AH31-AF31)=2,AD30*(1+Configuracion!BF5),IF((AH31-AF31)=3,AD30*(1+Configuracion!BG5),IF((AH31-AF31)=4,AD30*(1+Configuracion!BH5),IF((AH31-AF31)&gt;4,AD30*(1+Configuracion!BI5),AD30)))))))),AD30),AM30/'Configuracion Rapida'!$E7)</f>
        <v>525</v>
      </c>
      <c r="AL30" s="30" t="s">
        <v>12</v>
      </c>
      <c r="AM30" s="33"/>
      <c r="AN30" s="32"/>
      <c r="AO30" s="32"/>
      <c r="AP30" s="32"/>
      <c r="AQ30" s="32"/>
      <c r="AR30" s="29">
        <f>IF(AT30="", IF(AO31&lt;&gt;"", IF((AO31-AM31)&lt;-1,AK30*(1+Configuracion!BN5),IF((AO31-AM31)&lt;0,AK30*(1+Configuracion!BO5),IF((AO31-AM31)=0,AK30*(1+Configuracion!BP5),IF((AO31-AM31)=1,AK30*(1+Configuracion!BQ5),IF((AO31-AM31)=2,AK30*(1+Configuracion!BR5),IF((AO31-AM31)=3,AK30*(1+Configuracion!BS5),IF((AO31-AM31)=4,AK30*(1+Configuracion!BT5),IF((AO31-AM31)&gt;4,AK30*(1+Configuracion!BU5),AK30)))))))),AK30),AT30/'Configuracion Rapida'!$E7)</f>
        <v>525</v>
      </c>
      <c r="AS30" s="30" t="s">
        <v>12</v>
      </c>
      <c r="AT30" s="33"/>
      <c r="AU30" s="32"/>
      <c r="AV30" s="32"/>
      <c r="AW30" s="32"/>
      <c r="AX30" s="32"/>
      <c r="AY30" s="29">
        <f>IF(BA30="",AR30,BA30/'Configuracion Rapida'!$E7)</f>
        <v>525</v>
      </c>
      <c r="AZ30" s="30" t="s">
        <v>12</v>
      </c>
      <c r="BA30" s="33"/>
      <c r="BB30" s="32"/>
      <c r="BC30" s="32"/>
      <c r="BD30" s="32"/>
      <c r="BE30" s="32"/>
      <c r="BF30" s="29">
        <f>IF(BH30="", IF(BC31&lt;&gt;"", IF((BC31-BA31)&lt;-1,AY30*(1+Configuracion!CL5),IF((BC31-BA31)&lt;0,AY30*(1+Configuracion!CM5),IF((BC31-BA31)=0,AY30*(1+Configuracion!CN5),IF((BC31-BA31)=1,AY30*(1+Configuracion!CO5),IF((BC31-BA31)=2,AY30*(1+Configuracion!CP5),IF((BC31-BA31)=3,AY30*(1+Configuracion!CQ5),IF((BC31-BA31)=4,AY30*(1+Configuracion!CR5),IF((BC31-BA31)&gt;4,AY30*(1+Configuracion!CS5),AY30)))))))),AY30),BH30/'Configuracion Rapida'!$E7)</f>
        <v>525</v>
      </c>
      <c r="BG30" s="30" t="s">
        <v>12</v>
      </c>
      <c r="BH30" s="33"/>
      <c r="BI30" s="32"/>
      <c r="BJ30" s="32"/>
      <c r="BK30" s="32"/>
      <c r="BL30" s="32"/>
      <c r="BM30" s="29">
        <f>IF(BO30="", IF(BJ31&lt;&gt;"", IF((BJ31-BH31)&lt;-1,BF30*(1+Configuracion!CX5),IF((BJ31-BH31)&lt;0,BF30*(1+Configuracion!CY5),IF((BJ31-BH31)=0,BF30*(1+Configuracion!CZ5),IF((BJ31-BH31)=1,BF30*(1+Configuracion!DA5),IF((BJ31-BH31)=2,BF30*(1+Configuracion!DB5),IF((BJ31-BH31)=3,BF30*(1+Configuracion!DC5),IF((BJ31-BH31)=4,BF30*(1+Configuracion!DD5),IF((BJ31-BH31)&gt;4,BF30*(1+Configuracion!DE5),BF30)))))))),BF30),BO30/'Configuracion Rapida'!$E7)</f>
        <v>525</v>
      </c>
      <c r="BN30" s="30" t="s">
        <v>12</v>
      </c>
      <c r="BO30" s="33"/>
      <c r="BP30" s="32"/>
      <c r="BQ30" s="32"/>
      <c r="BR30" s="32"/>
      <c r="BS30" s="32"/>
      <c r="BT30" s="29">
        <f>IF(BV30="", IF(BQ31&lt;&gt;"", IF((BQ31-BO31)&lt;-1,BM30*(1+Configuracion!DJ5),IF((BQ31-BO31)&lt;0,BM30*(1+Configuracion!DK5),IF((BQ31-BO31)=0,BM30*(1+Configuracion!DL5),IF((BQ31-BO31)=1,BM30*(1+Configuracion!DM5),IF((BQ31-BO31)=2,BM30*(1+Configuracion!DN5),IF((BQ31-BO31)=3,BM30*(1+Configuracion!DO5),IF((BQ31-BO31)=4,BM30*(1+Configuracion!DP5),IF((BQ31-BO31)&gt;4,BM30*(1+Configuracion!DQ5),BM30)))))))),BM30),BV30/'Configuracion Rapida'!$E7)</f>
        <v>525</v>
      </c>
      <c r="BU30" s="30" t="s">
        <v>12</v>
      </c>
      <c r="BV30" s="33"/>
      <c r="BW30" s="32"/>
      <c r="BX30" s="32"/>
      <c r="BY30" s="32"/>
      <c r="BZ30" s="32"/>
      <c r="CA30" s="29">
        <f>IF(CC30="", IF(BX31&lt;&gt;"", IF((BX31-BV31)&lt;-1,BT30*(1+Configuracion!DV5),IF((BX31-BV31)&lt;0,BT30*(1+Configuracion!DW5),IF((BX31-BV31)=0,BT30*(1+Configuracion!DX5),IF((BX31-BV31)=1,BT30*(1+Configuracion!DY5),IF((BX31-BV31)=2,BT30*(1+Configuracion!DZ5),IF((BX31-BV31)=3,BT30*(1+Configuracion!EA5),IF((BX31-BV31)=4,BT30*(1+Configuracion!EB5),IF((BX31-BV31)&gt;4,BT30*(1+Configuracion!EC5),BT30)))))))),BT30),CC30/'Configuracion Rapida'!$E7)</f>
        <v>525</v>
      </c>
      <c r="CB30" s="30" t="s">
        <v>12</v>
      </c>
      <c r="CC30" s="33"/>
      <c r="CD30" s="32"/>
      <c r="CE30" s="32"/>
      <c r="CF30" s="32"/>
      <c r="CG30" s="32"/>
      <c r="CH30" s="29">
        <f>IF(CJ30="", IF(CE31&lt;&gt;"", IF((CE31-CC31)&lt;-1,CA30*(1+Configuracion!EH5),IF((CE31-CC31)&lt;0,CA30*(1+Configuracion!EI5),IF((CE31-CC31)=0,CA30*(1+Configuracion!EJ5),IF((CE31-CC31)=1,CA30*(1+Configuracion!EK5),IF((CE31-CC31)=2,CA30*(1+Configuracion!EL5),IF((CE31-CC31)=3,CA30*(1+Configuracion!EM5),IF((CE31-CC31)=4,CA30*(1+Configuracion!EN5),IF((CE31-CC31)&gt;4,CA30*(1+Configuracion!EO5),CA30)))))))),CA30),CJ30/'Configuracion Rapida'!$E7)</f>
        <v>525</v>
      </c>
      <c r="CI30" s="30" t="s">
        <v>12</v>
      </c>
      <c r="CJ30" s="33"/>
      <c r="CK30" s="32"/>
      <c r="CL30" s="32"/>
      <c r="CM30" s="32"/>
      <c r="CN30" s="32"/>
      <c r="CO30" s="29">
        <f>IF(CQ30="", IF(CL31&lt;&gt;"", IF((CL31-CJ31)&lt;-1,CH30*(1+Configuracion!ET5),IF((CL31-CJ31)&lt;0,CH30*(1+Configuracion!EU5),IF((CL31-CJ31)=0,CH30*(1+Configuracion!EV5),IF((CL31-CJ31)=1,CH30*(1+Configuracion!EW5),IF((CL31-CJ31)=2,CH30*(1+Configuracion!EX5),IF((CL31-CJ31)=3,CH30*(1+Configuracion!EY5),IF((CL31-CJ31)=4,CH30*(1+Configuracion!EZ5),IF((CL31-CJ31)&gt;4,CH30*(1+Configuracion!FA5),CH30)))))))),CH30),CQ30/'Configuracion Rapida'!$E7)</f>
        <v>525</v>
      </c>
      <c r="CP30" s="30" t="s">
        <v>12</v>
      </c>
      <c r="CQ30" s="33"/>
      <c r="CR30" s="32"/>
      <c r="CS30" s="32"/>
      <c r="CT30" s="32"/>
      <c r="CU30" s="32"/>
      <c r="CV30" s="29">
        <f>IF(CX30="",CO30,CX30/'Configuracion Rapida'!$E7)</f>
        <v>525</v>
      </c>
      <c r="CW30" s="30" t="s">
        <v>12</v>
      </c>
      <c r="CX30" s="33"/>
      <c r="CY30" s="32"/>
      <c r="CZ30" s="32"/>
      <c r="DA30" s="32"/>
      <c r="DB30" s="32"/>
      <c r="DC30" s="29">
        <f>IF(DE30="", IF(CZ31&lt;&gt;"", IF((CZ31-CX31)&lt;-1,CV30*(1+Configuracion!FR5),IF((CZ31-CX31)&lt;0,CV30*(1+Configuracion!FS5),IF((CZ31-CX31)=0,CV30*(1+Configuracion!FT5),IF((CZ31-CX31)=1,CV30*(1+Configuracion!FU5),IF((CZ31-CX31)=2,CV30*(1+Configuracion!FV5),IF((CZ31-CX31)=3,CV30*(1+Configuracion!FW5),IF((CZ31-CX31)=4,CV30*(1+Configuracion!FX5),IF((CZ31-CX31)&gt;4,CV30*(1+Configuracion!FY5),CV30)))))))),CV30),DE30/'Configuracion Rapida'!$E7)</f>
        <v>525</v>
      </c>
      <c r="DD30" s="30" t="s">
        <v>12</v>
      </c>
      <c r="DE30" s="33"/>
      <c r="DF30" s="32"/>
      <c r="DG30" s="32"/>
      <c r="DH30" s="32"/>
      <c r="DI30" s="32"/>
      <c r="DJ30" s="29">
        <f>IF(DL30="", IF(DG31&lt;&gt;"", IF((DG31-DE31)&lt;-1,DC30*(1+Configuracion!GD5),IF((DG31-DE31)&lt;0,DC30*(1+Configuracion!GE5),IF((DG31-DE31)=0,DC30*(1+Configuracion!GF5),IF((DG31-DE31)=1,DC30*(1+Configuracion!GG5),IF((DG31-DE31)=2,DC30*(1+Configuracion!GH5),IF((DG31-DE31)=3,DC30*(1+Configuracion!GI5),IF((DG31-DE31)=4,DC30*(1+Configuracion!GJ5),IF((DG31-DE31)&gt;4,DC30*(1+Configuracion!GK5),DC30)))))))),DC30),DL30/'Configuracion Rapida'!$E7)</f>
        <v>525</v>
      </c>
      <c r="DK30" s="30" t="s">
        <v>12</v>
      </c>
      <c r="DL30" s="33"/>
      <c r="DM30" s="32"/>
      <c r="DN30" s="32"/>
      <c r="DO30" s="32"/>
      <c r="DP30" s="32"/>
      <c r="DQ30" s="29">
        <f>IF(DS30="", IF(DN31&lt;&gt;"", IF((DN31-DL31)&lt;-1,DJ30*(1+Configuracion!GP5),IF((DN31-DL31)&lt;0,DJ30*(1+Configuracion!GQ5),IF((DN31-DL31)=0,DJ30*(1+Configuracion!GR5),IF((DN31-DL31)=1,DJ30*(1+Configuracion!GS5),IF((DN31-DL31)=2,DJ30*(1+Configuracion!GT5),IF((DN31-DL31)=3,DJ30*(1+Configuracion!GU5),IF((DN31-DL31)=4,DJ30*(1+Configuracion!GV5),IF((DN31-DL31)&gt;4,DJ30*(1+Configuracion!GW5),DJ30)))))))),DJ30),DS30/'Configuracion Rapida'!$E7)</f>
        <v>525</v>
      </c>
      <c r="DR30" s="30" t="s">
        <v>12</v>
      </c>
      <c r="DS30" s="33"/>
      <c r="DT30" s="32"/>
      <c r="DU30" s="32"/>
      <c r="DV30" s="32"/>
      <c r="DW30" s="32"/>
      <c r="DX30" s="29">
        <f>IF(DZ30="", IF(DU31&lt;&gt;"", IF((DU31-DS31)&lt;-1,DQ30*(1+Configuracion!HB5),IF((DU31-DS31)&lt;0,DQ30*(1+Configuracion!HC5),IF((DU31-DS31)=0,DQ30*(1+Configuracion!HD5),IF((DU31-DS31)=1,DQ30*(1+Configuracion!HE5),IF((DU31-DS31)=2,DQ30*(1+Configuracion!HF5),IF((DU31-DS31)=3,DQ30*(1+Configuracion!HG5),IF((DU31-DS31)=4,DQ30*(1+Configuracion!HH5),IF((DU31-DS31)&gt;4,DQ30*(1+Configuracion!HI5),DQ30)))))))),DQ30),DZ30/'Configuracion Rapida'!$E7)</f>
        <v>525</v>
      </c>
      <c r="DY30" s="30" t="s">
        <v>12</v>
      </c>
      <c r="DZ30" s="33"/>
      <c r="EA30" s="32"/>
      <c r="EB30" s="32"/>
      <c r="EC30" s="32"/>
      <c r="ED30" s="32"/>
      <c r="EE30" s="29">
        <f>IF(EG30="", IF(EB31&lt;&gt;"", IF((EB31-DZ31)&lt;-1,DX30*(1+Configuracion!HN5),IF((EB31-DZ31)&lt;0,DX30*(1+Configuracion!HO5),IF((EB31-DZ31)=0,DX30*(1+Configuracion!HP5),IF((EB31-DZ31)=1,DX30*(1+Configuracion!HQ5),IF((EB31-DZ31)=2,DX30*(1+Configuracion!HR5),IF((EB31-DZ31)=3,DX30*(1+Configuracion!HS5),IF((EB31-DZ31)=4,DX30*(1+Configuracion!HT5),IF((EB31-DZ31)&gt;4,DX30*(1+Configuracion!HU5),DX30)))))))),DX30),EG30/'Configuracion Rapida'!$E7)</f>
        <v>525</v>
      </c>
      <c r="EF30" s="30" t="s">
        <v>12</v>
      </c>
      <c r="EG30" s="33"/>
      <c r="EH30" s="32"/>
      <c r="EI30" s="32"/>
      <c r="EJ30" s="32"/>
      <c r="EK30" s="32"/>
      <c r="EL30" s="29">
        <f>IF(EN30="", IF(EI31&lt;&gt;"", IF((EI31-EG31)&lt;-1,EE30*(1+Configuracion!HZ5),IF((EI31-EG31)&lt;0,EE30*(1+Configuracion!IA5),IF((EI31-EG31)=0,EE30*(1+Configuracion!IB5),IF((EI31-EG31)=1,EE30*(1+Configuracion!IC5),IF((EI31-EG31)=2,EE30*(1+Configuracion!ID5),IF((EI31-EG31)=3,EE30*(1+Configuracion!IE5),IF((EI31-EG31)=4,EE30*(1+Configuracion!IF5),IF((EI31-EG31)&gt;4,EE30*(1+Configuracion!IG5),EE30)))))))),EE30),EN30/'Configuracion Rapida'!$E7)</f>
        <v>525</v>
      </c>
      <c r="EM30" s="30" t="s">
        <v>12</v>
      </c>
      <c r="EN30" s="33"/>
      <c r="EO30" s="32"/>
      <c r="EP30" s="32"/>
      <c r="EQ30" s="32"/>
      <c r="ER30" s="32"/>
    </row>
    <row r="31" spans="1:148" ht="12.75" x14ac:dyDescent="0.2">
      <c r="A31" s="1" t="str">
        <f>Configuracion!A5</f>
        <v>Peso muerto</v>
      </c>
      <c r="B31" s="34">
        <f>MROUND(B30*Configuracion!B5,'Configuracion Rapida'!$A$2)</f>
        <v>367.5</v>
      </c>
      <c r="C31" s="2">
        <f>Configuracion!C5</f>
        <v>10</v>
      </c>
      <c r="D31" s="2">
        <f>Configuracion!D5</f>
        <v>12</v>
      </c>
      <c r="E31" s="2">
        <f>Configuracion!E5</f>
        <v>4</v>
      </c>
      <c r="F31" s="8"/>
      <c r="G31" s="8"/>
      <c r="H31" s="8"/>
      <c r="I31" s="34">
        <f>MROUND(I30*Configuracion!N5,'Configuracion Rapida'!$A$2)</f>
        <v>380</v>
      </c>
      <c r="J31" s="2">
        <f>Configuracion!O5</f>
        <v>9</v>
      </c>
      <c r="K31" s="2">
        <f>Configuracion!P5</f>
        <v>11</v>
      </c>
      <c r="L31" s="2">
        <f>Configuracion!Q5</f>
        <v>4</v>
      </c>
      <c r="M31" s="8"/>
      <c r="N31" s="8"/>
      <c r="O31" s="8"/>
      <c r="P31" s="34">
        <f>MROUND(P30*Configuracion!Z5,'Configuracion Rapida'!$A$2)</f>
        <v>395</v>
      </c>
      <c r="Q31" s="2">
        <f>Configuracion!AA5</f>
        <v>8</v>
      </c>
      <c r="R31" s="2">
        <f>Configuracion!AB5</f>
        <v>10</v>
      </c>
      <c r="S31" s="2">
        <f>Configuracion!AC5</f>
        <v>4</v>
      </c>
      <c r="T31" s="8"/>
      <c r="U31" s="8"/>
      <c r="V31" s="8"/>
      <c r="W31" s="34">
        <f>MROUND(W30*Configuracion!AL5,'Configuracion Rapida'!$A$2)</f>
        <v>380</v>
      </c>
      <c r="X31" s="2">
        <f>Configuracion!AM5</f>
        <v>9</v>
      </c>
      <c r="Y31" s="2">
        <f>Configuracion!AN5</f>
        <v>11</v>
      </c>
      <c r="Z31" s="2">
        <f>Configuracion!AO5</f>
        <v>4</v>
      </c>
      <c r="AA31" s="8"/>
      <c r="AB31" s="8"/>
      <c r="AC31" s="8"/>
      <c r="AD31" s="34">
        <f>MROUND(AD30*Configuracion!AX5,'Configuracion Rapida'!$A$2)</f>
        <v>395</v>
      </c>
      <c r="AE31" s="2">
        <f>Configuracion!AY5</f>
        <v>8</v>
      </c>
      <c r="AF31" s="2">
        <f>Configuracion!AZ5</f>
        <v>10</v>
      </c>
      <c r="AG31" s="2">
        <f>Configuracion!BA5</f>
        <v>4</v>
      </c>
      <c r="AH31" s="8"/>
      <c r="AI31" s="8"/>
      <c r="AJ31" s="8"/>
      <c r="AK31" s="34">
        <f>MROUND(AK30*Configuracion!BJ5,'Configuracion Rapida'!$A$2)</f>
        <v>407.5</v>
      </c>
      <c r="AL31" s="2">
        <f>Configuracion!BK5</f>
        <v>7</v>
      </c>
      <c r="AM31" s="2">
        <f>Configuracion!BL5</f>
        <v>9</v>
      </c>
      <c r="AN31" s="2">
        <f>Configuracion!BM5</f>
        <v>4</v>
      </c>
      <c r="AO31" s="8"/>
      <c r="AP31" s="8"/>
      <c r="AQ31" s="8"/>
      <c r="AR31" s="34">
        <f>MROUND(AR30*Configuracion!BV5,'Configuracion Rapida'!$A$2)</f>
        <v>315</v>
      </c>
      <c r="AS31" s="1">
        <v>5</v>
      </c>
      <c r="AT31" s="1" t="s">
        <v>13</v>
      </c>
      <c r="AU31" s="2">
        <f>Configuracion!BY5</f>
        <v>4</v>
      </c>
      <c r="AV31" s="8"/>
      <c r="AW31" s="8"/>
      <c r="AX31" s="8"/>
      <c r="AY31" s="34">
        <f>MROUND(AY30*Configuracion!CH5,'Configuracion Rapida'!$A$2)</f>
        <v>380</v>
      </c>
      <c r="AZ31" s="2">
        <f>Configuracion!CI5</f>
        <v>9</v>
      </c>
      <c r="BA31" s="2">
        <f>Configuracion!CJ5</f>
        <v>11</v>
      </c>
      <c r="BB31" s="2">
        <f>Configuracion!CK5</f>
        <v>4</v>
      </c>
      <c r="BC31" s="8"/>
      <c r="BD31" s="8"/>
      <c r="BE31" s="8"/>
      <c r="BF31" s="34">
        <f>MROUND(BF30*Configuracion!CT5,'Configuracion Rapida'!$A$2)</f>
        <v>395</v>
      </c>
      <c r="BG31" s="2">
        <f>Configuracion!CU5</f>
        <v>8</v>
      </c>
      <c r="BH31" s="2">
        <f>Configuracion!CV5</f>
        <v>10</v>
      </c>
      <c r="BI31" s="2">
        <f>Configuracion!CW5</f>
        <v>4</v>
      </c>
      <c r="BJ31" s="8"/>
      <c r="BK31" s="8"/>
      <c r="BL31" s="8"/>
      <c r="BM31" s="34">
        <f>MROUND(BM30*Configuracion!DF5,'Configuracion Rapida'!$A$2)</f>
        <v>407.5</v>
      </c>
      <c r="BN31" s="2">
        <f>Configuracion!DG5</f>
        <v>7</v>
      </c>
      <c r="BO31" s="2">
        <f>Configuracion!DH5</f>
        <v>9</v>
      </c>
      <c r="BP31" s="2">
        <f>Configuracion!DI5</f>
        <v>4</v>
      </c>
      <c r="BQ31" s="8"/>
      <c r="BR31" s="8"/>
      <c r="BS31" s="8"/>
      <c r="BT31" s="34">
        <f>MROUND(BT30*Configuracion!DR5,'Configuracion Rapida'!$A$2)</f>
        <v>395</v>
      </c>
      <c r="BU31" s="2">
        <f>Configuracion!DS5</f>
        <v>8</v>
      </c>
      <c r="BV31" s="2">
        <f>Configuracion!DT5</f>
        <v>10</v>
      </c>
      <c r="BW31" s="2">
        <f>Configuracion!DU5</f>
        <v>4</v>
      </c>
      <c r="BX31" s="8"/>
      <c r="BY31" s="8"/>
      <c r="BZ31" s="8"/>
      <c r="CA31" s="34">
        <f>MROUND(CA30*Configuracion!ED5,'Configuracion Rapida'!$A$2)</f>
        <v>407.5</v>
      </c>
      <c r="CB31" s="2">
        <f>Configuracion!EE5</f>
        <v>7</v>
      </c>
      <c r="CC31" s="2">
        <f>Configuracion!EF5</f>
        <v>9</v>
      </c>
      <c r="CD31" s="2">
        <f>Configuracion!EG5</f>
        <v>4</v>
      </c>
      <c r="CE31" s="8"/>
      <c r="CF31" s="8"/>
      <c r="CG31" s="8"/>
      <c r="CH31" s="34">
        <f>MROUND(CH30*Configuracion!EP5,'Configuracion Rapida'!$A$2)</f>
        <v>420</v>
      </c>
      <c r="CI31" s="2">
        <f>Configuracion!EQ5</f>
        <v>6</v>
      </c>
      <c r="CJ31" s="2">
        <f>Configuracion!ER5</f>
        <v>8</v>
      </c>
      <c r="CK31" s="2">
        <f>Configuracion!ES5</f>
        <v>4</v>
      </c>
      <c r="CL31" s="8"/>
      <c r="CM31" s="8"/>
      <c r="CN31" s="8"/>
      <c r="CO31" s="34">
        <f>MROUND(CO30*Configuracion!FB5,'Configuracion Rapida'!$A$2)</f>
        <v>315</v>
      </c>
      <c r="CP31" s="1">
        <v>5</v>
      </c>
      <c r="CQ31" s="1" t="s">
        <v>13</v>
      </c>
      <c r="CR31" s="2">
        <f>Configuracion!FE5</f>
        <v>4</v>
      </c>
      <c r="CS31" s="8"/>
      <c r="CT31" s="8"/>
      <c r="CU31" s="8"/>
      <c r="CV31" s="34">
        <f>MROUND(CV30*Configuracion!FN5,'Configuracion Rapida'!$A$2)</f>
        <v>395</v>
      </c>
      <c r="CW31" s="2">
        <f>Configuracion!FO5</f>
        <v>8</v>
      </c>
      <c r="CX31" s="2">
        <f>Configuracion!FP5</f>
        <v>10</v>
      </c>
      <c r="CY31" s="2">
        <f>Configuracion!FQ5</f>
        <v>4</v>
      </c>
      <c r="CZ31" s="8"/>
      <c r="DA31" s="8"/>
      <c r="DB31" s="8"/>
      <c r="DC31" s="34">
        <f>MROUND(DC30*Configuracion!FZ5,'Configuracion Rapida'!$A$2)</f>
        <v>407.5</v>
      </c>
      <c r="DD31" s="2">
        <f>Configuracion!GA5</f>
        <v>7</v>
      </c>
      <c r="DE31" s="2">
        <f>Configuracion!GB5</f>
        <v>9</v>
      </c>
      <c r="DF31" s="2">
        <f>Configuracion!GC5</f>
        <v>4</v>
      </c>
      <c r="DG31" s="8"/>
      <c r="DH31" s="8"/>
      <c r="DI31" s="8"/>
      <c r="DJ31" s="34">
        <f>MROUND(DJ30*Configuracion!GL5,'Configuracion Rapida'!$A$2)</f>
        <v>420</v>
      </c>
      <c r="DK31" s="2">
        <f>Configuracion!GM5</f>
        <v>6</v>
      </c>
      <c r="DL31" s="2">
        <f>Configuracion!GN5</f>
        <v>8</v>
      </c>
      <c r="DM31" s="2">
        <f>Configuracion!GO5</f>
        <v>4</v>
      </c>
      <c r="DN31" s="8"/>
      <c r="DO31" s="8"/>
      <c r="DP31" s="8"/>
      <c r="DQ31" s="34">
        <f>MROUND(DQ30*Configuracion!GX5,'Configuracion Rapida'!$A$2)</f>
        <v>407.5</v>
      </c>
      <c r="DR31" s="2">
        <f>Configuracion!GY5</f>
        <v>7</v>
      </c>
      <c r="DS31" s="2">
        <f>Configuracion!GZ5</f>
        <v>9</v>
      </c>
      <c r="DT31" s="2">
        <f>Configuracion!HA5</f>
        <v>4</v>
      </c>
      <c r="DU31" s="8"/>
      <c r="DV31" s="8"/>
      <c r="DW31" s="8"/>
      <c r="DX31" s="34">
        <f>MROUND(DX30*Configuracion!HJ5,'Configuracion Rapida'!$A$2)</f>
        <v>420</v>
      </c>
      <c r="DY31" s="2">
        <f>Configuracion!HK5</f>
        <v>6</v>
      </c>
      <c r="DZ31" s="2">
        <f>Configuracion!HL5</f>
        <v>8</v>
      </c>
      <c r="EA31" s="2">
        <f>Configuracion!HM5</f>
        <v>4</v>
      </c>
      <c r="EB31" s="8"/>
      <c r="EC31" s="8"/>
      <c r="ED31" s="8"/>
      <c r="EE31" s="34">
        <f>MROUND(EE30*Configuracion!HV5,'Configuracion Rapida'!$A$2)</f>
        <v>432.5</v>
      </c>
      <c r="EF31" s="2">
        <f>Configuracion!HW5</f>
        <v>5</v>
      </c>
      <c r="EG31" s="2">
        <f>Configuracion!HX5</f>
        <v>6</v>
      </c>
      <c r="EH31" s="2">
        <f>Configuracion!HY5</f>
        <v>4</v>
      </c>
      <c r="EI31" s="8"/>
      <c r="EJ31" s="8"/>
      <c r="EK31" s="8"/>
      <c r="EL31" s="34">
        <f>MROUND(EL30*Configuracion!IH5,'Configuracion Rapida'!$A$2)</f>
        <v>315</v>
      </c>
      <c r="EM31" s="1">
        <v>5</v>
      </c>
      <c r="EN31" s="1" t="s">
        <v>13</v>
      </c>
      <c r="EO31" s="2">
        <f>Configuracion!IK5</f>
        <v>4</v>
      </c>
      <c r="EP31" s="8"/>
      <c r="EQ31" s="8"/>
      <c r="ER31" s="8"/>
    </row>
    <row r="32" spans="1:148" ht="12.75" hidden="1" x14ac:dyDescent="0.2">
      <c r="A32" s="28" t="str">
        <f>CONCATENATE(A33," TM")</f>
        <v>Press de banca inclinado TM</v>
      </c>
      <c r="B32" s="29">
        <f>IF(D32="",'Configuracion Rapida'!D13,D32/'Configuracion Rapida'!E13)</f>
        <v>310</v>
      </c>
      <c r="C32" s="30" t="s">
        <v>12</v>
      </c>
      <c r="D32" s="33"/>
      <c r="E32" s="32"/>
      <c r="F32" s="32"/>
      <c r="G32" s="32"/>
      <c r="H32" s="32"/>
      <c r="I32" s="29">
        <f>IF(K32="", IF(F33&lt;&gt;"", IF((F33-D33)&lt;-1,B32*(1+Configuracion!F11),IF((F33-D33)&lt;0,B32*(1+Configuracion!G11),IF((F33-D33)=0,B32*(1+Configuracion!H11),IF((F33-D33)=1,B32*(1+Configuracion!I11),IF((F33-D33)=2,B32*(1+Configuracion!J11),IF((F33-D33)=3,B32*(1+Configuracion!K11),IF((F33-D33)=4,B32*(1+Configuracion!L11),IF((F33-D33)&gt;4,B32*(1+Configuracion!M11),B32)))))))),B32),K32/'Configuracion Rapida'!$E13)</f>
        <v>310</v>
      </c>
      <c r="J32" s="30" t="s">
        <v>12</v>
      </c>
      <c r="K32" s="33"/>
      <c r="L32" s="32"/>
      <c r="M32" s="32"/>
      <c r="N32" s="32"/>
      <c r="O32" s="32"/>
      <c r="P32" s="29">
        <f>IF(R32="", IF(M33&lt;&gt;"", IF((M33-K33)&lt;-1,I32*(1+Configuracion!R11),IF((M33-K33)&lt;0,I32*(1+Configuracion!S11),IF((M33-K33)=0,I32*(1+Configuracion!T11),IF((M33-K33)=1,I32*(1+Configuracion!U11),IF((M33-K33)=2,I32*(1+Configuracion!V11),IF((M33-K33)=3,I32*(1+Configuracion!W11),IF((M33-K33)=4,I32*(1+Configuracion!X11),IF((M33-K33)&gt;4,I32*(1+Configuracion!Y11),I32)))))))),I32),R32/'Configuracion Rapida'!$E13)</f>
        <v>310</v>
      </c>
      <c r="Q32" s="30" t="s">
        <v>12</v>
      </c>
      <c r="R32" s="33"/>
      <c r="S32" s="32"/>
      <c r="T32" s="32"/>
      <c r="U32" s="32"/>
      <c r="V32" s="32"/>
      <c r="W32" s="29">
        <f>IF(Y32="", IF(T33&lt;&gt;"", IF((T33-R33)&lt;-1,P32*(1+Configuracion!AD11),IF((T33-R33)&lt;0,P32*(1+Configuracion!AE11),IF((T33-R33)=0,P32*(1+Configuracion!AF11),IF((T33-R33)=1,P32*(1+Configuracion!AG11),IF((T33-R33)=2,P32*(1+Configuracion!AH11),IF((T33-R33)=3,P32*(1+Configuracion!AI11),IF((T33-R33)=4,P32*(1+Configuracion!AJ11),IF((T33-R33)&gt;4,P32*(1+Configuracion!AK11),P32)))))))),P32),Y32/'Configuracion Rapida'!$E13)</f>
        <v>310</v>
      </c>
      <c r="X32" s="30" t="s">
        <v>12</v>
      </c>
      <c r="Y32" s="33"/>
      <c r="Z32" s="32"/>
      <c r="AA32" s="32"/>
      <c r="AB32" s="32"/>
      <c r="AC32" s="32"/>
      <c r="AD32" s="29">
        <f>IF(AF32="", IF(AA33&lt;&gt;"", IF((AA33-Y33)&lt;-1,W32*(1+Configuracion!AP11),IF((AA33-Y33)&lt;0,W32*(1+Configuracion!AQ11),IF((AA33-Y33)=0,W32*(1+Configuracion!AR11),IF((AA33-Y33)=1,W32*(1+Configuracion!AS11),IF((AA33-Y33)=2,W32*(1+Configuracion!AT11),IF((AA33-Y33)=3,W32*(1+Configuracion!AU11),IF((AA33-Y33)=4,W32*(1+Configuracion!AV11),IF((AA33-Y33)&gt;4,W32*(1+Configuracion!AW11),W32)))))))),W32),AF32/'Configuracion Rapida'!$E13)</f>
        <v>310</v>
      </c>
      <c r="AE32" s="30" t="s">
        <v>12</v>
      </c>
      <c r="AF32" s="33"/>
      <c r="AG32" s="32"/>
      <c r="AH32" s="32"/>
      <c r="AI32" s="32"/>
      <c r="AJ32" s="32"/>
      <c r="AK32" s="29">
        <f>IF(AM32="", IF(AH33&lt;&gt;"", IF((AH33-AF33)&lt;-1,AD32*(1+Configuracion!BB11),IF((AH33-AF33)&lt;0,AD32*(1+Configuracion!BC11),IF((AH33-AF33)=0,AD32*(1+Configuracion!BD11),IF((AH33-AF33)=1,AD32*(1+Configuracion!BE11),IF((AH33-AF33)=2,AD32*(1+Configuracion!BF11),IF((AH33-AF33)=3,AD32*(1+Configuracion!BG11),IF((AH33-AF33)=4,AD32*(1+Configuracion!BH11),IF((AH33-AF33)&gt;4,AD32*(1+Configuracion!BI11),AD32)))))))),AD32),AM32/'Configuracion Rapida'!$E13)</f>
        <v>310</v>
      </c>
      <c r="AL32" s="30" t="s">
        <v>12</v>
      </c>
      <c r="AM32" s="33"/>
      <c r="AN32" s="32"/>
      <c r="AO32" s="32"/>
      <c r="AP32" s="32"/>
      <c r="AQ32" s="32"/>
      <c r="AR32" s="29">
        <f>IF(AT32="", IF(AO33&lt;&gt;"", IF((AO33-AM33)&lt;-1,AK32*(1+Configuracion!BN11),IF((AO33-AM33)&lt;0,AK32*(1+Configuracion!BO11),IF((AO33-AM33)=0,AK32*(1+Configuracion!BP11),IF((AO33-AM33)=1,AK32*(1+Configuracion!BQ11),IF((AO33-AM33)=2,AK32*(1+Configuracion!BR11),IF((AO33-AM33)=3,AK32*(1+Configuracion!BS11),IF((AO33-AM33)=4,AK32*(1+Configuracion!BT11),IF((AO33-AM33)&gt;4,AK32*(1+Configuracion!BU11),AK32)))))))),AK32),AT32/'Configuracion Rapida'!$E13)</f>
        <v>310</v>
      </c>
      <c r="AS32" s="30" t="s">
        <v>12</v>
      </c>
      <c r="AT32" s="33"/>
      <c r="AU32" s="32"/>
      <c r="AV32" s="32"/>
      <c r="AW32" s="32"/>
      <c r="AX32" s="32"/>
      <c r="AY32" s="29">
        <f>IF(BA32="",AR32,BA32/'Configuracion Rapida'!$E13)</f>
        <v>310</v>
      </c>
      <c r="AZ32" s="30" t="s">
        <v>12</v>
      </c>
      <c r="BA32" s="33"/>
      <c r="BB32" s="32"/>
      <c r="BC32" s="32"/>
      <c r="BD32" s="32"/>
      <c r="BE32" s="32"/>
      <c r="BF32" s="29">
        <f>IF(BH32="", IF(BC33&lt;&gt;"", IF((BC33-BA33)&lt;-1,AY32*(1+Configuracion!CL11),IF((BC33-BA33)&lt;0,AY32*(1+Configuracion!CM11),IF((BC33-BA33)=0,AY32*(1+Configuracion!CN11),IF((BC33-BA33)=1,AY32*(1+Configuracion!CO11),IF((BC33-BA33)=2,AY32*(1+Configuracion!CP11),IF((BC33-BA33)=3,AY32*(1+Configuracion!CQ11),IF((BC33-BA33)=4,AY32*(1+Configuracion!CR11),IF((BC33-BA33)&gt;4,AY32*(1+Configuracion!CS11),AY32)))))))),AY32),BH32/'Configuracion Rapida'!$E13)</f>
        <v>310</v>
      </c>
      <c r="BG32" s="30" t="s">
        <v>12</v>
      </c>
      <c r="BH32" s="33"/>
      <c r="BI32" s="32"/>
      <c r="BJ32" s="32"/>
      <c r="BK32" s="32"/>
      <c r="BL32" s="32"/>
      <c r="BM32" s="29">
        <f>IF(BO32="", IF(BJ33&lt;&gt;"", IF((BJ33-BH33)&lt;-1,BF32*(1+Configuracion!CX11),IF((BJ33-BH33)&lt;0,BF32*(1+Configuracion!CY11),IF((BJ33-BH33)=0,BF32*(1+Configuracion!CZ11),IF((BJ33-BH33)=1,BF32*(1+Configuracion!DA11),IF((BJ33-BH33)=2,BF32*(1+Configuracion!DB11),IF((BJ33-BH33)=3,BF32*(1+Configuracion!DC11),IF((BJ33-BH33)=4,BF32*(1+Configuracion!DD11),IF((BJ33-BH33)&gt;4,BF32*(1+Configuracion!DE11),BF32)))))))),BF32),BO32/'Configuracion Rapida'!$E13)</f>
        <v>310</v>
      </c>
      <c r="BN32" s="30" t="s">
        <v>12</v>
      </c>
      <c r="BO32" s="33"/>
      <c r="BP32" s="32"/>
      <c r="BQ32" s="32"/>
      <c r="BR32" s="32"/>
      <c r="BS32" s="32"/>
      <c r="BT32" s="29">
        <f>IF(BV32="", IF(BQ33&lt;&gt;"", IF((BQ33-BO33)&lt;-1,BM32*(1+Configuracion!DJ11),IF((BQ33-BO33)&lt;0,BM32*(1+Configuracion!DK11),IF((BQ33-BO33)=0,BM32*(1+Configuracion!DL11),IF((BQ33-BO33)=1,BM32*(1+Configuracion!DM11),IF((BQ33-BO33)=2,BM32*(1+Configuracion!DN11),IF((BQ33-BO33)=3,BM32*(1+Configuracion!DO11),IF((BQ33-BO33)=4,BM32*(1+Configuracion!DP11),IF((BQ33-BO33)&gt;4,BM32*(1+Configuracion!DQ11),BM32)))))))),BM32),BV32/'Configuracion Rapida'!$E13)</f>
        <v>310</v>
      </c>
      <c r="BU32" s="30" t="s">
        <v>12</v>
      </c>
      <c r="BV32" s="33"/>
      <c r="BW32" s="32"/>
      <c r="BX32" s="32"/>
      <c r="BY32" s="32"/>
      <c r="BZ32" s="32"/>
      <c r="CA32" s="29">
        <f>IF(CC32="", IF(BX33&lt;&gt;"", IF((BX33-BV33)&lt;-1,BT32*(1+Configuracion!DV11),IF((BX33-BV33)&lt;0,BT32*(1+Configuracion!DW11),IF((BX33-BV33)=0,BT32*(1+Configuracion!DX11),IF((BX33-BV33)=1,BT32*(1+Configuracion!DY11),IF((BX33-BV33)=2,BT32*(1+Configuracion!DZ11),IF((BX33-BV33)=3,BT32*(1+Configuracion!EA11),IF((BX33-BV33)=4,BT32*(1+Configuracion!EB11),IF((BX33-BV33)&gt;4,BT32*(1+Configuracion!EC11),BT32)))))))),BT32),CC32/'Configuracion Rapida'!$E13)</f>
        <v>310</v>
      </c>
      <c r="CB32" s="30" t="s">
        <v>12</v>
      </c>
      <c r="CC32" s="33"/>
      <c r="CD32" s="32"/>
      <c r="CE32" s="32"/>
      <c r="CF32" s="32"/>
      <c r="CG32" s="32"/>
      <c r="CH32" s="29">
        <f>IF(CJ32="", IF(CE33&lt;&gt;"", IF((CE33-CC33)&lt;-1,CA32*(1+Configuracion!EH11),IF((CE33-CC33)&lt;0,CA32*(1+Configuracion!EI11),IF((CE33-CC33)=0,CA32*(1+Configuracion!EJ11),IF((CE33-CC33)=1,CA32*(1+Configuracion!EK11),IF((CE33-CC33)=2,CA32*(1+Configuracion!EL11),IF((CE33-CC33)=3,CA32*(1+Configuracion!EM11),IF((CE33-CC33)=4,CA32*(1+Configuracion!EN11),IF((CE33-CC33)&gt;4,CA32*(1+Configuracion!EO11),CA32)))))))),CA32),CJ32/'Configuracion Rapida'!$E13)</f>
        <v>310</v>
      </c>
      <c r="CI32" s="30" t="s">
        <v>12</v>
      </c>
      <c r="CJ32" s="33"/>
      <c r="CK32" s="32"/>
      <c r="CL32" s="32"/>
      <c r="CM32" s="32"/>
      <c r="CN32" s="32"/>
      <c r="CO32" s="29">
        <f>IF(CQ32="", IF(CL33&lt;&gt;"", IF((CL33-CJ33)&lt;-1,CH32*(1+Configuracion!ET11),IF((CL33-CJ33)&lt;0,CH32*(1+Configuracion!EU11),IF((CL33-CJ33)=0,CH32*(1+Configuracion!EV11),IF((CL33-CJ33)=1,CH32*(1+Configuracion!EW11),IF((CL33-CJ33)=2,CH32*(1+Configuracion!EX11),IF((CL33-CJ33)=3,CH32*(1+Configuracion!EY11),IF((CL33-CJ33)=4,CH32*(1+Configuracion!EZ11),IF((CL33-CJ33)&gt;4,CH32*(1+Configuracion!FA11),CH32)))))))),CH32),CQ32/'Configuracion Rapida'!$E13)</f>
        <v>310</v>
      </c>
      <c r="CP32" s="30" t="s">
        <v>12</v>
      </c>
      <c r="CQ32" s="33"/>
      <c r="CR32" s="32"/>
      <c r="CS32" s="32"/>
      <c r="CT32" s="32"/>
      <c r="CU32" s="32"/>
      <c r="CV32" s="29">
        <f>IF(CX32="",CO32,CX32/'Configuracion Rapida'!$E13)</f>
        <v>310</v>
      </c>
      <c r="CW32" s="30" t="s">
        <v>12</v>
      </c>
      <c r="CX32" s="33"/>
      <c r="CY32" s="32"/>
      <c r="CZ32" s="32"/>
      <c r="DA32" s="32"/>
      <c r="DB32" s="32"/>
      <c r="DC32" s="29">
        <f>IF(DE32="", IF(CZ33&lt;&gt;"", IF((CZ33-CX33)&lt;-1,CV32*(1+Configuracion!FR11),IF((CZ33-CX33)&lt;0,CV32*(1+Configuracion!FS11),IF((CZ33-CX33)=0,CV32*(1+Configuracion!FT11),IF((CZ33-CX33)=1,CV32*(1+Configuracion!FU11),IF((CZ33-CX33)=2,CV32*(1+Configuracion!FV11),IF((CZ33-CX33)=3,CV32*(1+Configuracion!FW11),IF((CZ33-CX33)=4,CV32*(1+Configuracion!FX11),IF((CZ33-CX33)&gt;4,CV32*(1+Configuracion!FY11),CV32)))))))),CV32),DE32/'Configuracion Rapida'!$E13)</f>
        <v>310</v>
      </c>
      <c r="DD32" s="30" t="s">
        <v>12</v>
      </c>
      <c r="DE32" s="33"/>
      <c r="DF32" s="32"/>
      <c r="DG32" s="32"/>
      <c r="DH32" s="32"/>
      <c r="DI32" s="32"/>
      <c r="DJ32" s="29">
        <f>IF(DL32="", IF(DG33&lt;&gt;"", IF((DG33-DE33)&lt;-1,DC32*(1+Configuracion!GD11),IF((DG33-DE33)&lt;0,DC32*(1+Configuracion!GE11),IF((DG33-DE33)=0,DC32*(1+Configuracion!GF11),IF((DG33-DE33)=1,DC32*(1+Configuracion!GG11),IF((DG33-DE33)=2,DC32*(1+Configuracion!GH11),IF((DG33-DE33)=3,DC32*(1+Configuracion!GI11),IF((DG33-DE33)=4,DC32*(1+Configuracion!GJ11),IF((DG33-DE33)&gt;4,DC32*(1+Configuracion!GK11),DC32)))))))),DC32),DL32/'Configuracion Rapida'!$E13)</f>
        <v>310</v>
      </c>
      <c r="DK32" s="30" t="s">
        <v>12</v>
      </c>
      <c r="DL32" s="33"/>
      <c r="DM32" s="32"/>
      <c r="DN32" s="32"/>
      <c r="DO32" s="32"/>
      <c r="DP32" s="32"/>
      <c r="DQ32" s="29">
        <f>IF(DS32="", IF(DN33&lt;&gt;"", IF((DN33-DL33)&lt;-1,DJ32*(1+Configuracion!GP11),IF((DN33-DL33)&lt;0,DJ32*(1+Configuracion!GQ11),IF((DN33-DL33)=0,DJ32*(1+Configuracion!GR11),IF((DN33-DL33)=1,DJ32*(1+Configuracion!GS11),IF((DN33-DL33)=2,DJ32*(1+Configuracion!GT11),IF((DN33-DL33)=3,DJ32*(1+Configuracion!GU11),IF((DN33-DL33)=4,DJ32*(1+Configuracion!GV11),IF((DN33-DL33)&gt;4,DJ32*(1+Configuracion!GW11),DJ32)))))))),DJ32),DS32/'Configuracion Rapida'!$E13)</f>
        <v>310</v>
      </c>
      <c r="DR32" s="30" t="s">
        <v>12</v>
      </c>
      <c r="DS32" s="33"/>
      <c r="DT32" s="32"/>
      <c r="DU32" s="32"/>
      <c r="DV32" s="32"/>
      <c r="DW32" s="32"/>
      <c r="DX32" s="29">
        <f>IF(DZ32="", IF(DU33&lt;&gt;"", IF((DU33-DS33)&lt;-1,DQ32*(1+Configuracion!HB11),IF((DU33-DS33)&lt;0,DQ32*(1+Configuracion!HC11),IF((DU33-DS33)=0,DQ32*(1+Configuracion!HD11),IF((DU33-DS33)=1,DQ32*(1+Configuracion!HE11),IF((DU33-DS33)=2,DQ32*(1+Configuracion!HF11),IF((DU33-DS33)=3,DQ32*(1+Configuracion!HG11),IF((DU33-DS33)=4,DQ32*(1+Configuracion!HH11),IF((DU33-DS33)&gt;4,DQ32*(1+Configuracion!HI11),DQ32)))))))),DQ32),DZ32/'Configuracion Rapida'!$E13)</f>
        <v>310</v>
      </c>
      <c r="DY32" s="30" t="s">
        <v>12</v>
      </c>
      <c r="DZ32" s="33"/>
      <c r="EA32" s="32"/>
      <c r="EB32" s="32"/>
      <c r="EC32" s="32"/>
      <c r="ED32" s="32"/>
      <c r="EE32" s="29">
        <f>IF(EG32="", IF(EB33&lt;&gt;"", IF((EB33-DZ33)&lt;-1,DX32*(1+Configuracion!HN11),IF((EB33-DZ33)&lt;0,DX32*(1+Configuracion!HO11),IF((EB33-DZ33)=0,DX32*(1+Configuracion!HP11),IF((EB33-DZ33)=1,DX32*(1+Configuracion!HQ11),IF((EB33-DZ33)=2,DX32*(1+Configuracion!HR11),IF((EB33-DZ33)=3,DX32*(1+Configuracion!HS11),IF((EB33-DZ33)=4,DX32*(1+Configuracion!HT11),IF((EB33-DZ33)&gt;4,DX32*(1+Configuracion!HU11),DX32)))))))),DX32),EG32/'Configuracion Rapida'!$E13)</f>
        <v>310</v>
      </c>
      <c r="EF32" s="30" t="s">
        <v>12</v>
      </c>
      <c r="EG32" s="33"/>
      <c r="EH32" s="32"/>
      <c r="EI32" s="32"/>
      <c r="EJ32" s="32"/>
      <c r="EK32" s="32"/>
      <c r="EL32" s="29">
        <f>IF(EN32="", IF(EI33&lt;&gt;"", IF((EI33-EG33)&lt;-1,EE32*(1+Configuracion!HZ11),IF((EI33-EG33)&lt;0,EE32*(1+Configuracion!IA11),IF((EI33-EG33)=0,EE32*(1+Configuracion!IB11),IF((EI33-EG33)=1,EE32*(1+Configuracion!IC11),IF((EI33-EG33)=2,EE32*(1+Configuracion!ID11),IF((EI33-EG33)=3,EE32*(1+Configuracion!IE11),IF((EI33-EG33)=4,EE32*(1+Configuracion!IF11),IF((EI33-EG33)&gt;4,EE32*(1+Configuracion!IG11),EE32)))))))),EE32),EN32/'Configuracion Rapida'!$E13)</f>
        <v>310</v>
      </c>
      <c r="EM32" s="30" t="s">
        <v>12</v>
      </c>
      <c r="EN32" s="33"/>
      <c r="EO32" s="32"/>
      <c r="EP32" s="32"/>
      <c r="EQ32" s="32"/>
      <c r="ER32" s="32"/>
    </row>
    <row r="33" spans="1:148" ht="12.75" x14ac:dyDescent="0.2">
      <c r="A33" s="1" t="str">
        <f>Configuracion!A11</f>
        <v>Press de banca inclinado</v>
      </c>
      <c r="B33" s="34">
        <f>MROUND(B32*Configuracion!B11,'Configuracion Rapida'!$A$2)</f>
        <v>202.5</v>
      </c>
      <c r="C33" s="2">
        <f>Configuracion!C11</f>
        <v>12</v>
      </c>
      <c r="D33" s="2">
        <f>Configuracion!D11</f>
        <v>15</v>
      </c>
      <c r="E33" s="2">
        <f>Configuracion!E11</f>
        <v>4</v>
      </c>
      <c r="F33" s="8"/>
      <c r="G33" s="8"/>
      <c r="H33" s="8"/>
      <c r="I33" s="34">
        <f>MROUND(I32*Configuracion!N11,'Configuracion Rapida'!$A$2)</f>
        <v>210</v>
      </c>
      <c r="J33" s="2">
        <f>Configuracion!O11</f>
        <v>11</v>
      </c>
      <c r="K33" s="2">
        <f>Configuracion!P11</f>
        <v>13</v>
      </c>
      <c r="L33" s="2">
        <f>Configuracion!Q11</f>
        <v>4</v>
      </c>
      <c r="M33" s="8"/>
      <c r="N33" s="8"/>
      <c r="O33" s="8"/>
      <c r="P33" s="34">
        <f>MROUND(P32*Configuracion!Z11,'Configuracion Rapida'!$A$2)</f>
        <v>217.5</v>
      </c>
      <c r="Q33" s="2">
        <f>Configuracion!AA11</f>
        <v>10</v>
      </c>
      <c r="R33" s="2">
        <f>Configuracion!AB11</f>
        <v>12</v>
      </c>
      <c r="S33" s="2">
        <f>Configuracion!AC11</f>
        <v>4</v>
      </c>
      <c r="T33" s="8"/>
      <c r="U33" s="8"/>
      <c r="V33" s="8"/>
      <c r="W33" s="34">
        <f>MROUND(W32*Configuracion!AL11,'Configuracion Rapida'!$A$2)</f>
        <v>210</v>
      </c>
      <c r="X33" s="2">
        <f>Configuracion!AM11</f>
        <v>11</v>
      </c>
      <c r="Y33" s="2">
        <f>Configuracion!AN11</f>
        <v>13</v>
      </c>
      <c r="Z33" s="2">
        <f>Configuracion!AO11</f>
        <v>4</v>
      </c>
      <c r="AA33" s="8"/>
      <c r="AB33" s="8"/>
      <c r="AC33" s="8"/>
      <c r="AD33" s="34">
        <f>MROUND(AD32*Configuracion!AX11,'Configuracion Rapida'!$A$2)</f>
        <v>217.5</v>
      </c>
      <c r="AE33" s="2">
        <f>Configuracion!AY11</f>
        <v>10</v>
      </c>
      <c r="AF33" s="2">
        <f>Configuracion!AZ11</f>
        <v>12</v>
      </c>
      <c r="AG33" s="2">
        <f>Configuracion!BA11</f>
        <v>4</v>
      </c>
      <c r="AH33" s="8"/>
      <c r="AI33" s="8"/>
      <c r="AJ33" s="8"/>
      <c r="AK33" s="34">
        <f>MROUND(AK32*Configuracion!BJ11,'Configuracion Rapida'!$A$2)</f>
        <v>225</v>
      </c>
      <c r="AL33" s="2">
        <f>Configuracion!BK11</f>
        <v>9</v>
      </c>
      <c r="AM33" s="2">
        <f>Configuracion!BL11</f>
        <v>11</v>
      </c>
      <c r="AN33" s="2">
        <f>Configuracion!BM11</f>
        <v>4</v>
      </c>
      <c r="AO33" s="8"/>
      <c r="AP33" s="8"/>
      <c r="AQ33" s="8"/>
      <c r="AR33" s="34">
        <f>MROUND(AR32*Configuracion!BV11,'Configuracion Rapida'!$A$2)</f>
        <v>170</v>
      </c>
      <c r="AS33" s="1">
        <v>5</v>
      </c>
      <c r="AT33" s="1" t="s">
        <v>13</v>
      </c>
      <c r="AU33" s="2">
        <f>Configuracion!BY11</f>
        <v>4</v>
      </c>
      <c r="AV33" s="8"/>
      <c r="AW33" s="8"/>
      <c r="AX33" s="8"/>
      <c r="AY33" s="34">
        <f>MROUND(AY32*Configuracion!CH11,'Configuracion Rapida'!$A$2)</f>
        <v>210</v>
      </c>
      <c r="AZ33" s="2">
        <f>Configuracion!CI11</f>
        <v>11</v>
      </c>
      <c r="BA33" s="2">
        <f>Configuracion!CJ11</f>
        <v>13</v>
      </c>
      <c r="BB33" s="2">
        <f>Configuracion!CK11</f>
        <v>4</v>
      </c>
      <c r="BC33" s="8"/>
      <c r="BD33" s="8"/>
      <c r="BE33" s="8"/>
      <c r="BF33" s="34">
        <f>MROUND(BF32*Configuracion!CT11,'Configuracion Rapida'!$A$2)</f>
        <v>217.5</v>
      </c>
      <c r="BG33" s="2">
        <f>Configuracion!CU11</f>
        <v>10</v>
      </c>
      <c r="BH33" s="2">
        <f>Configuracion!CV11</f>
        <v>12</v>
      </c>
      <c r="BI33" s="2">
        <f>Configuracion!CW11</f>
        <v>4</v>
      </c>
      <c r="BJ33" s="8"/>
      <c r="BK33" s="8"/>
      <c r="BL33" s="8"/>
      <c r="BM33" s="34">
        <f>MROUND(BM32*Configuracion!DF11,'Configuracion Rapida'!$A$2)</f>
        <v>225</v>
      </c>
      <c r="BN33" s="2">
        <f>Configuracion!DG11</f>
        <v>9</v>
      </c>
      <c r="BO33" s="2">
        <f>Configuracion!DH11</f>
        <v>11</v>
      </c>
      <c r="BP33" s="2">
        <f>Configuracion!DI11</f>
        <v>4</v>
      </c>
      <c r="BQ33" s="8"/>
      <c r="BR33" s="8"/>
      <c r="BS33" s="8"/>
      <c r="BT33" s="34">
        <f>MROUND(BT32*Configuracion!DR11,'Configuracion Rapida'!$A$2)</f>
        <v>217.5</v>
      </c>
      <c r="BU33" s="2">
        <f>Configuracion!DS11</f>
        <v>10</v>
      </c>
      <c r="BV33" s="2">
        <f>Configuracion!DT11</f>
        <v>12</v>
      </c>
      <c r="BW33" s="2">
        <f>Configuracion!DU11</f>
        <v>4</v>
      </c>
      <c r="BX33" s="8"/>
      <c r="BY33" s="8"/>
      <c r="BZ33" s="8"/>
      <c r="CA33" s="34">
        <f>MROUND(CA32*Configuracion!ED11,'Configuracion Rapida'!$A$2)</f>
        <v>225</v>
      </c>
      <c r="CB33" s="2">
        <f>Configuracion!EE11</f>
        <v>9</v>
      </c>
      <c r="CC33" s="2">
        <f>Configuracion!EF11</f>
        <v>11</v>
      </c>
      <c r="CD33" s="2">
        <f>Configuracion!EG11</f>
        <v>4</v>
      </c>
      <c r="CE33" s="8"/>
      <c r="CF33" s="8"/>
      <c r="CG33" s="8"/>
      <c r="CH33" s="34">
        <f>MROUND(CH32*Configuracion!EP11,'Configuracion Rapida'!$A$2)</f>
        <v>232.5</v>
      </c>
      <c r="CI33" s="2">
        <f>Configuracion!EQ11</f>
        <v>8</v>
      </c>
      <c r="CJ33" s="2">
        <f>Configuracion!ER11</f>
        <v>10</v>
      </c>
      <c r="CK33" s="2">
        <f>Configuracion!ES11</f>
        <v>4</v>
      </c>
      <c r="CL33" s="8"/>
      <c r="CM33" s="8"/>
      <c r="CN33" s="8"/>
      <c r="CO33" s="34">
        <f>MROUND(CO32*Configuracion!FB11,'Configuracion Rapida'!$A$2)</f>
        <v>170</v>
      </c>
      <c r="CP33" s="1">
        <v>5</v>
      </c>
      <c r="CQ33" s="1" t="s">
        <v>13</v>
      </c>
      <c r="CR33" s="2">
        <f>Configuracion!FE11</f>
        <v>4</v>
      </c>
      <c r="CS33" s="8"/>
      <c r="CT33" s="8"/>
      <c r="CU33" s="8"/>
      <c r="CV33" s="34">
        <f>MROUND(CV32*Configuracion!FN11,'Configuracion Rapida'!$A$2)</f>
        <v>217.5</v>
      </c>
      <c r="CW33" s="2">
        <f>Configuracion!FO11</f>
        <v>10</v>
      </c>
      <c r="CX33" s="2">
        <f>Configuracion!FP11</f>
        <v>12</v>
      </c>
      <c r="CY33" s="2">
        <f>Configuracion!FQ11</f>
        <v>4</v>
      </c>
      <c r="CZ33" s="8"/>
      <c r="DA33" s="8"/>
      <c r="DB33" s="8"/>
      <c r="DC33" s="34">
        <f>MROUND(DC32*Configuracion!FZ11,'Configuracion Rapida'!$A$2)</f>
        <v>225</v>
      </c>
      <c r="DD33" s="2">
        <f>Configuracion!GA11</f>
        <v>9</v>
      </c>
      <c r="DE33" s="2">
        <f>Configuracion!GB11</f>
        <v>11</v>
      </c>
      <c r="DF33" s="2">
        <f>Configuracion!GC11</f>
        <v>4</v>
      </c>
      <c r="DG33" s="8"/>
      <c r="DH33" s="8"/>
      <c r="DI33" s="8"/>
      <c r="DJ33" s="34">
        <f>MROUND(DJ32*Configuracion!GL11,'Configuracion Rapida'!$A$2)</f>
        <v>232.5</v>
      </c>
      <c r="DK33" s="2">
        <f>Configuracion!GM11</f>
        <v>8</v>
      </c>
      <c r="DL33" s="2">
        <f>Configuracion!GN11</f>
        <v>10</v>
      </c>
      <c r="DM33" s="2">
        <f>Configuracion!GO11</f>
        <v>4</v>
      </c>
      <c r="DN33" s="8"/>
      <c r="DO33" s="8"/>
      <c r="DP33" s="8"/>
      <c r="DQ33" s="34">
        <f>MROUND(DQ32*Configuracion!GX11,'Configuracion Rapida'!$A$2)</f>
        <v>225</v>
      </c>
      <c r="DR33" s="2">
        <f>Configuracion!GY11</f>
        <v>9</v>
      </c>
      <c r="DS33" s="2">
        <f>Configuracion!GZ11</f>
        <v>11</v>
      </c>
      <c r="DT33" s="2">
        <f>Configuracion!HA11</f>
        <v>4</v>
      </c>
      <c r="DU33" s="8"/>
      <c r="DV33" s="8"/>
      <c r="DW33" s="8"/>
      <c r="DX33" s="34">
        <f>MROUND(DX32*Configuracion!HJ11,'Configuracion Rapida'!$A$2)</f>
        <v>232.5</v>
      </c>
      <c r="DY33" s="2">
        <f>Configuracion!HK11</f>
        <v>8</v>
      </c>
      <c r="DZ33" s="2">
        <f>Configuracion!HL11</f>
        <v>10</v>
      </c>
      <c r="EA33" s="2">
        <f>Configuracion!HM11</f>
        <v>4</v>
      </c>
      <c r="EB33" s="8"/>
      <c r="EC33" s="8"/>
      <c r="ED33" s="8"/>
      <c r="EE33" s="34">
        <f>MROUND(EE32*Configuracion!HV11,'Configuracion Rapida'!$A$2)</f>
        <v>240</v>
      </c>
      <c r="EF33" s="2">
        <f>Configuracion!HW11</f>
        <v>7</v>
      </c>
      <c r="EG33" s="2">
        <f>Configuracion!HX11</f>
        <v>9</v>
      </c>
      <c r="EH33" s="2">
        <f>Configuracion!HY11</f>
        <v>4</v>
      </c>
      <c r="EI33" s="8"/>
      <c r="EJ33" s="8"/>
      <c r="EK33" s="8"/>
      <c r="EL33" s="34">
        <f>MROUND(EL32*Configuracion!IH11,'Configuracion Rapida'!$A$2)</f>
        <v>170</v>
      </c>
      <c r="EM33" s="1">
        <v>5</v>
      </c>
      <c r="EN33" s="1" t="s">
        <v>13</v>
      </c>
      <c r="EO33" s="2">
        <f>Configuracion!IK11</f>
        <v>4</v>
      </c>
      <c r="EP33" s="8"/>
      <c r="EQ33" s="8"/>
      <c r="ER33" s="8"/>
    </row>
    <row r="34" spans="1:148" ht="12.75" x14ac:dyDescent="0.2">
      <c r="A34" s="4"/>
      <c r="B34" s="35"/>
      <c r="C34" s="8"/>
      <c r="D34" s="8"/>
      <c r="E34" s="8"/>
      <c r="F34" s="8"/>
      <c r="G34" s="8"/>
      <c r="H34" s="8"/>
      <c r="I34" s="35">
        <f t="shared" ref="I34:M34" si="160">B34</f>
        <v>0</v>
      </c>
      <c r="J34" s="8">
        <f t="shared" si="160"/>
        <v>0</v>
      </c>
      <c r="K34" s="8">
        <f t="shared" si="160"/>
        <v>0</v>
      </c>
      <c r="L34" s="8">
        <f t="shared" si="160"/>
        <v>0</v>
      </c>
      <c r="M34" s="8">
        <f t="shared" si="160"/>
        <v>0</v>
      </c>
      <c r="N34" s="8"/>
      <c r="O34" s="8"/>
      <c r="P34" s="35">
        <f t="shared" ref="P34:T34" si="161">I34</f>
        <v>0</v>
      </c>
      <c r="Q34" s="8">
        <f t="shared" si="161"/>
        <v>0</v>
      </c>
      <c r="R34" s="8">
        <f t="shared" si="161"/>
        <v>0</v>
      </c>
      <c r="S34" s="8">
        <f t="shared" si="161"/>
        <v>0</v>
      </c>
      <c r="T34" s="8">
        <f t="shared" si="161"/>
        <v>0</v>
      </c>
      <c r="U34" s="8"/>
      <c r="V34" s="8"/>
      <c r="W34" s="35">
        <f t="shared" ref="W34:AA34" si="162">P34</f>
        <v>0</v>
      </c>
      <c r="X34" s="8">
        <f t="shared" si="162"/>
        <v>0</v>
      </c>
      <c r="Y34" s="8">
        <f t="shared" si="162"/>
        <v>0</v>
      </c>
      <c r="Z34" s="8">
        <f t="shared" si="162"/>
        <v>0</v>
      </c>
      <c r="AA34" s="8">
        <f t="shared" si="162"/>
        <v>0</v>
      </c>
      <c r="AB34" s="8"/>
      <c r="AC34" s="8"/>
      <c r="AD34" s="35">
        <f t="shared" ref="AD34:AH34" si="163">W34</f>
        <v>0</v>
      </c>
      <c r="AE34" s="8">
        <f t="shared" si="163"/>
        <v>0</v>
      </c>
      <c r="AF34" s="8">
        <f t="shared" si="163"/>
        <v>0</v>
      </c>
      <c r="AG34" s="8">
        <f t="shared" si="163"/>
        <v>0</v>
      </c>
      <c r="AH34" s="8">
        <f t="shared" si="163"/>
        <v>0</v>
      </c>
      <c r="AI34" s="8"/>
      <c r="AJ34" s="8"/>
      <c r="AK34" s="35">
        <f t="shared" ref="AK34:AO34" si="164">AD34</f>
        <v>0</v>
      </c>
      <c r="AL34" s="8">
        <f t="shared" si="164"/>
        <v>0</v>
      </c>
      <c r="AM34" s="8">
        <f t="shared" si="164"/>
        <v>0</v>
      </c>
      <c r="AN34" s="8">
        <f t="shared" si="164"/>
        <v>0</v>
      </c>
      <c r="AO34" s="8">
        <f t="shared" si="164"/>
        <v>0</v>
      </c>
      <c r="AP34" s="8"/>
      <c r="AQ34" s="8"/>
      <c r="AR34" s="35">
        <f t="shared" ref="AR34:AV34" si="165">AK34</f>
        <v>0</v>
      </c>
      <c r="AS34" s="8">
        <f t="shared" si="165"/>
        <v>0</v>
      </c>
      <c r="AT34" s="8">
        <f t="shared" si="165"/>
        <v>0</v>
      </c>
      <c r="AU34" s="8">
        <f t="shared" si="165"/>
        <v>0</v>
      </c>
      <c r="AV34" s="8">
        <f t="shared" si="165"/>
        <v>0</v>
      </c>
      <c r="AW34" s="8"/>
      <c r="AX34" s="8"/>
      <c r="AY34" s="35">
        <f t="shared" ref="AY34:BC34" si="166">AR34</f>
        <v>0</v>
      </c>
      <c r="AZ34" s="8">
        <f t="shared" si="166"/>
        <v>0</v>
      </c>
      <c r="BA34" s="8">
        <f t="shared" si="166"/>
        <v>0</v>
      </c>
      <c r="BB34" s="8">
        <f t="shared" si="166"/>
        <v>0</v>
      </c>
      <c r="BC34" s="8">
        <f t="shared" si="166"/>
        <v>0</v>
      </c>
      <c r="BD34" s="8"/>
      <c r="BE34" s="8"/>
      <c r="BF34" s="35">
        <f t="shared" ref="BF34:BJ34" si="167">AY34</f>
        <v>0</v>
      </c>
      <c r="BG34" s="8">
        <f t="shared" si="167"/>
        <v>0</v>
      </c>
      <c r="BH34" s="8">
        <f t="shared" si="167"/>
        <v>0</v>
      </c>
      <c r="BI34" s="8">
        <f t="shared" si="167"/>
        <v>0</v>
      </c>
      <c r="BJ34" s="8">
        <f t="shared" si="167"/>
        <v>0</v>
      </c>
      <c r="BK34" s="8"/>
      <c r="BL34" s="8"/>
      <c r="BM34" s="35">
        <f t="shared" ref="BM34:BQ34" si="168">BF34</f>
        <v>0</v>
      </c>
      <c r="BN34" s="8">
        <f t="shared" si="168"/>
        <v>0</v>
      </c>
      <c r="BO34" s="8">
        <f t="shared" si="168"/>
        <v>0</v>
      </c>
      <c r="BP34" s="8">
        <f t="shared" si="168"/>
        <v>0</v>
      </c>
      <c r="BQ34" s="8">
        <f t="shared" si="168"/>
        <v>0</v>
      </c>
      <c r="BR34" s="8"/>
      <c r="BS34" s="8"/>
      <c r="BT34" s="35">
        <f t="shared" ref="BT34:BX34" si="169">BM34</f>
        <v>0</v>
      </c>
      <c r="BU34" s="8">
        <f t="shared" si="169"/>
        <v>0</v>
      </c>
      <c r="BV34" s="8">
        <f t="shared" si="169"/>
        <v>0</v>
      </c>
      <c r="BW34" s="8">
        <f t="shared" si="169"/>
        <v>0</v>
      </c>
      <c r="BX34" s="8">
        <f t="shared" si="169"/>
        <v>0</v>
      </c>
      <c r="BY34" s="8"/>
      <c r="BZ34" s="8"/>
      <c r="CA34" s="35">
        <f t="shared" ref="CA34:CE34" si="170">BT34</f>
        <v>0</v>
      </c>
      <c r="CB34" s="8">
        <f t="shared" si="170"/>
        <v>0</v>
      </c>
      <c r="CC34" s="8">
        <f t="shared" si="170"/>
        <v>0</v>
      </c>
      <c r="CD34" s="8">
        <f t="shared" si="170"/>
        <v>0</v>
      </c>
      <c r="CE34" s="8">
        <f t="shared" si="170"/>
        <v>0</v>
      </c>
      <c r="CF34" s="8"/>
      <c r="CG34" s="8"/>
      <c r="CH34" s="35">
        <f t="shared" ref="CH34:CL34" si="171">CA34</f>
        <v>0</v>
      </c>
      <c r="CI34" s="8">
        <f t="shared" si="171"/>
        <v>0</v>
      </c>
      <c r="CJ34" s="8">
        <f t="shared" si="171"/>
        <v>0</v>
      </c>
      <c r="CK34" s="8">
        <f t="shared" si="171"/>
        <v>0</v>
      </c>
      <c r="CL34" s="8">
        <f t="shared" si="171"/>
        <v>0</v>
      </c>
      <c r="CM34" s="8"/>
      <c r="CN34" s="8"/>
      <c r="CO34" s="35">
        <f t="shared" ref="CO34:CS34" si="172">CH34</f>
        <v>0</v>
      </c>
      <c r="CP34" s="8">
        <f t="shared" si="172"/>
        <v>0</v>
      </c>
      <c r="CQ34" s="8">
        <f t="shared" si="172"/>
        <v>0</v>
      </c>
      <c r="CR34" s="8">
        <f t="shared" si="172"/>
        <v>0</v>
      </c>
      <c r="CS34" s="8">
        <f t="shared" si="172"/>
        <v>0</v>
      </c>
      <c r="CT34" s="8"/>
      <c r="CU34" s="8"/>
      <c r="CV34" s="35">
        <f t="shared" ref="CV34:CZ34" si="173">CO34</f>
        <v>0</v>
      </c>
      <c r="CW34" s="8">
        <f t="shared" si="173"/>
        <v>0</v>
      </c>
      <c r="CX34" s="8">
        <f t="shared" si="173"/>
        <v>0</v>
      </c>
      <c r="CY34" s="8">
        <f t="shared" si="173"/>
        <v>0</v>
      </c>
      <c r="CZ34" s="8">
        <f t="shared" si="173"/>
        <v>0</v>
      </c>
      <c r="DA34" s="8"/>
      <c r="DB34" s="8"/>
      <c r="DC34" s="35">
        <f t="shared" ref="DC34:DG34" si="174">CV34</f>
        <v>0</v>
      </c>
      <c r="DD34" s="8">
        <f t="shared" si="174"/>
        <v>0</v>
      </c>
      <c r="DE34" s="8">
        <f t="shared" si="174"/>
        <v>0</v>
      </c>
      <c r="DF34" s="8">
        <f t="shared" si="174"/>
        <v>0</v>
      </c>
      <c r="DG34" s="8">
        <f t="shared" si="174"/>
        <v>0</v>
      </c>
      <c r="DH34" s="8"/>
      <c r="DI34" s="8"/>
      <c r="DJ34" s="35">
        <f t="shared" ref="DJ34:DN34" si="175">DC34</f>
        <v>0</v>
      </c>
      <c r="DK34" s="8">
        <f t="shared" si="175"/>
        <v>0</v>
      </c>
      <c r="DL34" s="8">
        <f t="shared" si="175"/>
        <v>0</v>
      </c>
      <c r="DM34" s="8">
        <f t="shared" si="175"/>
        <v>0</v>
      </c>
      <c r="DN34" s="8">
        <f t="shared" si="175"/>
        <v>0</v>
      </c>
      <c r="DO34" s="8"/>
      <c r="DP34" s="8"/>
      <c r="DQ34" s="35">
        <f t="shared" ref="DQ34:DU34" si="176">DJ34</f>
        <v>0</v>
      </c>
      <c r="DR34" s="8">
        <f t="shared" si="176"/>
        <v>0</v>
      </c>
      <c r="DS34" s="8">
        <f t="shared" si="176"/>
        <v>0</v>
      </c>
      <c r="DT34" s="8">
        <f t="shared" si="176"/>
        <v>0</v>
      </c>
      <c r="DU34" s="8">
        <f t="shared" si="176"/>
        <v>0</v>
      </c>
      <c r="DV34" s="8"/>
      <c r="DW34" s="8"/>
      <c r="DX34" s="35">
        <f t="shared" ref="DX34:EB34" si="177">DQ34</f>
        <v>0</v>
      </c>
      <c r="DY34" s="8">
        <f t="shared" si="177"/>
        <v>0</v>
      </c>
      <c r="DZ34" s="8">
        <f t="shared" si="177"/>
        <v>0</v>
      </c>
      <c r="EA34" s="8">
        <f t="shared" si="177"/>
        <v>0</v>
      </c>
      <c r="EB34" s="8">
        <f t="shared" si="177"/>
        <v>0</v>
      </c>
      <c r="EC34" s="8"/>
      <c r="ED34" s="8"/>
      <c r="EE34" s="35">
        <f t="shared" ref="EE34:EI34" si="178">DX34</f>
        <v>0</v>
      </c>
      <c r="EF34" s="8">
        <f t="shared" si="178"/>
        <v>0</v>
      </c>
      <c r="EG34" s="8">
        <f t="shared" si="178"/>
        <v>0</v>
      </c>
      <c r="EH34" s="8">
        <f t="shared" si="178"/>
        <v>0</v>
      </c>
      <c r="EI34" s="8">
        <f t="shared" si="178"/>
        <v>0</v>
      </c>
      <c r="EJ34" s="8"/>
      <c r="EK34" s="8"/>
      <c r="EL34" s="35">
        <f t="shared" ref="EL34:EP34" si="179">EE34</f>
        <v>0</v>
      </c>
      <c r="EM34" s="8">
        <f t="shared" si="179"/>
        <v>0</v>
      </c>
      <c r="EN34" s="8">
        <f t="shared" si="179"/>
        <v>0</v>
      </c>
      <c r="EO34" s="8">
        <f t="shared" si="179"/>
        <v>0</v>
      </c>
      <c r="EP34" s="8">
        <f t="shared" si="179"/>
        <v>0</v>
      </c>
      <c r="EQ34" s="8"/>
      <c r="ER34" s="8"/>
    </row>
    <row r="35" spans="1:148" ht="12.75" x14ac:dyDescent="0.2">
      <c r="A35" s="1" t="s">
        <v>79</v>
      </c>
      <c r="B35" s="34"/>
      <c r="C35" s="2"/>
      <c r="D35" s="2"/>
      <c r="E35" s="2"/>
      <c r="F35" s="2"/>
      <c r="G35" s="2"/>
      <c r="H35" s="2"/>
      <c r="I35" s="34"/>
      <c r="J35" s="2"/>
      <c r="K35" s="2"/>
      <c r="L35" s="2"/>
      <c r="M35" s="2"/>
      <c r="N35" s="2"/>
      <c r="O35" s="2"/>
      <c r="P35" s="34"/>
      <c r="Q35" s="2"/>
      <c r="R35" s="2"/>
      <c r="S35" s="2"/>
      <c r="T35" s="2"/>
      <c r="U35" s="2"/>
      <c r="V35" s="2"/>
      <c r="W35" s="34"/>
      <c r="X35" s="2"/>
      <c r="Y35" s="2"/>
      <c r="Z35" s="2"/>
      <c r="AA35" s="2"/>
      <c r="AB35" s="2"/>
      <c r="AC35" s="2"/>
      <c r="AD35" s="34"/>
      <c r="AE35" s="2"/>
      <c r="AF35" s="2"/>
      <c r="AG35" s="2"/>
      <c r="AH35" s="2"/>
      <c r="AI35" s="2"/>
      <c r="AJ35" s="2"/>
      <c r="AK35" s="34"/>
      <c r="AL35" s="2"/>
      <c r="AM35" s="2"/>
      <c r="AN35" s="2"/>
      <c r="AO35" s="2"/>
      <c r="AP35" s="2"/>
      <c r="AQ35" s="2"/>
      <c r="AR35" s="34"/>
      <c r="AS35" s="2"/>
      <c r="AT35" s="2"/>
      <c r="AU35" s="2"/>
      <c r="AV35" s="2"/>
      <c r="AW35" s="2"/>
      <c r="AX35" s="2"/>
      <c r="AY35" s="34"/>
      <c r="AZ35" s="2"/>
      <c r="BA35" s="2"/>
      <c r="BB35" s="2"/>
      <c r="BC35" s="2"/>
      <c r="BD35" s="2"/>
      <c r="BE35" s="2"/>
      <c r="BF35" s="34"/>
      <c r="BG35" s="2"/>
      <c r="BH35" s="2"/>
      <c r="BI35" s="2"/>
      <c r="BJ35" s="2"/>
      <c r="BK35" s="2"/>
      <c r="BL35" s="2"/>
      <c r="BM35" s="34"/>
      <c r="BN35" s="2"/>
      <c r="BO35" s="2"/>
      <c r="BP35" s="2"/>
      <c r="BQ35" s="2"/>
      <c r="BR35" s="2"/>
      <c r="BS35" s="2"/>
      <c r="BT35" s="34"/>
      <c r="BU35" s="2"/>
      <c r="BV35" s="2"/>
      <c r="BW35" s="2"/>
      <c r="BX35" s="2"/>
      <c r="BY35" s="2"/>
      <c r="BZ35" s="2"/>
      <c r="CA35" s="34"/>
      <c r="CB35" s="2"/>
      <c r="CC35" s="2"/>
      <c r="CD35" s="2"/>
      <c r="CE35" s="2"/>
      <c r="CF35" s="2"/>
      <c r="CG35" s="2"/>
      <c r="CH35" s="34"/>
      <c r="CI35" s="2"/>
      <c r="CJ35" s="2"/>
      <c r="CK35" s="2"/>
      <c r="CL35" s="2"/>
      <c r="CM35" s="2"/>
      <c r="CN35" s="2"/>
      <c r="CO35" s="34"/>
      <c r="CP35" s="2"/>
      <c r="CQ35" s="2"/>
      <c r="CR35" s="2"/>
      <c r="CS35" s="2"/>
      <c r="CT35" s="2"/>
      <c r="CU35" s="2"/>
      <c r="CV35" s="34"/>
      <c r="CW35" s="2"/>
      <c r="CX35" s="2"/>
      <c r="CY35" s="2"/>
      <c r="CZ35" s="2"/>
      <c r="DA35" s="2"/>
      <c r="DB35" s="2"/>
      <c r="DC35" s="34"/>
      <c r="DD35" s="2"/>
      <c r="DE35" s="2"/>
      <c r="DF35" s="2"/>
      <c r="DG35" s="2"/>
      <c r="DH35" s="2"/>
      <c r="DI35" s="2"/>
      <c r="DJ35" s="34"/>
      <c r="DK35" s="2"/>
      <c r="DL35" s="2"/>
      <c r="DM35" s="2"/>
      <c r="DN35" s="2"/>
      <c r="DO35" s="2"/>
      <c r="DP35" s="2"/>
      <c r="DQ35" s="34"/>
      <c r="DR35" s="2"/>
      <c r="DS35" s="2"/>
      <c r="DT35" s="2"/>
      <c r="DU35" s="2"/>
      <c r="DV35" s="2"/>
      <c r="DW35" s="2"/>
      <c r="DX35" s="34"/>
      <c r="DY35" s="2"/>
      <c r="DZ35" s="2"/>
      <c r="EA35" s="2"/>
      <c r="EB35" s="2"/>
      <c r="EC35" s="2"/>
      <c r="ED35" s="2"/>
      <c r="EE35" s="34"/>
      <c r="EF35" s="2"/>
      <c r="EG35" s="2"/>
      <c r="EH35" s="2"/>
      <c r="EI35" s="2"/>
      <c r="EJ35" s="2"/>
      <c r="EK35" s="2"/>
      <c r="EL35" s="34"/>
      <c r="EM35" s="2"/>
      <c r="EN35" s="2"/>
      <c r="EO35" s="2"/>
      <c r="EP35" s="2"/>
      <c r="EQ35" s="2"/>
      <c r="ER35" s="2"/>
    </row>
    <row r="36" spans="1:148" ht="12.75" x14ac:dyDescent="0.2">
      <c r="A36" s="36"/>
      <c r="B36" s="35"/>
      <c r="C36" s="8"/>
      <c r="D36" s="8"/>
      <c r="E36" s="8"/>
      <c r="F36" s="8"/>
      <c r="G36" s="8"/>
      <c r="H36" s="8"/>
      <c r="I36" s="35">
        <f t="shared" ref="I36:M36" si="180">B36</f>
        <v>0</v>
      </c>
      <c r="J36" s="8">
        <f t="shared" si="180"/>
        <v>0</v>
      </c>
      <c r="K36" s="8">
        <f t="shared" si="180"/>
        <v>0</v>
      </c>
      <c r="L36" s="8">
        <f t="shared" si="180"/>
        <v>0</v>
      </c>
      <c r="M36" s="8">
        <f t="shared" si="180"/>
        <v>0</v>
      </c>
      <c r="N36" s="8"/>
      <c r="O36" s="8"/>
      <c r="P36" s="35">
        <f t="shared" ref="P36:T36" si="181">I36</f>
        <v>0</v>
      </c>
      <c r="Q36" s="8">
        <f t="shared" si="181"/>
        <v>0</v>
      </c>
      <c r="R36" s="8">
        <f t="shared" si="181"/>
        <v>0</v>
      </c>
      <c r="S36" s="8">
        <f t="shared" si="181"/>
        <v>0</v>
      </c>
      <c r="T36" s="8">
        <f t="shared" si="181"/>
        <v>0</v>
      </c>
      <c r="U36" s="8"/>
      <c r="V36" s="8"/>
      <c r="W36" s="35">
        <f t="shared" ref="W36:AA36" si="182">P36</f>
        <v>0</v>
      </c>
      <c r="X36" s="8">
        <f t="shared" si="182"/>
        <v>0</v>
      </c>
      <c r="Y36" s="8">
        <f t="shared" si="182"/>
        <v>0</v>
      </c>
      <c r="Z36" s="8">
        <f t="shared" si="182"/>
        <v>0</v>
      </c>
      <c r="AA36" s="8">
        <f t="shared" si="182"/>
        <v>0</v>
      </c>
      <c r="AB36" s="8"/>
      <c r="AC36" s="8"/>
      <c r="AD36" s="35">
        <f t="shared" ref="AD36:AH36" si="183">W36</f>
        <v>0</v>
      </c>
      <c r="AE36" s="8">
        <f t="shared" si="183"/>
        <v>0</v>
      </c>
      <c r="AF36" s="8">
        <f t="shared" si="183"/>
        <v>0</v>
      </c>
      <c r="AG36" s="8">
        <f t="shared" si="183"/>
        <v>0</v>
      </c>
      <c r="AH36" s="8">
        <f t="shared" si="183"/>
        <v>0</v>
      </c>
      <c r="AI36" s="8"/>
      <c r="AJ36" s="8"/>
      <c r="AK36" s="35">
        <f t="shared" ref="AK36:AO36" si="184">AD36</f>
        <v>0</v>
      </c>
      <c r="AL36" s="8">
        <f t="shared" si="184"/>
        <v>0</v>
      </c>
      <c r="AM36" s="8">
        <f t="shared" si="184"/>
        <v>0</v>
      </c>
      <c r="AN36" s="8">
        <f t="shared" si="184"/>
        <v>0</v>
      </c>
      <c r="AO36" s="8">
        <f t="shared" si="184"/>
        <v>0</v>
      </c>
      <c r="AP36" s="8"/>
      <c r="AQ36" s="8"/>
      <c r="AR36" s="35">
        <f t="shared" ref="AR36:AV36" si="185">AK36</f>
        <v>0</v>
      </c>
      <c r="AS36" s="8">
        <f t="shared" si="185"/>
        <v>0</v>
      </c>
      <c r="AT36" s="8">
        <f t="shared" si="185"/>
        <v>0</v>
      </c>
      <c r="AU36" s="8">
        <f t="shared" si="185"/>
        <v>0</v>
      </c>
      <c r="AV36" s="8">
        <f t="shared" si="185"/>
        <v>0</v>
      </c>
      <c r="AW36" s="8"/>
      <c r="AX36" s="8"/>
      <c r="AY36" s="35">
        <f t="shared" ref="AY36:BC36" si="186">AR36</f>
        <v>0</v>
      </c>
      <c r="AZ36" s="8">
        <f t="shared" si="186"/>
        <v>0</v>
      </c>
      <c r="BA36" s="8">
        <f t="shared" si="186"/>
        <v>0</v>
      </c>
      <c r="BB36" s="8">
        <f t="shared" si="186"/>
        <v>0</v>
      </c>
      <c r="BC36" s="8">
        <f t="shared" si="186"/>
        <v>0</v>
      </c>
      <c r="BD36" s="8"/>
      <c r="BE36" s="8"/>
      <c r="BF36" s="35">
        <f t="shared" ref="BF36:BJ36" si="187">AY36</f>
        <v>0</v>
      </c>
      <c r="BG36" s="8">
        <f t="shared" si="187"/>
        <v>0</v>
      </c>
      <c r="BH36" s="8">
        <f t="shared" si="187"/>
        <v>0</v>
      </c>
      <c r="BI36" s="8">
        <f t="shared" si="187"/>
        <v>0</v>
      </c>
      <c r="BJ36" s="8">
        <f t="shared" si="187"/>
        <v>0</v>
      </c>
      <c r="BK36" s="8"/>
      <c r="BL36" s="8"/>
      <c r="BM36" s="35">
        <f t="shared" ref="BM36:BQ36" si="188">BF36</f>
        <v>0</v>
      </c>
      <c r="BN36" s="8">
        <f t="shared" si="188"/>
        <v>0</v>
      </c>
      <c r="BO36" s="8">
        <f t="shared" si="188"/>
        <v>0</v>
      </c>
      <c r="BP36" s="8">
        <f t="shared" si="188"/>
        <v>0</v>
      </c>
      <c r="BQ36" s="8">
        <f t="shared" si="188"/>
        <v>0</v>
      </c>
      <c r="BR36" s="8"/>
      <c r="BS36" s="8"/>
      <c r="BT36" s="35">
        <f t="shared" ref="BT36:BX36" si="189">BM36</f>
        <v>0</v>
      </c>
      <c r="BU36" s="8">
        <f t="shared" si="189"/>
        <v>0</v>
      </c>
      <c r="BV36" s="8">
        <f t="shared" si="189"/>
        <v>0</v>
      </c>
      <c r="BW36" s="8">
        <f t="shared" si="189"/>
        <v>0</v>
      </c>
      <c r="BX36" s="8">
        <f t="shared" si="189"/>
        <v>0</v>
      </c>
      <c r="BY36" s="8"/>
      <c r="BZ36" s="8"/>
      <c r="CA36" s="35">
        <f t="shared" ref="CA36:CE36" si="190">BT36</f>
        <v>0</v>
      </c>
      <c r="CB36" s="8">
        <f t="shared" si="190"/>
        <v>0</v>
      </c>
      <c r="CC36" s="8">
        <f t="shared" si="190"/>
        <v>0</v>
      </c>
      <c r="CD36" s="8">
        <f t="shared" si="190"/>
        <v>0</v>
      </c>
      <c r="CE36" s="8">
        <f t="shared" si="190"/>
        <v>0</v>
      </c>
      <c r="CF36" s="8"/>
      <c r="CG36" s="8"/>
      <c r="CH36" s="35">
        <f t="shared" ref="CH36:CL36" si="191">CA36</f>
        <v>0</v>
      </c>
      <c r="CI36" s="8">
        <f t="shared" si="191"/>
        <v>0</v>
      </c>
      <c r="CJ36" s="8">
        <f t="shared" si="191"/>
        <v>0</v>
      </c>
      <c r="CK36" s="8">
        <f t="shared" si="191"/>
        <v>0</v>
      </c>
      <c r="CL36" s="8">
        <f t="shared" si="191"/>
        <v>0</v>
      </c>
      <c r="CM36" s="8"/>
      <c r="CN36" s="8"/>
      <c r="CO36" s="35">
        <f t="shared" ref="CO36:CS36" si="192">CH36</f>
        <v>0</v>
      </c>
      <c r="CP36" s="8">
        <f t="shared" si="192"/>
        <v>0</v>
      </c>
      <c r="CQ36" s="8">
        <f t="shared" si="192"/>
        <v>0</v>
      </c>
      <c r="CR36" s="8">
        <f t="shared" si="192"/>
        <v>0</v>
      </c>
      <c r="CS36" s="8">
        <f t="shared" si="192"/>
        <v>0</v>
      </c>
      <c r="CT36" s="8"/>
      <c r="CU36" s="8"/>
      <c r="CV36" s="35">
        <f t="shared" ref="CV36:CZ36" si="193">CO36</f>
        <v>0</v>
      </c>
      <c r="CW36" s="8">
        <f t="shared" si="193"/>
        <v>0</v>
      </c>
      <c r="CX36" s="8">
        <f t="shared" si="193"/>
        <v>0</v>
      </c>
      <c r="CY36" s="8">
        <f t="shared" si="193"/>
        <v>0</v>
      </c>
      <c r="CZ36" s="8">
        <f t="shared" si="193"/>
        <v>0</v>
      </c>
      <c r="DA36" s="8"/>
      <c r="DB36" s="8"/>
      <c r="DC36" s="35">
        <f t="shared" ref="DC36:DG36" si="194">CV36</f>
        <v>0</v>
      </c>
      <c r="DD36" s="8">
        <f t="shared" si="194"/>
        <v>0</v>
      </c>
      <c r="DE36" s="8">
        <f t="shared" si="194"/>
        <v>0</v>
      </c>
      <c r="DF36" s="8">
        <f t="shared" si="194"/>
        <v>0</v>
      </c>
      <c r="DG36" s="8">
        <f t="shared" si="194"/>
        <v>0</v>
      </c>
      <c r="DH36" s="8"/>
      <c r="DI36" s="8"/>
      <c r="DJ36" s="35">
        <f t="shared" ref="DJ36:DN36" si="195">DC36</f>
        <v>0</v>
      </c>
      <c r="DK36" s="8">
        <f t="shared" si="195"/>
        <v>0</v>
      </c>
      <c r="DL36" s="8">
        <f t="shared" si="195"/>
        <v>0</v>
      </c>
      <c r="DM36" s="8">
        <f t="shared" si="195"/>
        <v>0</v>
      </c>
      <c r="DN36" s="8">
        <f t="shared" si="195"/>
        <v>0</v>
      </c>
      <c r="DO36" s="8"/>
      <c r="DP36" s="8"/>
      <c r="DQ36" s="35">
        <f t="shared" ref="DQ36:DU36" si="196">DJ36</f>
        <v>0</v>
      </c>
      <c r="DR36" s="8">
        <f t="shared" si="196"/>
        <v>0</v>
      </c>
      <c r="DS36" s="8">
        <f t="shared" si="196"/>
        <v>0</v>
      </c>
      <c r="DT36" s="8">
        <f t="shared" si="196"/>
        <v>0</v>
      </c>
      <c r="DU36" s="8">
        <f t="shared" si="196"/>
        <v>0</v>
      </c>
      <c r="DV36" s="8"/>
      <c r="DW36" s="8"/>
      <c r="DX36" s="35">
        <f t="shared" ref="DX36:EB36" si="197">DQ36</f>
        <v>0</v>
      </c>
      <c r="DY36" s="8">
        <f t="shared" si="197"/>
        <v>0</v>
      </c>
      <c r="DZ36" s="8">
        <f t="shared" si="197"/>
        <v>0</v>
      </c>
      <c r="EA36" s="8">
        <f t="shared" si="197"/>
        <v>0</v>
      </c>
      <c r="EB36" s="8">
        <f t="shared" si="197"/>
        <v>0</v>
      </c>
      <c r="EC36" s="8"/>
      <c r="ED36" s="8"/>
      <c r="EE36" s="35">
        <f t="shared" ref="EE36:EI36" si="198">DX36</f>
        <v>0</v>
      </c>
      <c r="EF36" s="8">
        <f t="shared" si="198"/>
        <v>0</v>
      </c>
      <c r="EG36" s="8">
        <f t="shared" si="198"/>
        <v>0</v>
      </c>
      <c r="EH36" s="8">
        <f t="shared" si="198"/>
        <v>0</v>
      </c>
      <c r="EI36" s="8">
        <f t="shared" si="198"/>
        <v>0</v>
      </c>
      <c r="EJ36" s="8"/>
      <c r="EK36" s="8"/>
      <c r="EL36" s="35">
        <f t="shared" ref="EL36:EP36" si="199">EE36</f>
        <v>0</v>
      </c>
      <c r="EM36" s="8">
        <f t="shared" si="199"/>
        <v>0</v>
      </c>
      <c r="EN36" s="8">
        <f t="shared" si="199"/>
        <v>0</v>
      </c>
      <c r="EO36" s="8">
        <f t="shared" si="199"/>
        <v>0</v>
      </c>
      <c r="EP36" s="8">
        <f t="shared" si="199"/>
        <v>0</v>
      </c>
      <c r="EQ36" s="8"/>
      <c r="ER36" s="8"/>
    </row>
    <row r="37" spans="1:148" ht="12.75" x14ac:dyDescent="0.2">
      <c r="A37" s="36"/>
      <c r="B37" s="35"/>
      <c r="C37" s="8"/>
      <c r="D37" s="8"/>
      <c r="E37" s="8"/>
      <c r="F37" s="8"/>
      <c r="G37" s="8"/>
      <c r="H37" s="8"/>
      <c r="I37" s="35">
        <f t="shared" ref="I37:M37" si="200">B37</f>
        <v>0</v>
      </c>
      <c r="J37" s="8">
        <f t="shared" si="200"/>
        <v>0</v>
      </c>
      <c r="K37" s="8">
        <f t="shared" si="200"/>
        <v>0</v>
      </c>
      <c r="L37" s="8">
        <f t="shared" si="200"/>
        <v>0</v>
      </c>
      <c r="M37" s="8">
        <f t="shared" si="200"/>
        <v>0</v>
      </c>
      <c r="N37" s="8"/>
      <c r="O37" s="8"/>
      <c r="P37" s="35">
        <f t="shared" ref="P37:T37" si="201">I37</f>
        <v>0</v>
      </c>
      <c r="Q37" s="8">
        <f t="shared" si="201"/>
        <v>0</v>
      </c>
      <c r="R37" s="8">
        <f t="shared" si="201"/>
        <v>0</v>
      </c>
      <c r="S37" s="8">
        <f t="shared" si="201"/>
        <v>0</v>
      </c>
      <c r="T37" s="8">
        <f t="shared" si="201"/>
        <v>0</v>
      </c>
      <c r="U37" s="8"/>
      <c r="V37" s="8"/>
      <c r="W37" s="35">
        <f t="shared" ref="W37:AA37" si="202">P37</f>
        <v>0</v>
      </c>
      <c r="X37" s="8">
        <f t="shared" si="202"/>
        <v>0</v>
      </c>
      <c r="Y37" s="8">
        <f t="shared" si="202"/>
        <v>0</v>
      </c>
      <c r="Z37" s="8">
        <f t="shared" si="202"/>
        <v>0</v>
      </c>
      <c r="AA37" s="8">
        <f t="shared" si="202"/>
        <v>0</v>
      </c>
      <c r="AB37" s="8"/>
      <c r="AC37" s="8"/>
      <c r="AD37" s="35">
        <f t="shared" ref="AD37:AH37" si="203">W37</f>
        <v>0</v>
      </c>
      <c r="AE37" s="8">
        <f t="shared" si="203"/>
        <v>0</v>
      </c>
      <c r="AF37" s="8">
        <f t="shared" si="203"/>
        <v>0</v>
      </c>
      <c r="AG37" s="8">
        <f t="shared" si="203"/>
        <v>0</v>
      </c>
      <c r="AH37" s="8">
        <f t="shared" si="203"/>
        <v>0</v>
      </c>
      <c r="AI37" s="8"/>
      <c r="AJ37" s="8"/>
      <c r="AK37" s="35">
        <f t="shared" ref="AK37:AO37" si="204">AD37</f>
        <v>0</v>
      </c>
      <c r="AL37" s="8">
        <f t="shared" si="204"/>
        <v>0</v>
      </c>
      <c r="AM37" s="8">
        <f t="shared" si="204"/>
        <v>0</v>
      </c>
      <c r="AN37" s="8">
        <f t="shared" si="204"/>
        <v>0</v>
      </c>
      <c r="AO37" s="8">
        <f t="shared" si="204"/>
        <v>0</v>
      </c>
      <c r="AP37" s="8"/>
      <c r="AQ37" s="8"/>
      <c r="AR37" s="35">
        <f t="shared" ref="AR37:AV37" si="205">AK37</f>
        <v>0</v>
      </c>
      <c r="AS37" s="8">
        <f t="shared" si="205"/>
        <v>0</v>
      </c>
      <c r="AT37" s="8">
        <f t="shared" si="205"/>
        <v>0</v>
      </c>
      <c r="AU37" s="8">
        <f t="shared" si="205"/>
        <v>0</v>
      </c>
      <c r="AV37" s="8">
        <f t="shared" si="205"/>
        <v>0</v>
      </c>
      <c r="AW37" s="8"/>
      <c r="AX37" s="8"/>
      <c r="AY37" s="35">
        <f t="shared" ref="AY37:BC37" si="206">AR37</f>
        <v>0</v>
      </c>
      <c r="AZ37" s="8">
        <f t="shared" si="206"/>
        <v>0</v>
      </c>
      <c r="BA37" s="8">
        <f t="shared" si="206"/>
        <v>0</v>
      </c>
      <c r="BB37" s="8">
        <f t="shared" si="206"/>
        <v>0</v>
      </c>
      <c r="BC37" s="8">
        <f t="shared" si="206"/>
        <v>0</v>
      </c>
      <c r="BD37" s="8"/>
      <c r="BE37" s="8"/>
      <c r="BF37" s="35">
        <f t="shared" ref="BF37:BJ37" si="207">AY37</f>
        <v>0</v>
      </c>
      <c r="BG37" s="8">
        <f t="shared" si="207"/>
        <v>0</v>
      </c>
      <c r="BH37" s="8">
        <f t="shared" si="207"/>
        <v>0</v>
      </c>
      <c r="BI37" s="8">
        <f t="shared" si="207"/>
        <v>0</v>
      </c>
      <c r="BJ37" s="8">
        <f t="shared" si="207"/>
        <v>0</v>
      </c>
      <c r="BK37" s="8"/>
      <c r="BL37" s="8"/>
      <c r="BM37" s="35">
        <f t="shared" ref="BM37:BQ37" si="208">BF37</f>
        <v>0</v>
      </c>
      <c r="BN37" s="8">
        <f t="shared" si="208"/>
        <v>0</v>
      </c>
      <c r="BO37" s="8">
        <f t="shared" si="208"/>
        <v>0</v>
      </c>
      <c r="BP37" s="8">
        <f t="shared" si="208"/>
        <v>0</v>
      </c>
      <c r="BQ37" s="8">
        <f t="shared" si="208"/>
        <v>0</v>
      </c>
      <c r="BR37" s="8"/>
      <c r="BS37" s="8"/>
      <c r="BT37" s="35">
        <f t="shared" ref="BT37:BX37" si="209">BM37</f>
        <v>0</v>
      </c>
      <c r="BU37" s="8">
        <f t="shared" si="209"/>
        <v>0</v>
      </c>
      <c r="BV37" s="8">
        <f t="shared" si="209"/>
        <v>0</v>
      </c>
      <c r="BW37" s="8">
        <f t="shared" si="209"/>
        <v>0</v>
      </c>
      <c r="BX37" s="8">
        <f t="shared" si="209"/>
        <v>0</v>
      </c>
      <c r="BY37" s="8"/>
      <c r="BZ37" s="8"/>
      <c r="CA37" s="35">
        <f t="shared" ref="CA37:CE37" si="210">BT37</f>
        <v>0</v>
      </c>
      <c r="CB37" s="8">
        <f t="shared" si="210"/>
        <v>0</v>
      </c>
      <c r="CC37" s="8">
        <f t="shared" si="210"/>
        <v>0</v>
      </c>
      <c r="CD37" s="8">
        <f t="shared" si="210"/>
        <v>0</v>
      </c>
      <c r="CE37" s="8">
        <f t="shared" si="210"/>
        <v>0</v>
      </c>
      <c r="CF37" s="8"/>
      <c r="CG37" s="8"/>
      <c r="CH37" s="35">
        <f t="shared" ref="CH37:CL37" si="211">CA37</f>
        <v>0</v>
      </c>
      <c r="CI37" s="8">
        <f t="shared" si="211"/>
        <v>0</v>
      </c>
      <c r="CJ37" s="8">
        <f t="shared" si="211"/>
        <v>0</v>
      </c>
      <c r="CK37" s="8">
        <f t="shared" si="211"/>
        <v>0</v>
      </c>
      <c r="CL37" s="8">
        <f t="shared" si="211"/>
        <v>0</v>
      </c>
      <c r="CM37" s="8"/>
      <c r="CN37" s="8"/>
      <c r="CO37" s="35">
        <f t="shared" ref="CO37:CS37" si="212">CH37</f>
        <v>0</v>
      </c>
      <c r="CP37" s="8">
        <f t="shared" si="212"/>
        <v>0</v>
      </c>
      <c r="CQ37" s="8">
        <f t="shared" si="212"/>
        <v>0</v>
      </c>
      <c r="CR37" s="8">
        <f t="shared" si="212"/>
        <v>0</v>
      </c>
      <c r="CS37" s="8">
        <f t="shared" si="212"/>
        <v>0</v>
      </c>
      <c r="CT37" s="8"/>
      <c r="CU37" s="8"/>
      <c r="CV37" s="35">
        <f t="shared" ref="CV37:CZ37" si="213">CO37</f>
        <v>0</v>
      </c>
      <c r="CW37" s="8">
        <f t="shared" si="213"/>
        <v>0</v>
      </c>
      <c r="CX37" s="8">
        <f t="shared" si="213"/>
        <v>0</v>
      </c>
      <c r="CY37" s="8">
        <f t="shared" si="213"/>
        <v>0</v>
      </c>
      <c r="CZ37" s="8">
        <f t="shared" si="213"/>
        <v>0</v>
      </c>
      <c r="DA37" s="8"/>
      <c r="DB37" s="8"/>
      <c r="DC37" s="35">
        <f t="shared" ref="DC37:DG37" si="214">CV37</f>
        <v>0</v>
      </c>
      <c r="DD37" s="8">
        <f t="shared" si="214"/>
        <v>0</v>
      </c>
      <c r="DE37" s="8">
        <f t="shared" si="214"/>
        <v>0</v>
      </c>
      <c r="DF37" s="8">
        <f t="shared" si="214"/>
        <v>0</v>
      </c>
      <c r="DG37" s="8">
        <f t="shared" si="214"/>
        <v>0</v>
      </c>
      <c r="DH37" s="8"/>
      <c r="DI37" s="8"/>
      <c r="DJ37" s="35">
        <f t="shared" ref="DJ37:DN37" si="215">DC37</f>
        <v>0</v>
      </c>
      <c r="DK37" s="8">
        <f t="shared" si="215"/>
        <v>0</v>
      </c>
      <c r="DL37" s="8">
        <f t="shared" si="215"/>
        <v>0</v>
      </c>
      <c r="DM37" s="8">
        <f t="shared" si="215"/>
        <v>0</v>
      </c>
      <c r="DN37" s="8">
        <f t="shared" si="215"/>
        <v>0</v>
      </c>
      <c r="DO37" s="8"/>
      <c r="DP37" s="8"/>
      <c r="DQ37" s="35">
        <f t="shared" ref="DQ37:DU37" si="216">DJ37</f>
        <v>0</v>
      </c>
      <c r="DR37" s="8">
        <f t="shared" si="216"/>
        <v>0</v>
      </c>
      <c r="DS37" s="8">
        <f t="shared" si="216"/>
        <v>0</v>
      </c>
      <c r="DT37" s="8">
        <f t="shared" si="216"/>
        <v>0</v>
      </c>
      <c r="DU37" s="8">
        <f t="shared" si="216"/>
        <v>0</v>
      </c>
      <c r="DV37" s="8"/>
      <c r="DW37" s="8"/>
      <c r="DX37" s="35">
        <f t="shared" ref="DX37:EB37" si="217">DQ37</f>
        <v>0</v>
      </c>
      <c r="DY37" s="8">
        <f t="shared" si="217"/>
        <v>0</v>
      </c>
      <c r="DZ37" s="8">
        <f t="shared" si="217"/>
        <v>0</v>
      </c>
      <c r="EA37" s="8">
        <f t="shared" si="217"/>
        <v>0</v>
      </c>
      <c r="EB37" s="8">
        <f t="shared" si="217"/>
        <v>0</v>
      </c>
      <c r="EC37" s="8"/>
      <c r="ED37" s="8"/>
      <c r="EE37" s="35">
        <f t="shared" ref="EE37:EI37" si="218">DX37</f>
        <v>0</v>
      </c>
      <c r="EF37" s="8">
        <f t="shared" si="218"/>
        <v>0</v>
      </c>
      <c r="EG37" s="8">
        <f t="shared" si="218"/>
        <v>0</v>
      </c>
      <c r="EH37" s="8">
        <f t="shared" si="218"/>
        <v>0</v>
      </c>
      <c r="EI37" s="8">
        <f t="shared" si="218"/>
        <v>0</v>
      </c>
      <c r="EJ37" s="8"/>
      <c r="EK37" s="8"/>
      <c r="EL37" s="35">
        <f t="shared" ref="EL37:EP37" si="219">EE37</f>
        <v>0</v>
      </c>
      <c r="EM37" s="8">
        <f t="shared" si="219"/>
        <v>0</v>
      </c>
      <c r="EN37" s="8">
        <f t="shared" si="219"/>
        <v>0</v>
      </c>
      <c r="EO37" s="8">
        <f t="shared" si="219"/>
        <v>0</v>
      </c>
      <c r="EP37" s="8">
        <f t="shared" si="219"/>
        <v>0</v>
      </c>
      <c r="EQ37" s="8"/>
      <c r="ER37" s="8"/>
    </row>
    <row r="38" spans="1:148" ht="12.75" x14ac:dyDescent="0.2">
      <c r="A38" s="37"/>
      <c r="B38" s="38"/>
      <c r="C38" s="39"/>
      <c r="D38" s="39"/>
      <c r="E38" s="39"/>
      <c r="F38" s="39"/>
      <c r="G38" s="39"/>
      <c r="H38" s="39"/>
      <c r="I38" s="38">
        <f t="shared" ref="I38:M38" si="220">B38</f>
        <v>0</v>
      </c>
      <c r="J38" s="39">
        <f t="shared" si="220"/>
        <v>0</v>
      </c>
      <c r="K38" s="39">
        <f t="shared" si="220"/>
        <v>0</v>
      </c>
      <c r="L38" s="39">
        <f t="shared" si="220"/>
        <v>0</v>
      </c>
      <c r="M38" s="39">
        <f t="shared" si="220"/>
        <v>0</v>
      </c>
      <c r="N38" s="39"/>
      <c r="O38" s="39"/>
      <c r="P38" s="38">
        <f t="shared" ref="P38:T38" si="221">I38</f>
        <v>0</v>
      </c>
      <c r="Q38" s="39">
        <f t="shared" si="221"/>
        <v>0</v>
      </c>
      <c r="R38" s="39">
        <f t="shared" si="221"/>
        <v>0</v>
      </c>
      <c r="S38" s="39">
        <f t="shared" si="221"/>
        <v>0</v>
      </c>
      <c r="T38" s="39">
        <f t="shared" si="221"/>
        <v>0</v>
      </c>
      <c r="U38" s="39"/>
      <c r="V38" s="39"/>
      <c r="W38" s="38">
        <f t="shared" ref="W38:AA38" si="222">P38</f>
        <v>0</v>
      </c>
      <c r="X38" s="39">
        <f t="shared" si="222"/>
        <v>0</v>
      </c>
      <c r="Y38" s="39">
        <f t="shared" si="222"/>
        <v>0</v>
      </c>
      <c r="Z38" s="39">
        <f t="shared" si="222"/>
        <v>0</v>
      </c>
      <c r="AA38" s="39">
        <f t="shared" si="222"/>
        <v>0</v>
      </c>
      <c r="AB38" s="39"/>
      <c r="AC38" s="39"/>
      <c r="AD38" s="38">
        <f t="shared" ref="AD38:AH38" si="223">W38</f>
        <v>0</v>
      </c>
      <c r="AE38" s="39">
        <f t="shared" si="223"/>
        <v>0</v>
      </c>
      <c r="AF38" s="39">
        <f t="shared" si="223"/>
        <v>0</v>
      </c>
      <c r="AG38" s="39">
        <f t="shared" si="223"/>
        <v>0</v>
      </c>
      <c r="AH38" s="39">
        <f t="shared" si="223"/>
        <v>0</v>
      </c>
      <c r="AI38" s="39"/>
      <c r="AJ38" s="39"/>
      <c r="AK38" s="38">
        <f t="shared" ref="AK38:AO38" si="224">AD38</f>
        <v>0</v>
      </c>
      <c r="AL38" s="39">
        <f t="shared" si="224"/>
        <v>0</v>
      </c>
      <c r="AM38" s="39">
        <f t="shared" si="224"/>
        <v>0</v>
      </c>
      <c r="AN38" s="39">
        <f t="shared" si="224"/>
        <v>0</v>
      </c>
      <c r="AO38" s="39">
        <f t="shared" si="224"/>
        <v>0</v>
      </c>
      <c r="AP38" s="39"/>
      <c r="AQ38" s="39"/>
      <c r="AR38" s="38">
        <f t="shared" ref="AR38:AV38" si="225">AK38</f>
        <v>0</v>
      </c>
      <c r="AS38" s="39">
        <f t="shared" si="225"/>
        <v>0</v>
      </c>
      <c r="AT38" s="39">
        <f t="shared" si="225"/>
        <v>0</v>
      </c>
      <c r="AU38" s="39">
        <f t="shared" si="225"/>
        <v>0</v>
      </c>
      <c r="AV38" s="39">
        <f t="shared" si="225"/>
        <v>0</v>
      </c>
      <c r="AW38" s="39"/>
      <c r="AX38" s="39"/>
      <c r="AY38" s="38">
        <f t="shared" ref="AY38:BC38" si="226">AR38</f>
        <v>0</v>
      </c>
      <c r="AZ38" s="39">
        <f t="shared" si="226"/>
        <v>0</v>
      </c>
      <c r="BA38" s="39">
        <f t="shared" si="226"/>
        <v>0</v>
      </c>
      <c r="BB38" s="39">
        <f t="shared" si="226"/>
        <v>0</v>
      </c>
      <c r="BC38" s="39">
        <f t="shared" si="226"/>
        <v>0</v>
      </c>
      <c r="BD38" s="39"/>
      <c r="BE38" s="39"/>
      <c r="BF38" s="38">
        <f t="shared" ref="BF38:BJ38" si="227">AY38</f>
        <v>0</v>
      </c>
      <c r="BG38" s="39">
        <f t="shared" si="227"/>
        <v>0</v>
      </c>
      <c r="BH38" s="39">
        <f t="shared" si="227"/>
        <v>0</v>
      </c>
      <c r="BI38" s="39">
        <f t="shared" si="227"/>
        <v>0</v>
      </c>
      <c r="BJ38" s="39">
        <f t="shared" si="227"/>
        <v>0</v>
      </c>
      <c r="BK38" s="39"/>
      <c r="BL38" s="39"/>
      <c r="BM38" s="38">
        <f t="shared" ref="BM38:BQ38" si="228">BF38</f>
        <v>0</v>
      </c>
      <c r="BN38" s="39">
        <f t="shared" si="228"/>
        <v>0</v>
      </c>
      <c r="BO38" s="39">
        <f t="shared" si="228"/>
        <v>0</v>
      </c>
      <c r="BP38" s="39">
        <f t="shared" si="228"/>
        <v>0</v>
      </c>
      <c r="BQ38" s="39">
        <f t="shared" si="228"/>
        <v>0</v>
      </c>
      <c r="BR38" s="39"/>
      <c r="BS38" s="39"/>
      <c r="BT38" s="38">
        <f t="shared" ref="BT38:BX38" si="229">BM38</f>
        <v>0</v>
      </c>
      <c r="BU38" s="39">
        <f t="shared" si="229"/>
        <v>0</v>
      </c>
      <c r="BV38" s="39">
        <f t="shared" si="229"/>
        <v>0</v>
      </c>
      <c r="BW38" s="39">
        <f t="shared" si="229"/>
        <v>0</v>
      </c>
      <c r="BX38" s="39">
        <f t="shared" si="229"/>
        <v>0</v>
      </c>
      <c r="BY38" s="39"/>
      <c r="BZ38" s="39"/>
      <c r="CA38" s="38">
        <f t="shared" ref="CA38:CE38" si="230">BT38</f>
        <v>0</v>
      </c>
      <c r="CB38" s="39">
        <f t="shared" si="230"/>
        <v>0</v>
      </c>
      <c r="CC38" s="39">
        <f t="shared" si="230"/>
        <v>0</v>
      </c>
      <c r="CD38" s="39">
        <f t="shared" si="230"/>
        <v>0</v>
      </c>
      <c r="CE38" s="39">
        <f t="shared" si="230"/>
        <v>0</v>
      </c>
      <c r="CF38" s="39"/>
      <c r="CG38" s="39"/>
      <c r="CH38" s="38">
        <f t="shared" ref="CH38:CL38" si="231">CA38</f>
        <v>0</v>
      </c>
      <c r="CI38" s="39">
        <f t="shared" si="231"/>
        <v>0</v>
      </c>
      <c r="CJ38" s="39">
        <f t="shared" si="231"/>
        <v>0</v>
      </c>
      <c r="CK38" s="39">
        <f t="shared" si="231"/>
        <v>0</v>
      </c>
      <c r="CL38" s="39">
        <f t="shared" si="231"/>
        <v>0</v>
      </c>
      <c r="CM38" s="39"/>
      <c r="CN38" s="39"/>
      <c r="CO38" s="38">
        <f t="shared" ref="CO38:CS38" si="232">CH38</f>
        <v>0</v>
      </c>
      <c r="CP38" s="39">
        <f t="shared" si="232"/>
        <v>0</v>
      </c>
      <c r="CQ38" s="39">
        <f t="shared" si="232"/>
        <v>0</v>
      </c>
      <c r="CR38" s="39">
        <f t="shared" si="232"/>
        <v>0</v>
      </c>
      <c r="CS38" s="39">
        <f t="shared" si="232"/>
        <v>0</v>
      </c>
      <c r="CT38" s="39"/>
      <c r="CU38" s="39"/>
      <c r="CV38" s="38">
        <f t="shared" ref="CV38:CZ38" si="233">CO38</f>
        <v>0</v>
      </c>
      <c r="CW38" s="39">
        <f t="shared" si="233"/>
        <v>0</v>
      </c>
      <c r="CX38" s="39">
        <f t="shared" si="233"/>
        <v>0</v>
      </c>
      <c r="CY38" s="39">
        <f t="shared" si="233"/>
        <v>0</v>
      </c>
      <c r="CZ38" s="39">
        <f t="shared" si="233"/>
        <v>0</v>
      </c>
      <c r="DA38" s="39"/>
      <c r="DB38" s="39"/>
      <c r="DC38" s="38">
        <f t="shared" ref="DC38:DG38" si="234">CV38</f>
        <v>0</v>
      </c>
      <c r="DD38" s="39">
        <f t="shared" si="234"/>
        <v>0</v>
      </c>
      <c r="DE38" s="39">
        <f t="shared" si="234"/>
        <v>0</v>
      </c>
      <c r="DF38" s="39">
        <f t="shared" si="234"/>
        <v>0</v>
      </c>
      <c r="DG38" s="39">
        <f t="shared" si="234"/>
        <v>0</v>
      </c>
      <c r="DH38" s="39"/>
      <c r="DI38" s="39"/>
      <c r="DJ38" s="38">
        <f t="shared" ref="DJ38:DN38" si="235">DC38</f>
        <v>0</v>
      </c>
      <c r="DK38" s="39">
        <f t="shared" si="235"/>
        <v>0</v>
      </c>
      <c r="DL38" s="39">
        <f t="shared" si="235"/>
        <v>0</v>
      </c>
      <c r="DM38" s="39">
        <f t="shared" si="235"/>
        <v>0</v>
      </c>
      <c r="DN38" s="39">
        <f t="shared" si="235"/>
        <v>0</v>
      </c>
      <c r="DO38" s="39"/>
      <c r="DP38" s="39"/>
      <c r="DQ38" s="38">
        <f t="shared" ref="DQ38:DU38" si="236">DJ38</f>
        <v>0</v>
      </c>
      <c r="DR38" s="39">
        <f t="shared" si="236"/>
        <v>0</v>
      </c>
      <c r="DS38" s="39">
        <f t="shared" si="236"/>
        <v>0</v>
      </c>
      <c r="DT38" s="39">
        <f t="shared" si="236"/>
        <v>0</v>
      </c>
      <c r="DU38" s="39">
        <f t="shared" si="236"/>
        <v>0</v>
      </c>
      <c r="DV38" s="39"/>
      <c r="DW38" s="39"/>
      <c r="DX38" s="38">
        <f t="shared" ref="DX38:EB38" si="237">DQ38</f>
        <v>0</v>
      </c>
      <c r="DY38" s="39">
        <f t="shared" si="237"/>
        <v>0</v>
      </c>
      <c r="DZ38" s="39">
        <f t="shared" si="237"/>
        <v>0</v>
      </c>
      <c r="EA38" s="39">
        <f t="shared" si="237"/>
        <v>0</v>
      </c>
      <c r="EB38" s="39">
        <f t="shared" si="237"/>
        <v>0</v>
      </c>
      <c r="EC38" s="39"/>
      <c r="ED38" s="39"/>
      <c r="EE38" s="38">
        <f t="shared" ref="EE38:EI38" si="238">DX38</f>
        <v>0</v>
      </c>
      <c r="EF38" s="39">
        <f t="shared" si="238"/>
        <v>0</v>
      </c>
      <c r="EG38" s="39">
        <f t="shared" si="238"/>
        <v>0</v>
      </c>
      <c r="EH38" s="39">
        <f t="shared" si="238"/>
        <v>0</v>
      </c>
      <c r="EI38" s="39">
        <f t="shared" si="238"/>
        <v>0</v>
      </c>
      <c r="EJ38" s="39"/>
      <c r="EK38" s="39"/>
      <c r="EL38" s="38">
        <f t="shared" ref="EL38:EP38" si="239">EE38</f>
        <v>0</v>
      </c>
      <c r="EM38" s="39">
        <f t="shared" si="239"/>
        <v>0</v>
      </c>
      <c r="EN38" s="39">
        <f t="shared" si="239"/>
        <v>0</v>
      </c>
      <c r="EO38" s="39">
        <f t="shared" si="239"/>
        <v>0</v>
      </c>
      <c r="EP38" s="39">
        <f t="shared" si="239"/>
        <v>0</v>
      </c>
      <c r="EQ38" s="39"/>
      <c r="ER38" s="39"/>
    </row>
    <row r="39" spans="1:148" ht="12.75" x14ac:dyDescent="0.2">
      <c r="A39" s="2"/>
      <c r="B39" s="34"/>
      <c r="C39" s="2"/>
      <c r="D39" s="2"/>
      <c r="E39" s="2"/>
      <c r="F39" s="2"/>
      <c r="G39" s="2"/>
      <c r="H39" s="2"/>
      <c r="I39" s="34"/>
      <c r="J39" s="2"/>
      <c r="K39" s="2"/>
      <c r="L39" s="2"/>
      <c r="M39" s="2"/>
      <c r="N39" s="2"/>
      <c r="O39" s="2"/>
      <c r="P39" s="34"/>
      <c r="Q39" s="2"/>
      <c r="R39" s="2"/>
      <c r="S39" s="2"/>
      <c r="T39" s="2"/>
      <c r="U39" s="2"/>
      <c r="V39" s="2"/>
      <c r="W39" s="34"/>
      <c r="X39" s="2"/>
      <c r="Y39" s="2"/>
      <c r="Z39" s="2"/>
      <c r="AA39" s="2"/>
      <c r="AB39" s="2"/>
      <c r="AC39" s="2"/>
      <c r="AD39" s="34"/>
      <c r="AE39" s="2"/>
      <c r="AF39" s="2"/>
      <c r="AG39" s="2"/>
      <c r="AH39" s="2"/>
      <c r="AI39" s="2"/>
      <c r="AJ39" s="2"/>
      <c r="AK39" s="34"/>
      <c r="AL39" s="2"/>
      <c r="AM39" s="2"/>
      <c r="AN39" s="2"/>
      <c r="AO39" s="2"/>
      <c r="AP39" s="2"/>
      <c r="AQ39" s="2"/>
      <c r="AR39" s="34"/>
      <c r="AS39" s="2"/>
      <c r="AT39" s="2"/>
      <c r="AU39" s="2"/>
      <c r="AV39" s="2"/>
      <c r="AW39" s="2"/>
      <c r="AX39" s="2"/>
      <c r="AY39" s="34"/>
      <c r="AZ39" s="2"/>
      <c r="BA39" s="2"/>
      <c r="BB39" s="2"/>
      <c r="BC39" s="2"/>
      <c r="BD39" s="2"/>
      <c r="BE39" s="2"/>
      <c r="BF39" s="34"/>
      <c r="BG39" s="2"/>
      <c r="BH39" s="2"/>
      <c r="BI39" s="2"/>
      <c r="BJ39" s="2"/>
      <c r="BK39" s="2"/>
      <c r="BL39" s="2"/>
      <c r="BM39" s="34"/>
      <c r="BN39" s="2"/>
      <c r="BO39" s="2"/>
      <c r="BP39" s="2"/>
      <c r="BQ39" s="2"/>
      <c r="BR39" s="2"/>
      <c r="BS39" s="2"/>
      <c r="BT39" s="34"/>
      <c r="BU39" s="2"/>
      <c r="BV39" s="2"/>
      <c r="BW39" s="2"/>
      <c r="BX39" s="2"/>
      <c r="BY39" s="2"/>
      <c r="BZ39" s="2"/>
      <c r="CA39" s="34"/>
      <c r="CB39" s="2"/>
      <c r="CC39" s="2"/>
      <c r="CD39" s="2"/>
      <c r="CE39" s="2"/>
      <c r="CF39" s="2"/>
      <c r="CG39" s="2"/>
      <c r="CH39" s="34"/>
      <c r="CI39" s="2"/>
      <c r="CJ39" s="2"/>
      <c r="CK39" s="2"/>
      <c r="CL39" s="2"/>
      <c r="CM39" s="2"/>
      <c r="CN39" s="2"/>
      <c r="CO39" s="34"/>
      <c r="CP39" s="2"/>
      <c r="CQ39" s="2"/>
      <c r="CR39" s="2"/>
      <c r="CS39" s="2"/>
      <c r="CT39" s="2"/>
      <c r="CU39" s="2"/>
      <c r="CV39" s="34"/>
      <c r="CW39" s="2"/>
      <c r="CX39" s="2"/>
      <c r="CY39" s="2"/>
      <c r="CZ39" s="2"/>
      <c r="DA39" s="2"/>
      <c r="DB39" s="2"/>
      <c r="DC39" s="34"/>
      <c r="DD39" s="2"/>
      <c r="DE39" s="2"/>
      <c r="DF39" s="2"/>
      <c r="DG39" s="2"/>
      <c r="DH39" s="2"/>
      <c r="DI39" s="2"/>
      <c r="DJ39" s="34"/>
      <c r="DK39" s="2"/>
      <c r="DL39" s="2"/>
      <c r="DM39" s="2"/>
      <c r="DN39" s="2"/>
      <c r="DO39" s="2"/>
      <c r="DP39" s="2"/>
      <c r="DQ39" s="34"/>
      <c r="DR39" s="2"/>
      <c r="DS39" s="2"/>
      <c r="DT39" s="2"/>
      <c r="DU39" s="2"/>
      <c r="DV39" s="2"/>
      <c r="DW39" s="2"/>
      <c r="DX39" s="34"/>
      <c r="DY39" s="2"/>
      <c r="DZ39" s="2"/>
      <c r="EA39" s="2"/>
      <c r="EB39" s="2"/>
      <c r="EC39" s="2"/>
      <c r="ED39" s="2"/>
      <c r="EE39" s="34"/>
      <c r="EF39" s="2"/>
      <c r="EG39" s="2"/>
      <c r="EH39" s="2"/>
      <c r="EI39" s="2"/>
      <c r="EJ39" s="2"/>
      <c r="EK39" s="2"/>
      <c r="EL39" s="34"/>
      <c r="EM39" s="2"/>
      <c r="EN39" s="2"/>
      <c r="EO39" s="2"/>
      <c r="EP39" s="2"/>
      <c r="EQ39" s="2"/>
      <c r="ER39" s="2"/>
    </row>
    <row r="40" spans="1:148" ht="12.75" x14ac:dyDescent="0.2">
      <c r="A40" s="25" t="s">
        <v>73</v>
      </c>
      <c r="B40" s="26"/>
      <c r="C40" s="27"/>
      <c r="D40" s="27"/>
      <c r="E40" s="27"/>
      <c r="F40" s="27"/>
      <c r="G40" s="27"/>
      <c r="H40" s="27"/>
      <c r="I40" s="26"/>
      <c r="J40" s="27"/>
      <c r="K40" s="27"/>
      <c r="L40" s="27"/>
      <c r="M40" s="27"/>
      <c r="N40" s="27"/>
      <c r="O40" s="27"/>
      <c r="P40" s="26"/>
      <c r="Q40" s="27"/>
      <c r="R40" s="27"/>
      <c r="S40" s="27"/>
      <c r="T40" s="27"/>
      <c r="U40" s="27"/>
      <c r="V40" s="27"/>
      <c r="W40" s="26"/>
      <c r="X40" s="27"/>
      <c r="Y40" s="27"/>
      <c r="Z40" s="27"/>
      <c r="AA40" s="27"/>
      <c r="AB40" s="27"/>
      <c r="AC40" s="27"/>
      <c r="AD40" s="26"/>
      <c r="AE40" s="27"/>
      <c r="AF40" s="27"/>
      <c r="AG40" s="27"/>
      <c r="AH40" s="27"/>
      <c r="AI40" s="27"/>
      <c r="AJ40" s="27"/>
      <c r="AK40" s="26"/>
      <c r="AL40" s="27"/>
      <c r="AM40" s="27"/>
      <c r="AN40" s="27"/>
      <c r="AO40" s="27"/>
      <c r="AP40" s="27"/>
      <c r="AQ40" s="27"/>
      <c r="AR40" s="26"/>
      <c r="AS40" s="27"/>
      <c r="AT40" s="27"/>
      <c r="AU40" s="27"/>
      <c r="AV40" s="27"/>
      <c r="AW40" s="27"/>
      <c r="AX40" s="27"/>
      <c r="AY40" s="26"/>
      <c r="AZ40" s="27"/>
      <c r="BA40" s="27"/>
      <c r="BB40" s="27"/>
      <c r="BC40" s="27"/>
      <c r="BD40" s="27"/>
      <c r="BE40" s="27"/>
      <c r="BF40" s="26"/>
      <c r="BG40" s="27"/>
      <c r="BH40" s="27"/>
      <c r="BI40" s="27"/>
      <c r="BJ40" s="27"/>
      <c r="BK40" s="27"/>
      <c r="BL40" s="27"/>
      <c r="BM40" s="26"/>
      <c r="BN40" s="27"/>
      <c r="BO40" s="27"/>
      <c r="BP40" s="27"/>
      <c r="BQ40" s="27"/>
      <c r="BR40" s="27"/>
      <c r="BS40" s="27"/>
      <c r="BT40" s="26"/>
      <c r="BU40" s="27"/>
      <c r="BV40" s="27"/>
      <c r="BW40" s="27"/>
      <c r="BX40" s="27"/>
      <c r="BY40" s="27"/>
      <c r="BZ40" s="27"/>
      <c r="CA40" s="26"/>
      <c r="CB40" s="27"/>
      <c r="CC40" s="27"/>
      <c r="CD40" s="27"/>
      <c r="CE40" s="27"/>
      <c r="CF40" s="27"/>
      <c r="CG40" s="27"/>
      <c r="CH40" s="26"/>
      <c r="CI40" s="27"/>
      <c r="CJ40" s="27"/>
      <c r="CK40" s="27"/>
      <c r="CL40" s="27"/>
      <c r="CM40" s="27"/>
      <c r="CN40" s="27"/>
      <c r="CO40" s="26"/>
      <c r="CP40" s="27"/>
      <c r="CQ40" s="27"/>
      <c r="CR40" s="27"/>
      <c r="CS40" s="27"/>
      <c r="CT40" s="27"/>
      <c r="CU40" s="27"/>
      <c r="CV40" s="26"/>
      <c r="CW40" s="27"/>
      <c r="CX40" s="27"/>
      <c r="CY40" s="27"/>
      <c r="CZ40" s="27"/>
      <c r="DA40" s="27"/>
      <c r="DB40" s="27"/>
      <c r="DC40" s="26"/>
      <c r="DD40" s="27"/>
      <c r="DE40" s="27"/>
      <c r="DF40" s="27"/>
      <c r="DG40" s="27"/>
      <c r="DH40" s="27"/>
      <c r="DI40" s="27"/>
      <c r="DJ40" s="26"/>
      <c r="DK40" s="27"/>
      <c r="DL40" s="27"/>
      <c r="DM40" s="27"/>
      <c r="DN40" s="27"/>
      <c r="DO40" s="27"/>
      <c r="DP40" s="27"/>
      <c r="DQ40" s="26"/>
      <c r="DR40" s="27"/>
      <c r="DS40" s="27"/>
      <c r="DT40" s="27"/>
      <c r="DU40" s="27"/>
      <c r="DV40" s="27"/>
      <c r="DW40" s="27"/>
      <c r="DX40" s="26"/>
      <c r="DY40" s="27"/>
      <c r="DZ40" s="27"/>
      <c r="EA40" s="27"/>
      <c r="EB40" s="27"/>
      <c r="EC40" s="27"/>
      <c r="ED40" s="27"/>
      <c r="EE40" s="45"/>
      <c r="EF40" s="46"/>
      <c r="EG40" s="46"/>
      <c r="EH40" s="46"/>
      <c r="EI40" s="46"/>
      <c r="EJ40" s="46"/>
      <c r="EK40" s="46"/>
      <c r="EL40" s="26"/>
      <c r="EM40" s="27"/>
      <c r="EN40" s="27"/>
      <c r="EO40" s="27"/>
      <c r="EP40" s="27"/>
      <c r="EQ40" s="27"/>
      <c r="ER40" s="27"/>
    </row>
    <row r="41" spans="1:148" ht="12.75" hidden="1" x14ac:dyDescent="0.2">
      <c r="A41" s="28" t="str">
        <f>CONCATENATE(A42," TM")</f>
        <v>Press militar TM</v>
      </c>
      <c r="B41" s="29">
        <f>IF(D41="",'Configuracion Rapida'!D8,D41/'Configuracion Rapida'!E8)</f>
        <v>200</v>
      </c>
      <c r="C41" s="30" t="s">
        <v>12</v>
      </c>
      <c r="D41" s="33"/>
      <c r="E41" s="32"/>
      <c r="F41" s="32"/>
      <c r="G41" s="32"/>
      <c r="H41" s="32"/>
      <c r="I41" s="29">
        <f>IF(K41="", IF(F42&lt;&gt;"", IF((F42-D42)&lt;-1,B41*(1+Configuracion!F6),IF((F42-D42)&lt;0,B41*(1+Configuracion!G6),IF((F42-D42)=0,B41*(1+Configuracion!H6),IF((F42-D42)=1,B41*(1+Configuracion!I6),IF((F42-D42)=2,B41*(1+Configuracion!J6),IF((F42-D42)=3,B41*(1+Configuracion!K6),IF((F42-D42)=4,B41*(1+Configuracion!L6),IF((F42-D42)&gt;4,B41*(1+Configuracion!M6),B41)))))))),B41),K41/'Configuracion Rapida'!$E8)</f>
        <v>200</v>
      </c>
      <c r="J41" s="30" t="s">
        <v>12</v>
      </c>
      <c r="K41" s="33"/>
      <c r="L41" s="32"/>
      <c r="M41" s="32"/>
      <c r="N41" s="32"/>
      <c r="O41" s="32"/>
      <c r="P41" s="29">
        <f>IF(R41="", IF(M42&lt;&gt;"", IF((M42-K42)&lt;-1,I41*(1+Configuracion!R6),IF((M42-K42)&lt;0,I41*(1+Configuracion!S6),IF((M42-K42)=0,I41*(1+Configuracion!T6),IF((M42-K42)=1,I41*(1+Configuracion!U6),IF((M42-K42)=2,I41*(1+Configuracion!V6),IF((M42-K42)=3,I41*(1+Configuracion!W6),IF((M42-K42)=4,I41*(1+Configuracion!X6),IF((M42-K42)&gt;4,I41*(1+Configuracion!Y6),I41)))))))),I41),R41/'Configuracion Rapida'!$E8)</f>
        <v>200</v>
      </c>
      <c r="Q41" s="30" t="s">
        <v>12</v>
      </c>
      <c r="R41" s="33"/>
      <c r="S41" s="32"/>
      <c r="T41" s="32"/>
      <c r="U41" s="32"/>
      <c r="V41" s="32"/>
      <c r="W41" s="29">
        <f>IF(Y41="", IF(T42&lt;&gt;"", IF((T42-R42)&lt;-1,P41*(1+Configuracion!AD6),IF((T42-R42)&lt;0,P41*(1+Configuracion!AE6),IF((T42-R42)=0,P41*(1+Configuracion!AF6),IF((T42-R42)=1,P41*(1+Configuracion!AG6),IF((T42-R42)=2,P41*(1+Configuracion!AH6),IF((T42-R42)=3,P41*(1+Configuracion!AI6),IF((T42-R42)=4,P41*(1+Configuracion!AJ6),IF((T42-R42)&gt;4,P41*(1+Configuracion!AK6),P41)))))))),P41),Y41/'Configuracion Rapida'!$E8)</f>
        <v>200</v>
      </c>
      <c r="X41" s="30" t="s">
        <v>12</v>
      </c>
      <c r="Y41" s="33"/>
      <c r="Z41" s="32"/>
      <c r="AA41" s="32"/>
      <c r="AB41" s="32"/>
      <c r="AC41" s="32"/>
      <c r="AD41" s="29">
        <f>IF(AF41="", IF(AA42&lt;&gt;"", IF((AA42-Y42)&lt;-1,W41*(1+Configuracion!AP6),IF((AA42-Y42)&lt;0,W41*(1+Configuracion!AQ6),IF((AA42-Y42)=0,W41*(1+Configuracion!AR6),IF((AA42-Y42)=1,W41*(1+Configuracion!AS6),IF((AA42-Y42)=2,W41*(1+Configuracion!AT6),IF((AA42-Y42)=3,W41*(1+Configuracion!AU6),IF((AA42-Y42)=4,W41*(1+Configuracion!AV6),IF((AA42-Y42)&gt;4,W41*(1+Configuracion!AW6),W41)))))))),W41),AF41/'Configuracion Rapida'!$E8)</f>
        <v>200</v>
      </c>
      <c r="AE41" s="30" t="s">
        <v>12</v>
      </c>
      <c r="AF41" s="33"/>
      <c r="AG41" s="32"/>
      <c r="AH41" s="32"/>
      <c r="AI41" s="32"/>
      <c r="AJ41" s="32"/>
      <c r="AK41" s="29">
        <f>IF(AM41="", IF(AH42&lt;&gt;"", IF((AH42-AF42)&lt;-1,AD41*(1+Configuracion!BB6),IF((AH42-AF42)&lt;0,AD41*(1+Configuracion!BC6),IF((AH42-AF42)=0,AD41*(1+Configuracion!BD6),IF((AH42-AF42)=1,AD41*(1+Configuracion!BE6),IF((AH42-AF42)=2,AD41*(1+Configuracion!BF6),IF((AH42-AF42)=3,AD41*(1+Configuracion!BG6),IF((AH42-AF42)=4,AD41*(1+Configuracion!BH6),IF((AH42-AF42)&gt;4,AD41*(1+Configuracion!BI6),AD41)))))))),AD41),AM41/'Configuracion Rapida'!$E8)</f>
        <v>200</v>
      </c>
      <c r="AL41" s="30" t="s">
        <v>12</v>
      </c>
      <c r="AM41" s="33"/>
      <c r="AN41" s="32"/>
      <c r="AO41" s="32"/>
      <c r="AP41" s="32"/>
      <c r="AQ41" s="32"/>
      <c r="AR41" s="29">
        <f>IF(AT41="", IF(AO42&lt;&gt;"", IF((AO42-AM42)&lt;-1,AK41*(1+Configuracion!BN6),IF((AO42-AM42)&lt;0,AK41*(1+Configuracion!BO6),IF((AO42-AM42)=0,AK41*(1+Configuracion!BP6),IF((AO42-AM42)=1,AK41*(1+Configuracion!BQ6),IF((AO42-AM42)=2,AK41*(1+Configuracion!BR6),IF((AO42-AM42)=3,AK41*(1+Configuracion!BS6),IF((AO42-AM42)=4,AK41*(1+Configuracion!BT6),IF((AO42-AM42)&gt;4,AK41*(1+Configuracion!BU6),AK41)))))))),AK41),AT41/'Configuracion Rapida'!$E8)</f>
        <v>200</v>
      </c>
      <c r="AS41" s="30" t="s">
        <v>12</v>
      </c>
      <c r="AT41" s="33"/>
      <c r="AU41" s="32"/>
      <c r="AV41" s="32"/>
      <c r="AW41" s="32"/>
      <c r="AX41" s="32"/>
      <c r="AY41" s="29">
        <f>IF(BA41="",AR41,BA41/'Configuracion Rapida'!$E8)</f>
        <v>200</v>
      </c>
      <c r="AZ41" s="30" t="s">
        <v>12</v>
      </c>
      <c r="BA41" s="33"/>
      <c r="BB41" s="32"/>
      <c r="BC41" s="32"/>
      <c r="BD41" s="32"/>
      <c r="BE41" s="32"/>
      <c r="BF41" s="29">
        <f>IF(BH41="", IF(BC42&lt;&gt;"", IF((BC42-BA42)&lt;-1,AY41*(1+Configuracion!CL6),IF((BC42-BA42)&lt;0,AY41*(1+Configuracion!CM6),IF((BC42-BA42)=0,AY41*(1+Configuracion!CN6),IF((BC42-BA42)=1,AY41*(1+Configuracion!CO6),IF((BC42-BA42)=2,AY41*(1+Configuracion!CP6),IF((BC42-BA42)=3,AY41*(1+Configuracion!CQ6),IF((BC42-BA42)=4,AY41*(1+Configuracion!CR6),IF((BC42-BA42)&gt;4,AY41*(1+Configuracion!CS6),AY41)))))))),AY41),BH41/'Configuracion Rapida'!$E8)</f>
        <v>200</v>
      </c>
      <c r="BG41" s="30" t="s">
        <v>12</v>
      </c>
      <c r="BH41" s="33"/>
      <c r="BI41" s="32"/>
      <c r="BJ41" s="32"/>
      <c r="BK41" s="32"/>
      <c r="BL41" s="32"/>
      <c r="BM41" s="29">
        <f>IF(BO41="", IF(BJ42&lt;&gt;"", IF((BJ42-BH42)&lt;-1,BF41*(1+Configuracion!CX6),IF((BJ42-BH42)&lt;0,BF41*(1+Configuracion!CY6),IF((BJ42-BH42)=0,BF41*(1+Configuracion!CZ6),IF((BJ42-BH42)=1,BF41*(1+Configuracion!DA6),IF((BJ42-BH42)=2,BF41*(1+Configuracion!DB6),IF((BJ42-BH42)=3,BF41*(1+Configuracion!DC6),IF((BJ42-BH42)=4,BF41*(1+Configuracion!DD6),IF((BJ42-BH42)&gt;4,BF41*(1+Configuracion!DE6),BF41)))))))),BF41),BO41/'Configuracion Rapida'!$E8)</f>
        <v>200</v>
      </c>
      <c r="BN41" s="30" t="s">
        <v>12</v>
      </c>
      <c r="BO41" s="33"/>
      <c r="BP41" s="32"/>
      <c r="BQ41" s="32"/>
      <c r="BR41" s="32"/>
      <c r="BS41" s="32"/>
      <c r="BT41" s="29">
        <f>IF(BV41="", IF(BQ42&lt;&gt;"", IF((BQ42-BO42)&lt;-1,BM41*(1+Configuracion!DJ6),IF((BQ42-BO42)&lt;0,BM41*(1+Configuracion!DK6),IF((BQ42-BO42)=0,BM41*(1+Configuracion!DL6),IF((BQ42-BO42)=1,BM41*(1+Configuracion!DM6),IF((BQ42-BO42)=2,BM41*(1+Configuracion!DN6),IF((BQ42-BO42)=3,BM41*(1+Configuracion!DO6),IF((BQ42-BO42)=4,BM41*(1+Configuracion!DP6),IF((BQ42-BO42)&gt;4,BM41*(1+Configuracion!DQ6),BM41)))))))),BM41),BV41/'Configuracion Rapida'!$E8)</f>
        <v>200</v>
      </c>
      <c r="BU41" s="30" t="s">
        <v>12</v>
      </c>
      <c r="BV41" s="33"/>
      <c r="BW41" s="32"/>
      <c r="BX41" s="32"/>
      <c r="BY41" s="32"/>
      <c r="BZ41" s="32"/>
      <c r="CA41" s="29">
        <f>IF(CC41="", IF(BX42&lt;&gt;"", IF((BX42-BV42)&lt;-1,BT41*(1+Configuracion!DV6),IF((BX42-BV42)&lt;0,BT41*(1+Configuracion!DW6),IF((BX42-BV42)=0,BT41*(1+Configuracion!DX6),IF((BX42-BV42)=1,BT41*(1+Configuracion!DY6),IF((BX42-BV42)=2,BT41*(1+Configuracion!DZ6),IF((BX42-BV42)=3,BT41*(1+Configuracion!EA6),IF((BX42-BV42)=4,BT41*(1+Configuracion!EB6),IF((BX42-BV42)&gt;4,BT41*(1+Configuracion!EC6),BT41)))))))),BT41),CC41/'Configuracion Rapida'!$E8)</f>
        <v>200</v>
      </c>
      <c r="CB41" s="30" t="s">
        <v>12</v>
      </c>
      <c r="CC41" s="33"/>
      <c r="CD41" s="32"/>
      <c r="CE41" s="32"/>
      <c r="CF41" s="32"/>
      <c r="CG41" s="32"/>
      <c r="CH41" s="29">
        <f>IF(CJ41="", IF(CE42&lt;&gt;"", IF((CE42-CC42)&lt;-1,CA41*(1+Configuracion!EH6),IF((CE42-CC42)&lt;0,CA41*(1+Configuracion!EI6),IF((CE42-CC42)=0,CA41*(1+Configuracion!EJ6),IF((CE42-CC42)=1,CA41*(1+Configuracion!EK6),IF((CE42-CC42)=2,CA41*(1+Configuracion!EL6),IF((CE42-CC42)=3,CA41*(1+Configuracion!EM6),IF((CE42-CC42)=4,CA41*(1+Configuracion!EN6),IF((CE42-CC42)&gt;4,CA41*(1+Configuracion!EO6),CA41)))))))),CA41),CJ41/'Configuracion Rapida'!$E8)</f>
        <v>200</v>
      </c>
      <c r="CI41" s="30" t="s">
        <v>12</v>
      </c>
      <c r="CJ41" s="33"/>
      <c r="CK41" s="32"/>
      <c r="CL41" s="32"/>
      <c r="CM41" s="32"/>
      <c r="CN41" s="32"/>
      <c r="CO41" s="29">
        <f>IF(CQ41="", IF(CL42&lt;&gt;"", IF((CL42-CJ42)&lt;-1,CH41*(1+Configuracion!ET6),IF((CL42-CJ42)&lt;0,CH41*(1+Configuracion!EU6),IF((CL42-CJ42)=0,CH41*(1+Configuracion!EV6),IF((CL42-CJ42)=1,CH41*(1+Configuracion!EW6),IF((CL42-CJ42)=2,CH41*(1+Configuracion!EX6),IF((CL42-CJ42)=3,CH41*(1+Configuracion!EY6),IF((CL42-CJ42)=4,CH41*(1+Configuracion!EZ6),IF((CL42-CJ42)&gt;4,CH41*(1+Configuracion!FA6),CH41)))))))),CH41),CQ41/'Configuracion Rapida'!$E8)</f>
        <v>200</v>
      </c>
      <c r="CP41" s="30" t="s">
        <v>12</v>
      </c>
      <c r="CQ41" s="33"/>
      <c r="CR41" s="32"/>
      <c r="CS41" s="32"/>
      <c r="CT41" s="32"/>
      <c r="CU41" s="32"/>
      <c r="CV41" s="29">
        <f>IF(CX41="",CO41,CX41/'Configuracion Rapida'!$E8)</f>
        <v>200</v>
      </c>
      <c r="CW41" s="30" t="s">
        <v>12</v>
      </c>
      <c r="CX41" s="33"/>
      <c r="CY41" s="32"/>
      <c r="CZ41" s="32"/>
      <c r="DA41" s="32"/>
      <c r="DB41" s="32"/>
      <c r="DC41" s="29">
        <f>IF(DE41="", IF(CZ42&lt;&gt;"", IF((CZ42-CX42)&lt;-1,CV41*(1+Configuracion!FR6),IF((CZ42-CX42)&lt;0,CV41*(1+Configuracion!FS6),IF((CZ42-CX42)=0,CV41*(1+Configuracion!FT6),IF((CZ42-CX42)=1,CV41*(1+Configuracion!FU6),IF((CZ42-CX42)=2,CV41*(1+Configuracion!FV6),IF((CZ42-CX42)=3,CV41*(1+Configuracion!FW6),IF((CZ42-CX42)=4,CV41*(1+Configuracion!FX6),IF((CZ42-CX42)&gt;4,CV41*(1+Configuracion!FY6),CV41)))))))),CV41),DE41/'Configuracion Rapida'!$E8)</f>
        <v>200</v>
      </c>
      <c r="DD41" s="30" t="s">
        <v>12</v>
      </c>
      <c r="DE41" s="33"/>
      <c r="DF41" s="32"/>
      <c r="DG41" s="32"/>
      <c r="DH41" s="32"/>
      <c r="DI41" s="32"/>
      <c r="DJ41" s="29">
        <f>IF(DL41="", IF(DG42&lt;&gt;"", IF((DG42-DE42)&lt;-1,DC41*(1+Configuracion!GD6),IF((DG42-DE42)&lt;0,DC41*(1+Configuracion!GE6),IF((DG42-DE42)=0,DC41*(1+Configuracion!GF6),IF((DG42-DE42)=1,DC41*(1+Configuracion!GG6),IF((DG42-DE42)=2,DC41*(1+Configuracion!GH6),IF((DG42-DE42)=3,DC41*(1+Configuracion!GI6),IF((DG42-DE42)=4,DC41*(1+Configuracion!GJ6),IF((DG42-DE42)&gt;4,DC41*(1+Configuracion!GK6),DC41)))))))),DC41),DL41/'Configuracion Rapida'!$E8)</f>
        <v>200</v>
      </c>
      <c r="DK41" s="30" t="s">
        <v>12</v>
      </c>
      <c r="DL41" s="33"/>
      <c r="DM41" s="32"/>
      <c r="DN41" s="32"/>
      <c r="DO41" s="32"/>
      <c r="DP41" s="32"/>
      <c r="DQ41" s="29">
        <f>IF(DS41="", IF(DN42&lt;&gt;"", IF((DN42-DL42)&lt;-1,DJ41*(1+Configuracion!GP6),IF((DN42-DL42)&lt;0,DJ41*(1+Configuracion!GQ6),IF((DN42-DL42)=0,DJ41*(1+Configuracion!GR6),IF((DN42-DL42)=1,DJ41*(1+Configuracion!GS6),IF((DN42-DL42)=2,DJ41*(1+Configuracion!GT6),IF((DN42-DL42)=3,DJ41*(1+Configuracion!GU6),IF((DN42-DL42)=4,DJ41*(1+Configuracion!GV6),IF((DN42-DL42)&gt;4,DJ41*(1+Configuracion!GW6),DJ41)))))))),DJ41),DS41/'Configuracion Rapida'!$E8)</f>
        <v>200</v>
      </c>
      <c r="DR41" s="30" t="s">
        <v>12</v>
      </c>
      <c r="DS41" s="33"/>
      <c r="DT41" s="32"/>
      <c r="DU41" s="32"/>
      <c r="DV41" s="32"/>
      <c r="DW41" s="32"/>
      <c r="DX41" s="29">
        <f>IF(DZ41="", IF(DU42&lt;&gt;"", IF((DU42-DS42)&lt;-1,DQ41*(1+Configuracion!HB6),IF((DU42-DS42)&lt;0,DQ41*(1+Configuracion!HC6),IF((DU42-DS42)=0,DQ41*(1+Configuracion!HD6),IF((DU42-DS42)=1,DQ41*(1+Configuracion!HE6),IF((DU42-DS42)=2,DQ41*(1+Configuracion!HF6),IF((DU42-DS42)=3,DQ41*(1+Configuracion!HG6),IF((DU42-DS42)=4,DQ41*(1+Configuracion!HH6),IF((DU42-DS42)&gt;4,DQ41*(1+Configuracion!HI6),DQ41)))))))),DQ41),DZ41/'Configuracion Rapida'!$E8)</f>
        <v>200</v>
      </c>
      <c r="DY41" s="30" t="s">
        <v>12</v>
      </c>
      <c r="DZ41" s="33"/>
      <c r="EA41" s="32"/>
      <c r="EB41" s="32"/>
      <c r="EC41" s="32"/>
      <c r="ED41" s="32"/>
      <c r="EE41" s="29">
        <f>IF(EG41="", IF(EB42&lt;&gt;"", IF((EB42-DZ42)&lt;-1,DX41*(1+Configuracion!HN6),IF((EB42-DZ42)&lt;0,DX41*(1+Configuracion!HO6),IF((EB42-DZ42)=0,DX41*(1+Configuracion!HP6),IF((EB42-DZ42)=1,DX41*(1+Configuracion!HQ6),IF((EB42-DZ42)=2,DX41*(1+Configuracion!HR6),IF((EB42-DZ42)=3,DX41*(1+Configuracion!HS6),IF((EB42-DZ42)=4,DX41*(1+Configuracion!HT6),IF((EB42-DZ42)&gt;4,DX41*(1+Configuracion!HU6),DX41)))))))),DX41),EG41/'Configuracion Rapida'!$E8)</f>
        <v>200</v>
      </c>
      <c r="EF41" s="30" t="s">
        <v>12</v>
      </c>
      <c r="EG41" s="33"/>
      <c r="EH41" s="32"/>
      <c r="EI41" s="32"/>
      <c r="EJ41" s="32"/>
      <c r="EK41" s="32"/>
      <c r="EL41" s="29">
        <f>IF(EN41="", IF(EI42&lt;&gt;"", IF((EI42-EG42)&lt;-1,EE41*(1+Configuracion!HZ6),IF((EI42-EG42)&lt;0,EE41*(1+Configuracion!IA6),IF((EI42-EG42)=0,EE41*(1+Configuracion!IB6),IF((EI42-EG42)=1,EE41*(1+Configuracion!IC6),IF((EI42-EG42)=2,EE41*(1+Configuracion!ID6),IF((EI42-EG42)=3,EE41*(1+Configuracion!IE6),IF((EI42-EG42)=4,EE41*(1+Configuracion!IF6),IF((EI42-EG42)&gt;4,EE41*(1+Configuracion!IG6),EE41)))))))),EE41),EN41/'Configuracion Rapida'!$E8)</f>
        <v>200</v>
      </c>
      <c r="EM41" s="30" t="s">
        <v>12</v>
      </c>
      <c r="EN41" s="33"/>
      <c r="EO41" s="32"/>
      <c r="EP41" s="32"/>
      <c r="EQ41" s="32"/>
      <c r="ER41" s="32"/>
    </row>
    <row r="42" spans="1:148" ht="12.75" x14ac:dyDescent="0.2">
      <c r="A42" s="1" t="str">
        <f>Configuracion!A6</f>
        <v>Press militar</v>
      </c>
      <c r="B42" s="34">
        <f>MROUND(B41*Configuracion!B6,'Configuracion Rapida'!$A$2)</f>
        <v>140</v>
      </c>
      <c r="C42" s="2">
        <f>Configuracion!C6</f>
        <v>10</v>
      </c>
      <c r="D42" s="2">
        <f>Configuracion!D6</f>
        <v>12</v>
      </c>
      <c r="E42" s="2">
        <f>Configuracion!E6</f>
        <v>4</v>
      </c>
      <c r="F42" s="8"/>
      <c r="G42" s="8"/>
      <c r="H42" s="8"/>
      <c r="I42" s="34">
        <f>MROUND(I41*Configuracion!N6,'Configuracion Rapida'!$A$2)</f>
        <v>145</v>
      </c>
      <c r="J42" s="2">
        <f>Configuracion!O6</f>
        <v>9</v>
      </c>
      <c r="K42" s="2">
        <f>Configuracion!P6</f>
        <v>11</v>
      </c>
      <c r="L42" s="2">
        <f>Configuracion!Q6</f>
        <v>4</v>
      </c>
      <c r="M42" s="8"/>
      <c r="N42" s="8"/>
      <c r="O42" s="8"/>
      <c r="P42" s="34">
        <f>MROUND(P41*Configuracion!Z6,'Configuracion Rapida'!$A$2)</f>
        <v>150</v>
      </c>
      <c r="Q42" s="2">
        <f>Configuracion!AA6</f>
        <v>8</v>
      </c>
      <c r="R42" s="2">
        <f>Configuracion!AB6</f>
        <v>10</v>
      </c>
      <c r="S42" s="2">
        <f>Configuracion!AC6</f>
        <v>4</v>
      </c>
      <c r="T42" s="8"/>
      <c r="U42" s="8"/>
      <c r="V42" s="8"/>
      <c r="W42" s="34">
        <f>MROUND(W41*Configuracion!AL6,'Configuracion Rapida'!$A$2)</f>
        <v>145</v>
      </c>
      <c r="X42" s="2">
        <f>Configuracion!AM6</f>
        <v>9</v>
      </c>
      <c r="Y42" s="2">
        <f>Configuracion!AN6</f>
        <v>11</v>
      </c>
      <c r="Z42" s="2">
        <f>Configuracion!AO6</f>
        <v>4</v>
      </c>
      <c r="AA42" s="8"/>
      <c r="AB42" s="8"/>
      <c r="AC42" s="8"/>
      <c r="AD42" s="34">
        <f>MROUND(AD41*Configuracion!AX6,'Configuracion Rapida'!$A$2)</f>
        <v>150</v>
      </c>
      <c r="AE42" s="2">
        <f>Configuracion!AY6</f>
        <v>8</v>
      </c>
      <c r="AF42" s="2">
        <f>Configuracion!AZ6</f>
        <v>10</v>
      </c>
      <c r="AG42" s="2">
        <f>Configuracion!BA6</f>
        <v>4</v>
      </c>
      <c r="AH42" s="8"/>
      <c r="AI42" s="8"/>
      <c r="AJ42" s="8"/>
      <c r="AK42" s="34">
        <f>MROUND(AK41*Configuracion!BJ6,'Configuracion Rapida'!$A$2)</f>
        <v>155</v>
      </c>
      <c r="AL42" s="2">
        <f>Configuracion!BK6</f>
        <v>7</v>
      </c>
      <c r="AM42" s="2">
        <f>Configuracion!BL6</f>
        <v>9</v>
      </c>
      <c r="AN42" s="2">
        <f>Configuracion!BM6</f>
        <v>4</v>
      </c>
      <c r="AO42" s="8"/>
      <c r="AP42" s="8"/>
      <c r="AQ42" s="8"/>
      <c r="AR42" s="34">
        <f>MROUND(AR41*Configuracion!BV6,'Configuracion Rapida'!$A$2)</f>
        <v>120</v>
      </c>
      <c r="AS42" s="1">
        <v>5</v>
      </c>
      <c r="AT42" s="1" t="s">
        <v>13</v>
      </c>
      <c r="AU42" s="2">
        <f>Configuracion!BY6</f>
        <v>4</v>
      </c>
      <c r="AV42" s="8"/>
      <c r="AW42" s="8"/>
      <c r="AX42" s="8"/>
      <c r="AY42" s="34">
        <f>MROUND(AY41*Configuracion!CH6,'Configuracion Rapida'!$A$2)</f>
        <v>145</v>
      </c>
      <c r="AZ42" s="2">
        <f>Configuracion!CI6</f>
        <v>9</v>
      </c>
      <c r="BA42" s="2">
        <f>Configuracion!CJ6</f>
        <v>11</v>
      </c>
      <c r="BB42" s="2">
        <f>Configuracion!CK6</f>
        <v>4</v>
      </c>
      <c r="BC42" s="8"/>
      <c r="BD42" s="8"/>
      <c r="BE42" s="8"/>
      <c r="BF42" s="34">
        <f>MROUND(BF41*Configuracion!CT6,'Configuracion Rapida'!$A$2)</f>
        <v>150</v>
      </c>
      <c r="BG42" s="2">
        <f>Configuracion!CU6</f>
        <v>8</v>
      </c>
      <c r="BH42" s="2">
        <f>Configuracion!CV6</f>
        <v>10</v>
      </c>
      <c r="BI42" s="2">
        <f>Configuracion!CW6</f>
        <v>4</v>
      </c>
      <c r="BJ42" s="8"/>
      <c r="BK42" s="8"/>
      <c r="BL42" s="8"/>
      <c r="BM42" s="34">
        <f>MROUND(BM41*Configuracion!DF6,'Configuracion Rapida'!$A$2)</f>
        <v>155</v>
      </c>
      <c r="BN42" s="2">
        <f>Configuracion!DG6</f>
        <v>7</v>
      </c>
      <c r="BO42" s="2">
        <f>Configuracion!DH6</f>
        <v>9</v>
      </c>
      <c r="BP42" s="2">
        <f>Configuracion!DI6</f>
        <v>4</v>
      </c>
      <c r="BQ42" s="8"/>
      <c r="BR42" s="8"/>
      <c r="BS42" s="8"/>
      <c r="BT42" s="34">
        <f>MROUND(BT41*Configuracion!DR6,'Configuracion Rapida'!$A$2)</f>
        <v>150</v>
      </c>
      <c r="BU42" s="2">
        <f>Configuracion!DS6</f>
        <v>8</v>
      </c>
      <c r="BV42" s="2">
        <f>Configuracion!DT6</f>
        <v>10</v>
      </c>
      <c r="BW42" s="2">
        <f>Configuracion!DU6</f>
        <v>4</v>
      </c>
      <c r="BX42" s="8"/>
      <c r="BY42" s="8"/>
      <c r="BZ42" s="8"/>
      <c r="CA42" s="34">
        <f>MROUND(CA41*Configuracion!ED6,'Configuracion Rapida'!$A$2)</f>
        <v>155</v>
      </c>
      <c r="CB42" s="2">
        <f>Configuracion!EE6</f>
        <v>7</v>
      </c>
      <c r="CC42" s="2">
        <f>Configuracion!EF6</f>
        <v>9</v>
      </c>
      <c r="CD42" s="2">
        <f>Configuracion!EG6</f>
        <v>4</v>
      </c>
      <c r="CE42" s="8"/>
      <c r="CF42" s="8"/>
      <c r="CG42" s="8"/>
      <c r="CH42" s="34">
        <f>MROUND(CH41*Configuracion!EP6,'Configuracion Rapida'!$A$2)</f>
        <v>160</v>
      </c>
      <c r="CI42" s="2">
        <f>Configuracion!EQ6</f>
        <v>6</v>
      </c>
      <c r="CJ42" s="2">
        <f>Configuracion!ER6</f>
        <v>8</v>
      </c>
      <c r="CK42" s="2">
        <f>Configuracion!ES6</f>
        <v>4</v>
      </c>
      <c r="CL42" s="8"/>
      <c r="CM42" s="8"/>
      <c r="CN42" s="8"/>
      <c r="CO42" s="34">
        <f>MROUND(CO41*Configuracion!FB6,'Configuracion Rapida'!$A$2)</f>
        <v>120</v>
      </c>
      <c r="CP42" s="1">
        <v>5</v>
      </c>
      <c r="CQ42" s="1" t="s">
        <v>13</v>
      </c>
      <c r="CR42" s="2">
        <f>Configuracion!FE6</f>
        <v>4</v>
      </c>
      <c r="CS42" s="8"/>
      <c r="CT42" s="8"/>
      <c r="CU42" s="8"/>
      <c r="CV42" s="34">
        <f>MROUND(CV41*Configuracion!FN6,'Configuracion Rapida'!$A$2)</f>
        <v>150</v>
      </c>
      <c r="CW42" s="2">
        <f>Configuracion!FO6</f>
        <v>8</v>
      </c>
      <c r="CX42" s="2">
        <f>Configuracion!FP6</f>
        <v>10</v>
      </c>
      <c r="CY42" s="2">
        <f>Configuracion!FQ6</f>
        <v>4</v>
      </c>
      <c r="CZ42" s="8"/>
      <c r="DA42" s="8"/>
      <c r="DB42" s="8"/>
      <c r="DC42" s="34">
        <f>MROUND(DC41*Configuracion!FZ6,'Configuracion Rapida'!$A$2)</f>
        <v>155</v>
      </c>
      <c r="DD42" s="2">
        <f>Configuracion!GA6</f>
        <v>7</v>
      </c>
      <c r="DE42" s="2">
        <f>Configuracion!GB6</f>
        <v>9</v>
      </c>
      <c r="DF42" s="2">
        <f>Configuracion!GC6</f>
        <v>4</v>
      </c>
      <c r="DG42" s="8"/>
      <c r="DH42" s="8"/>
      <c r="DI42" s="8"/>
      <c r="DJ42" s="34">
        <f>MROUND(DJ41*Configuracion!GL6,'Configuracion Rapida'!$A$2)</f>
        <v>160</v>
      </c>
      <c r="DK42" s="2">
        <f>Configuracion!GM6</f>
        <v>6</v>
      </c>
      <c r="DL42" s="2">
        <f>Configuracion!GN6</f>
        <v>8</v>
      </c>
      <c r="DM42" s="2">
        <f>Configuracion!GO6</f>
        <v>4</v>
      </c>
      <c r="DN42" s="8"/>
      <c r="DO42" s="8"/>
      <c r="DP42" s="8"/>
      <c r="DQ42" s="34">
        <f>MROUND(DQ41*Configuracion!GX6,'Configuracion Rapida'!$A$2)</f>
        <v>155</v>
      </c>
      <c r="DR42" s="2">
        <f>Configuracion!GY6</f>
        <v>7</v>
      </c>
      <c r="DS42" s="2">
        <f>Configuracion!GZ6</f>
        <v>9</v>
      </c>
      <c r="DT42" s="2">
        <f>Configuracion!HA6</f>
        <v>4</v>
      </c>
      <c r="DU42" s="8"/>
      <c r="DV42" s="8"/>
      <c r="DW42" s="8"/>
      <c r="DX42" s="34">
        <f>MROUND(DX41*Configuracion!HJ6,'Configuracion Rapida'!$A$2)</f>
        <v>160</v>
      </c>
      <c r="DY42" s="2">
        <f>Configuracion!HK6</f>
        <v>6</v>
      </c>
      <c r="DZ42" s="2">
        <f>Configuracion!HL6</f>
        <v>8</v>
      </c>
      <c r="EA42" s="2">
        <f>Configuracion!HM6</f>
        <v>4</v>
      </c>
      <c r="EB42" s="8"/>
      <c r="EC42" s="8"/>
      <c r="ED42" s="8"/>
      <c r="EE42" s="34">
        <f>MROUND(EE41*Configuracion!HV6,'Configuracion Rapida'!$A$2)</f>
        <v>165</v>
      </c>
      <c r="EF42" s="2">
        <f>Configuracion!HW6</f>
        <v>5</v>
      </c>
      <c r="EG42" s="2">
        <f>Configuracion!HX6</f>
        <v>6</v>
      </c>
      <c r="EH42" s="2">
        <f>Configuracion!HY6</f>
        <v>4</v>
      </c>
      <c r="EI42" s="8"/>
      <c r="EJ42" s="8"/>
      <c r="EK42" s="8"/>
      <c r="EL42" s="34">
        <f>MROUND(EL41*Configuracion!IH6,'Configuracion Rapida'!$A$2)</f>
        <v>120</v>
      </c>
      <c r="EM42" s="1">
        <v>5</v>
      </c>
      <c r="EN42" s="1" t="s">
        <v>13</v>
      </c>
      <c r="EO42" s="2">
        <f>Configuracion!IK6</f>
        <v>4</v>
      </c>
      <c r="EP42" s="8"/>
      <c r="EQ42" s="8"/>
      <c r="ER42" s="8"/>
    </row>
    <row r="43" spans="1:148" ht="12.75" hidden="1" x14ac:dyDescent="0.2">
      <c r="A43" s="28" t="str">
        <f>CONCATENATE(A44," TM")</f>
        <v>Sentadilla Hack TM</v>
      </c>
      <c r="B43" s="29">
        <f>IF(D43="",'Configuracion Rapida'!D12,D43/'Configuracion Rapida'!E12)</f>
        <v>460</v>
      </c>
      <c r="C43" s="30" t="s">
        <v>12</v>
      </c>
      <c r="D43" s="33"/>
      <c r="E43" s="32"/>
      <c r="F43" s="32"/>
      <c r="G43" s="32"/>
      <c r="H43" s="32"/>
      <c r="I43" s="29">
        <f>IF(K43="", IF(F44&lt;&gt;"", IF((F44-D44)&lt;-1,B43*(1+Configuracion!F10),IF((F44-D44)&lt;0,B43*(1+Configuracion!G10),IF((F44-D44)=0,B43*(1+Configuracion!H10),IF((F44-D44)=1,B43*(1+Configuracion!I10),IF((F44-D44)=2,B43*(1+Configuracion!J10),IF((F44-D44)=3,B43*(1+Configuracion!K10),IF((F44-D44)=4,B43*(1+Configuracion!L10),IF((F44-D44)&gt;4,B43*(1+Configuracion!M10),B43)))))))),B43),K43/'Configuracion Rapida'!$E12)</f>
        <v>460</v>
      </c>
      <c r="J43" s="30" t="s">
        <v>12</v>
      </c>
      <c r="K43" s="33"/>
      <c r="L43" s="32"/>
      <c r="M43" s="32"/>
      <c r="N43" s="32"/>
      <c r="O43" s="32"/>
      <c r="P43" s="29">
        <f>IF(R43="", IF(M44&lt;&gt;"", IF((M44-K44)&lt;-1,I43*(1+Configuracion!R10),IF((M44-K44)&lt;0,I43*(1+Configuracion!S10),IF((M44-K44)=0,I43*(1+Configuracion!T10),IF((M44-K44)=1,I43*(1+Configuracion!U10),IF((M44-K44)=2,I43*(1+Configuracion!V10),IF((M44-K44)=3,I43*(1+Configuracion!W10),IF((M44-K44)=4,I43*(1+Configuracion!X10),IF((M44-K44)&gt;4,I43*(1+Configuracion!Y10),I43)))))))),I43),R43/'Configuracion Rapida'!$E12)</f>
        <v>460</v>
      </c>
      <c r="Q43" s="30" t="s">
        <v>12</v>
      </c>
      <c r="R43" s="33"/>
      <c r="S43" s="32"/>
      <c r="T43" s="32"/>
      <c r="U43" s="32"/>
      <c r="V43" s="32"/>
      <c r="W43" s="29">
        <f>IF(Y43="", IF(T44&lt;&gt;"", IF((T44-R44)&lt;-1,P43*(1+Configuracion!AD10),IF((T44-R44)&lt;0,P43*(1+Configuracion!AE10),IF((T44-R44)=0,P43*(1+Configuracion!AF10),IF((T44-R44)=1,P43*(1+Configuracion!AG10),IF((T44-R44)=2,P43*(1+Configuracion!AH10),IF((T44-R44)=3,P43*(1+Configuracion!AI10),IF((T44-R44)=4,P43*(1+Configuracion!AJ10),IF((T44-R44)&gt;4,P43*(1+Configuracion!AK10),P43)))))))),P43),Y43/'Configuracion Rapida'!$E12)</f>
        <v>460</v>
      </c>
      <c r="X43" s="30" t="s">
        <v>12</v>
      </c>
      <c r="Y43" s="33"/>
      <c r="Z43" s="32"/>
      <c r="AA43" s="32"/>
      <c r="AB43" s="32"/>
      <c r="AC43" s="32"/>
      <c r="AD43" s="29">
        <f>IF(AF43="", IF(AA44&lt;&gt;"", IF((AA44-Y44)&lt;-1,W43*(1+Configuracion!AP10),IF((AA44-Y44)&lt;0,W43*(1+Configuracion!AQ10),IF((AA44-Y44)=0,W43*(1+Configuracion!AR10),IF((AA44-Y44)=1,W43*(1+Configuracion!AS10),IF((AA44-Y44)=2,W43*(1+Configuracion!AT10),IF((AA44-Y44)=3,W43*(1+Configuracion!AU10),IF((AA44-Y44)=4,W43*(1+Configuracion!AV10),IF((AA44-Y44)&gt;4,W43*(1+Configuracion!AW10),W43)))))))),W43),AF43/'Configuracion Rapida'!$E12)</f>
        <v>460</v>
      </c>
      <c r="AE43" s="30" t="s">
        <v>12</v>
      </c>
      <c r="AF43" s="33"/>
      <c r="AG43" s="32"/>
      <c r="AH43" s="32"/>
      <c r="AI43" s="32"/>
      <c r="AJ43" s="32"/>
      <c r="AK43" s="29">
        <f>IF(AM43="", IF(AH44&lt;&gt;"", IF((AH44-AF44)&lt;-1,AD43*(1+Configuracion!BB10),IF((AH44-AF44)&lt;0,AD43*(1+Configuracion!BC10),IF((AH44-AF44)=0,AD43*(1+Configuracion!BD10),IF((AH44-AF44)=1,AD43*(1+Configuracion!BE10),IF((AH44-AF44)=2,AD43*(1+Configuracion!BF10),IF((AH44-AF44)=3,AD43*(1+Configuracion!BG10),IF((AH44-AF44)=4,AD43*(1+Configuracion!BH10),IF((AH44-AF44)&gt;4,AD43*(1+Configuracion!BI10),AD43)))))))),AD43),AM43/'Configuracion Rapida'!$E12)</f>
        <v>460</v>
      </c>
      <c r="AL43" s="30" t="s">
        <v>12</v>
      </c>
      <c r="AM43" s="33"/>
      <c r="AN43" s="32"/>
      <c r="AO43" s="32"/>
      <c r="AP43" s="32"/>
      <c r="AQ43" s="32"/>
      <c r="AR43" s="29">
        <f>IF(AT43="", IF(AO44&lt;&gt;"", IF((AO44-AM44)&lt;-1,AK43*(1+Configuracion!BN10),IF((AO44-AM44)&lt;0,AK43*(1+Configuracion!BO10),IF((AO44-AM44)=0,AK43*(1+Configuracion!BP10),IF((AO44-AM44)=1,AK43*(1+Configuracion!BQ10),IF((AO44-AM44)=2,AK43*(1+Configuracion!BR10),IF((AO44-AM44)=3,AK43*(1+Configuracion!BS10),IF((AO44-AM44)=4,AK43*(1+Configuracion!BT10),IF((AO44-AM44)&gt;4,AK43*(1+Configuracion!BU10),AK43)))))))),AK43),AT43/'Configuracion Rapida'!$E12)</f>
        <v>460</v>
      </c>
      <c r="AS43" s="30" t="s">
        <v>12</v>
      </c>
      <c r="AT43" s="33"/>
      <c r="AU43" s="32"/>
      <c r="AV43" s="32"/>
      <c r="AW43" s="32"/>
      <c r="AX43" s="32"/>
      <c r="AY43" s="29">
        <f>IF(BA43="",AR43,BA43/'Configuracion Rapida'!$E12)</f>
        <v>460</v>
      </c>
      <c r="AZ43" s="30" t="s">
        <v>12</v>
      </c>
      <c r="BA43" s="33"/>
      <c r="BB43" s="32"/>
      <c r="BC43" s="32"/>
      <c r="BD43" s="32"/>
      <c r="BE43" s="32"/>
      <c r="BF43" s="29">
        <f>IF(BH43="", IF(BC44&lt;&gt;"", IF((BC44-BA44)&lt;-1,AY43*(1+Configuracion!CL10),IF((BC44-BA44)&lt;0,AY43*(1+Configuracion!CM10),IF((BC44-BA44)=0,AY43*(1+Configuracion!CN10),IF((BC44-BA44)=1,AY43*(1+Configuracion!CO10),IF((BC44-BA44)=2,AY43*(1+Configuracion!CP10),IF((BC44-BA44)=3,AY43*(1+Configuracion!CQ10),IF((BC44-BA44)=4,AY43*(1+Configuracion!CR10),IF((BC44-BA44)&gt;4,AY43*(1+Configuracion!CS10),AY43)))))))),AY43),BH43/'Configuracion Rapida'!$E12)</f>
        <v>460</v>
      </c>
      <c r="BG43" s="30" t="s">
        <v>12</v>
      </c>
      <c r="BH43" s="33"/>
      <c r="BI43" s="32"/>
      <c r="BJ43" s="32"/>
      <c r="BK43" s="32"/>
      <c r="BL43" s="32"/>
      <c r="BM43" s="29">
        <f>IF(BO43="", IF(BJ44&lt;&gt;"", IF((BJ44-BH44)&lt;-1,BF43*(1+Configuracion!CX10),IF((BJ44-BH44)&lt;0,BF43*(1+Configuracion!CY10),IF((BJ44-BH44)=0,BF43*(1+Configuracion!CZ10),IF((BJ44-BH44)=1,BF43*(1+Configuracion!DA10),IF((BJ44-BH44)=2,BF43*(1+Configuracion!DB10),IF((BJ44-BH44)=3,BF43*(1+Configuracion!DC10),IF((BJ44-BH44)=4,BF43*(1+Configuracion!DD10),IF((BJ44-BH44)&gt;4,BF43*(1+Configuracion!DE10),BF43)))))))),BF43),BO43/'Configuracion Rapida'!$E12)</f>
        <v>460</v>
      </c>
      <c r="BN43" s="30" t="s">
        <v>12</v>
      </c>
      <c r="BO43" s="33"/>
      <c r="BP43" s="32"/>
      <c r="BQ43" s="32"/>
      <c r="BR43" s="32"/>
      <c r="BS43" s="32"/>
      <c r="BT43" s="29">
        <f>IF(BV43="", IF(BQ44&lt;&gt;"", IF((BQ44-BO44)&lt;-1,BM43*(1+Configuracion!DJ10),IF((BQ44-BO44)&lt;0,BM43*(1+Configuracion!DK10),IF((BQ44-BO44)=0,BM43*(1+Configuracion!DL10),IF((BQ44-BO44)=1,BM43*(1+Configuracion!DM10),IF((BQ44-BO44)=2,BM43*(1+Configuracion!DN10),IF((BQ44-BO44)=3,BM43*(1+Configuracion!DO10),IF((BQ44-BO44)=4,BM43*(1+Configuracion!DP10),IF((BQ44-BO44)&gt;4,BM43*(1+Configuracion!DQ10),BM43)))))))),BM43),BV43/'Configuracion Rapida'!$E12)</f>
        <v>460</v>
      </c>
      <c r="BU43" s="30" t="s">
        <v>12</v>
      </c>
      <c r="BV43" s="33"/>
      <c r="BW43" s="32"/>
      <c r="BX43" s="32"/>
      <c r="BY43" s="32"/>
      <c r="BZ43" s="32"/>
      <c r="CA43" s="29">
        <f>IF(CC43="", IF(BX44&lt;&gt;"", IF((BX44-BV44)&lt;-1,BT43*(1+Configuracion!DV10),IF((BX44-BV44)&lt;0,BT43*(1+Configuracion!DW10),IF((BX44-BV44)=0,BT43*(1+Configuracion!DX10),IF((BX44-BV44)=1,BT43*(1+Configuracion!DY10),IF((BX44-BV44)=2,BT43*(1+Configuracion!DZ10),IF((BX44-BV44)=3,BT43*(1+Configuracion!EA10),IF((BX44-BV44)=4,BT43*(1+Configuracion!EB10),IF((BX44-BV44)&gt;4,BT43*(1+Configuracion!EC10),BT43)))))))),BT43),CC43/'Configuracion Rapida'!$E12)</f>
        <v>460</v>
      </c>
      <c r="CB43" s="30" t="s">
        <v>12</v>
      </c>
      <c r="CC43" s="33"/>
      <c r="CD43" s="32"/>
      <c r="CE43" s="32"/>
      <c r="CF43" s="32"/>
      <c r="CG43" s="32"/>
      <c r="CH43" s="29">
        <f>IF(CJ43="", IF(CE44&lt;&gt;"", IF((CE44-CC44)&lt;-1,CA43*(1+Configuracion!EH10),IF((CE44-CC44)&lt;0,CA43*(1+Configuracion!EI10),IF((CE44-CC44)=0,CA43*(1+Configuracion!EJ10),IF((CE44-CC44)=1,CA43*(1+Configuracion!EK10),IF((CE44-CC44)=2,CA43*(1+Configuracion!EL10),IF((CE44-CC44)=3,CA43*(1+Configuracion!EM10),IF((CE44-CC44)=4,CA43*(1+Configuracion!EN10),IF((CE44-CC44)&gt;4,CA43*(1+Configuracion!EO10),CA43)))))))),CA43),CJ43/'Configuracion Rapida'!$E12)</f>
        <v>460</v>
      </c>
      <c r="CI43" s="30" t="s">
        <v>12</v>
      </c>
      <c r="CJ43" s="33"/>
      <c r="CK43" s="32"/>
      <c r="CL43" s="32"/>
      <c r="CM43" s="32"/>
      <c r="CN43" s="32"/>
      <c r="CO43" s="29">
        <f>IF(CQ43="", IF(CL44&lt;&gt;"", IF((CL44-CJ44)&lt;-1,CH43*(1+Configuracion!ET10),IF((CL44-CJ44)&lt;0,CH43*(1+Configuracion!EU10),IF((CL44-CJ44)=0,CH43*(1+Configuracion!EV10),IF((CL44-CJ44)=1,CH43*(1+Configuracion!EW10),IF((CL44-CJ44)=2,CH43*(1+Configuracion!EX10),IF((CL44-CJ44)=3,CH43*(1+Configuracion!EY10),IF((CL44-CJ44)=4,CH43*(1+Configuracion!EZ10),IF((CL44-CJ44)&gt;4,CH43*(1+Configuracion!FA10),CH43)))))))),CH43),CQ43/'Configuracion Rapida'!$E12)</f>
        <v>460</v>
      </c>
      <c r="CP43" s="30" t="s">
        <v>12</v>
      </c>
      <c r="CQ43" s="33"/>
      <c r="CR43" s="32"/>
      <c r="CS43" s="32"/>
      <c r="CT43" s="32"/>
      <c r="CU43" s="32"/>
      <c r="CV43" s="29">
        <f>IF(CX43="",CO43,CX43/'Configuracion Rapida'!$E12)</f>
        <v>460</v>
      </c>
      <c r="CW43" s="30" t="s">
        <v>12</v>
      </c>
      <c r="CX43" s="33"/>
      <c r="CY43" s="32"/>
      <c r="CZ43" s="32"/>
      <c r="DA43" s="32"/>
      <c r="DB43" s="32"/>
      <c r="DC43" s="29">
        <f>IF(DE43="", IF(CZ44&lt;&gt;"", IF((CZ44-CX44)&lt;-1,CV43*(1+Configuracion!FR10),IF((CZ44-CX44)&lt;0,CV43*(1+Configuracion!FS10),IF((CZ44-CX44)=0,CV43*(1+Configuracion!FT10),IF((CZ44-CX44)=1,CV43*(1+Configuracion!FU10),IF((CZ44-CX44)=2,CV43*(1+Configuracion!FV10),IF((CZ44-CX44)=3,CV43*(1+Configuracion!FW10),IF((CZ44-CX44)=4,CV43*(1+Configuracion!FX10),IF((CZ44-CX44)&gt;4,CV43*(1+Configuracion!FY10),CV43)))))))),CV43),DE43/'Configuracion Rapida'!$E12)</f>
        <v>460</v>
      </c>
      <c r="DD43" s="30" t="s">
        <v>12</v>
      </c>
      <c r="DE43" s="33"/>
      <c r="DF43" s="32"/>
      <c r="DG43" s="32"/>
      <c r="DH43" s="32"/>
      <c r="DI43" s="32"/>
      <c r="DJ43" s="29">
        <f>IF(DL43="", IF(DG44&lt;&gt;"", IF((DG44-DE44)&lt;-1,DC43*(1+Configuracion!GD10),IF((DG44-DE44)&lt;0,DC43*(1+Configuracion!GE10),IF((DG44-DE44)=0,DC43*(1+Configuracion!GF10),IF((DG44-DE44)=1,DC43*(1+Configuracion!GG10),IF((DG44-DE44)=2,DC43*(1+Configuracion!GH10),IF((DG44-DE44)=3,DC43*(1+Configuracion!GI10),IF((DG44-DE44)=4,DC43*(1+Configuracion!GJ10),IF((DG44-DE44)&gt;4,DC43*(1+Configuracion!GK10),DC43)))))))),DC43),DL43/'Configuracion Rapida'!$E12)</f>
        <v>460</v>
      </c>
      <c r="DK43" s="30" t="s">
        <v>12</v>
      </c>
      <c r="DL43" s="33"/>
      <c r="DM43" s="32"/>
      <c r="DN43" s="32"/>
      <c r="DO43" s="32"/>
      <c r="DP43" s="32"/>
      <c r="DQ43" s="29">
        <f>IF(DS43="", IF(DN44&lt;&gt;"", IF((DN44-DL44)&lt;-1,DJ43*(1+Configuracion!GP10),IF((DN44-DL44)&lt;0,DJ43*(1+Configuracion!GQ10),IF((DN44-DL44)=0,DJ43*(1+Configuracion!GR10),IF((DN44-DL44)=1,DJ43*(1+Configuracion!GS10),IF((DN44-DL44)=2,DJ43*(1+Configuracion!GT10),IF((DN44-DL44)=3,DJ43*(1+Configuracion!GU10),IF((DN44-DL44)=4,DJ43*(1+Configuracion!GV10),IF((DN44-DL44)&gt;4,DJ43*(1+Configuracion!GW10),DJ43)))))))),DJ43),DS43/'Configuracion Rapida'!$E12)</f>
        <v>460</v>
      </c>
      <c r="DR43" s="30" t="s">
        <v>12</v>
      </c>
      <c r="DS43" s="33"/>
      <c r="DT43" s="32"/>
      <c r="DU43" s="32"/>
      <c r="DV43" s="32"/>
      <c r="DW43" s="32"/>
      <c r="DX43" s="29">
        <f>IF(DZ43="", IF(DU44&lt;&gt;"", IF((DU44-DS44)&lt;-1,DQ43*(1+Configuracion!HB10),IF((DU44-DS44)&lt;0,DQ43*(1+Configuracion!HC10),IF((DU44-DS44)=0,DQ43*(1+Configuracion!HD10),IF((DU44-DS44)=1,DQ43*(1+Configuracion!HE10),IF((DU44-DS44)=2,DQ43*(1+Configuracion!HF10),IF((DU44-DS44)=3,DQ43*(1+Configuracion!HG10),IF((DU44-DS44)=4,DQ43*(1+Configuracion!HH10),IF((DU44-DS44)&gt;4,DQ43*(1+Configuracion!HI10),DQ43)))))))),DQ43),DZ43/'Configuracion Rapida'!$E12)</f>
        <v>460</v>
      </c>
      <c r="DY43" s="30" t="s">
        <v>12</v>
      </c>
      <c r="DZ43" s="33"/>
      <c r="EA43" s="32"/>
      <c r="EB43" s="32"/>
      <c r="EC43" s="32"/>
      <c r="ED43" s="32"/>
      <c r="EE43" s="29">
        <f>IF(EG43="", IF(EB44&lt;&gt;"", IF((EB44-DZ44)&lt;-1,DX43*(1+Configuracion!HN10),IF((EB44-DZ44)&lt;0,DX43*(1+Configuracion!HO10),IF((EB44-DZ44)=0,DX43*(1+Configuracion!HP10),IF((EB44-DZ44)=1,DX43*(1+Configuracion!HQ10),IF((EB44-DZ44)=2,DX43*(1+Configuracion!HR10),IF((EB44-DZ44)=3,DX43*(1+Configuracion!HS10),IF((EB44-DZ44)=4,DX43*(1+Configuracion!HT10),IF((EB44-DZ44)&gt;4,DX43*(1+Configuracion!HU10),DX43)))))))),DX43),EG43/'Configuracion Rapida'!$E12)</f>
        <v>460</v>
      </c>
      <c r="EF43" s="30" t="s">
        <v>12</v>
      </c>
      <c r="EG43" s="33"/>
      <c r="EH43" s="32"/>
      <c r="EI43" s="32"/>
      <c r="EJ43" s="32"/>
      <c r="EK43" s="32"/>
      <c r="EL43" s="29">
        <f>IF(EN43="", IF(EI44&lt;&gt;"", IF((EI44-EG44)&lt;-1,EE43*(1+Configuracion!HZ10),IF((EI44-EG44)&lt;0,EE43*(1+Configuracion!IA10),IF((EI44-EG44)=0,EE43*(1+Configuracion!IB10),IF((EI44-EG44)=1,EE43*(1+Configuracion!IC10),IF((EI44-EG44)=2,EE43*(1+Configuracion!ID10),IF((EI44-EG44)=3,EE43*(1+Configuracion!IE10),IF((EI44-EG44)=4,EE43*(1+Configuracion!IF10),IF((EI44-EG44)&gt;4,EE43*(1+Configuracion!IG10),EE43)))))))),EE43),EN43/'Configuracion Rapida'!$E12)</f>
        <v>460</v>
      </c>
      <c r="EM43" s="30" t="s">
        <v>12</v>
      </c>
      <c r="EN43" s="33"/>
      <c r="EO43" s="32"/>
      <c r="EP43" s="32"/>
      <c r="EQ43" s="32"/>
      <c r="ER43" s="32"/>
    </row>
    <row r="44" spans="1:148" ht="12.75" x14ac:dyDescent="0.2">
      <c r="A44" s="1" t="str">
        <f>Configuracion!A10</f>
        <v>Sentadilla Hack</v>
      </c>
      <c r="B44" s="34">
        <f>MROUND(B43*Configuracion!B10,'Configuracion Rapida'!$A$2)</f>
        <v>300</v>
      </c>
      <c r="C44" s="2">
        <f>Configuracion!C10</f>
        <v>12</v>
      </c>
      <c r="D44" s="2">
        <f>Configuracion!D10</f>
        <v>15</v>
      </c>
      <c r="E44" s="2">
        <f>Configuracion!E10</f>
        <v>4</v>
      </c>
      <c r="F44" s="8"/>
      <c r="G44" s="8"/>
      <c r="H44" s="8"/>
      <c r="I44" s="34">
        <f>MROUND(I43*Configuracion!N10,'Configuracion Rapida'!$A$2)</f>
        <v>310</v>
      </c>
      <c r="J44" s="2">
        <f>Configuracion!O10</f>
        <v>11</v>
      </c>
      <c r="K44" s="2">
        <f>Configuracion!P10</f>
        <v>13</v>
      </c>
      <c r="L44" s="2">
        <f>Configuracion!Q10</f>
        <v>4</v>
      </c>
      <c r="M44" s="8"/>
      <c r="N44" s="8"/>
      <c r="O44" s="8"/>
      <c r="P44" s="34">
        <f>MROUND(P43*Configuracion!Z10,'Configuracion Rapida'!$A$2)</f>
        <v>322.5</v>
      </c>
      <c r="Q44" s="2">
        <f>Configuracion!AA10</f>
        <v>10</v>
      </c>
      <c r="R44" s="2">
        <f>Configuracion!AB10</f>
        <v>12</v>
      </c>
      <c r="S44" s="2">
        <f>Configuracion!AC10</f>
        <v>4</v>
      </c>
      <c r="T44" s="8"/>
      <c r="U44" s="8"/>
      <c r="V44" s="8"/>
      <c r="W44" s="34">
        <f>MROUND(W43*Configuracion!AL10,'Configuracion Rapida'!$A$2)</f>
        <v>310</v>
      </c>
      <c r="X44" s="2">
        <f>Configuracion!AM10</f>
        <v>11</v>
      </c>
      <c r="Y44" s="2">
        <f>Configuracion!AN10</f>
        <v>13</v>
      </c>
      <c r="Z44" s="2">
        <f>Configuracion!AO10</f>
        <v>4</v>
      </c>
      <c r="AA44" s="8"/>
      <c r="AB44" s="8"/>
      <c r="AC44" s="8"/>
      <c r="AD44" s="34">
        <f>MROUND(AD43*Configuracion!AX10,'Configuracion Rapida'!$A$2)</f>
        <v>322.5</v>
      </c>
      <c r="AE44" s="2">
        <f>Configuracion!AY10</f>
        <v>10</v>
      </c>
      <c r="AF44" s="2">
        <f>Configuracion!AZ10</f>
        <v>12</v>
      </c>
      <c r="AG44" s="2">
        <f>Configuracion!BA10</f>
        <v>4</v>
      </c>
      <c r="AH44" s="8"/>
      <c r="AI44" s="8"/>
      <c r="AJ44" s="8"/>
      <c r="AK44" s="34">
        <f>MROUND(AK43*Configuracion!BJ10,'Configuracion Rapida'!$A$2)</f>
        <v>332.5</v>
      </c>
      <c r="AL44" s="2">
        <f>Configuracion!BK10</f>
        <v>9</v>
      </c>
      <c r="AM44" s="2">
        <f>Configuracion!BL10</f>
        <v>11</v>
      </c>
      <c r="AN44" s="2">
        <f>Configuracion!BM10</f>
        <v>4</v>
      </c>
      <c r="AO44" s="8"/>
      <c r="AP44" s="8"/>
      <c r="AQ44" s="8"/>
      <c r="AR44" s="34">
        <f>MROUND(AR43*Configuracion!BV10,'Configuracion Rapida'!$A$2)</f>
        <v>252.5</v>
      </c>
      <c r="AS44" s="1">
        <v>5</v>
      </c>
      <c r="AT44" s="1" t="s">
        <v>13</v>
      </c>
      <c r="AU44" s="2">
        <f>Configuracion!BY10</f>
        <v>4</v>
      </c>
      <c r="AV44" s="8"/>
      <c r="AW44" s="8"/>
      <c r="AX44" s="8"/>
      <c r="AY44" s="34">
        <f>MROUND(AY43*Configuracion!CH10,'Configuracion Rapida'!$A$2)</f>
        <v>310</v>
      </c>
      <c r="AZ44" s="2">
        <f>Configuracion!CI10</f>
        <v>11</v>
      </c>
      <c r="BA44" s="2">
        <f>Configuracion!CJ10</f>
        <v>13</v>
      </c>
      <c r="BB44" s="2">
        <f>Configuracion!CK10</f>
        <v>4</v>
      </c>
      <c r="BC44" s="8"/>
      <c r="BD44" s="8"/>
      <c r="BE44" s="8"/>
      <c r="BF44" s="34">
        <f>MROUND(BF43*Configuracion!CT10,'Configuracion Rapida'!$A$2)</f>
        <v>322.5</v>
      </c>
      <c r="BG44" s="2">
        <f>Configuracion!CU10</f>
        <v>10</v>
      </c>
      <c r="BH44" s="2">
        <f>Configuracion!CV10</f>
        <v>12</v>
      </c>
      <c r="BI44" s="2">
        <f>Configuracion!CW10</f>
        <v>4</v>
      </c>
      <c r="BJ44" s="8"/>
      <c r="BK44" s="8"/>
      <c r="BL44" s="8"/>
      <c r="BM44" s="34">
        <f>MROUND(BM43*Configuracion!DF10,'Configuracion Rapida'!$A$2)</f>
        <v>332.5</v>
      </c>
      <c r="BN44" s="2">
        <f>Configuracion!DG10</f>
        <v>9</v>
      </c>
      <c r="BO44" s="2">
        <f>Configuracion!DH10</f>
        <v>11</v>
      </c>
      <c r="BP44" s="2">
        <f>Configuracion!DI10</f>
        <v>4</v>
      </c>
      <c r="BQ44" s="8"/>
      <c r="BR44" s="8"/>
      <c r="BS44" s="8"/>
      <c r="BT44" s="34">
        <f>MROUND(BT43*Configuracion!DR10,'Configuracion Rapida'!$A$2)</f>
        <v>322.5</v>
      </c>
      <c r="BU44" s="2">
        <f>Configuracion!DS10</f>
        <v>10</v>
      </c>
      <c r="BV44" s="2">
        <f>Configuracion!DT10</f>
        <v>12</v>
      </c>
      <c r="BW44" s="2">
        <f>Configuracion!DU10</f>
        <v>4</v>
      </c>
      <c r="BX44" s="8"/>
      <c r="BY44" s="8"/>
      <c r="BZ44" s="8"/>
      <c r="CA44" s="34">
        <f>MROUND(CA43*Configuracion!ED10,'Configuracion Rapida'!$A$2)</f>
        <v>332.5</v>
      </c>
      <c r="CB44" s="2">
        <f>Configuracion!EE10</f>
        <v>9</v>
      </c>
      <c r="CC44" s="2">
        <f>Configuracion!EF10</f>
        <v>11</v>
      </c>
      <c r="CD44" s="2">
        <f>Configuracion!EG10</f>
        <v>4</v>
      </c>
      <c r="CE44" s="8"/>
      <c r="CF44" s="8"/>
      <c r="CG44" s="8"/>
      <c r="CH44" s="34">
        <f>MROUND(CH43*Configuracion!EP10,'Configuracion Rapida'!$A$2)</f>
        <v>345</v>
      </c>
      <c r="CI44" s="2">
        <f>Configuracion!EQ10</f>
        <v>8</v>
      </c>
      <c r="CJ44" s="2">
        <f>Configuracion!ER10</f>
        <v>10</v>
      </c>
      <c r="CK44" s="2">
        <f>Configuracion!ES10</f>
        <v>4</v>
      </c>
      <c r="CL44" s="8"/>
      <c r="CM44" s="8"/>
      <c r="CN44" s="8"/>
      <c r="CO44" s="34">
        <f>MROUND(CO43*Configuracion!FB10,'Configuracion Rapida'!$A$2)</f>
        <v>252.5</v>
      </c>
      <c r="CP44" s="1">
        <v>5</v>
      </c>
      <c r="CQ44" s="1" t="s">
        <v>13</v>
      </c>
      <c r="CR44" s="2">
        <f>Configuracion!FE10</f>
        <v>4</v>
      </c>
      <c r="CS44" s="8"/>
      <c r="CT44" s="8"/>
      <c r="CU44" s="8"/>
      <c r="CV44" s="34">
        <f>MROUND(CV43*Configuracion!FN10,'Configuracion Rapida'!$A$2)</f>
        <v>322.5</v>
      </c>
      <c r="CW44" s="2">
        <f>Configuracion!FO10</f>
        <v>10</v>
      </c>
      <c r="CX44" s="2">
        <f>Configuracion!FP10</f>
        <v>12</v>
      </c>
      <c r="CY44" s="2">
        <f>Configuracion!FQ10</f>
        <v>4</v>
      </c>
      <c r="CZ44" s="8"/>
      <c r="DA44" s="8"/>
      <c r="DB44" s="8"/>
      <c r="DC44" s="34">
        <f>MROUND(DC43*Configuracion!FZ10,'Configuracion Rapida'!$A$2)</f>
        <v>332.5</v>
      </c>
      <c r="DD44" s="2">
        <f>Configuracion!GA10</f>
        <v>9</v>
      </c>
      <c r="DE44" s="2">
        <f>Configuracion!GB10</f>
        <v>11</v>
      </c>
      <c r="DF44" s="2">
        <f>Configuracion!GC10</f>
        <v>4</v>
      </c>
      <c r="DG44" s="8"/>
      <c r="DH44" s="8"/>
      <c r="DI44" s="8"/>
      <c r="DJ44" s="34">
        <f>MROUND(DJ43*Configuracion!GL10,'Configuracion Rapida'!$A$2)</f>
        <v>345</v>
      </c>
      <c r="DK44" s="2">
        <f>Configuracion!GM10</f>
        <v>8</v>
      </c>
      <c r="DL44" s="2">
        <f>Configuracion!GN10</f>
        <v>10</v>
      </c>
      <c r="DM44" s="2">
        <f>Configuracion!GO10</f>
        <v>4</v>
      </c>
      <c r="DN44" s="8"/>
      <c r="DO44" s="8"/>
      <c r="DP44" s="8"/>
      <c r="DQ44" s="34">
        <f>MROUND(DQ43*Configuracion!GX10,'Configuracion Rapida'!$A$2)</f>
        <v>332.5</v>
      </c>
      <c r="DR44" s="2">
        <f>Configuracion!GY10</f>
        <v>9</v>
      </c>
      <c r="DS44" s="2">
        <f>Configuracion!GZ10</f>
        <v>11</v>
      </c>
      <c r="DT44" s="2">
        <f>Configuracion!HA10</f>
        <v>4</v>
      </c>
      <c r="DU44" s="8"/>
      <c r="DV44" s="8"/>
      <c r="DW44" s="8"/>
      <c r="DX44" s="34">
        <f>MROUND(DX43*Configuracion!HJ10,'Configuracion Rapida'!$A$2)</f>
        <v>345</v>
      </c>
      <c r="DY44" s="2">
        <f>Configuracion!HK10</f>
        <v>8</v>
      </c>
      <c r="DZ44" s="2">
        <f>Configuracion!HL10</f>
        <v>10</v>
      </c>
      <c r="EA44" s="2">
        <f>Configuracion!HM10</f>
        <v>4</v>
      </c>
      <c r="EB44" s="8"/>
      <c r="EC44" s="8"/>
      <c r="ED44" s="8"/>
      <c r="EE44" s="34">
        <f>MROUND(EE43*Configuracion!HV10,'Configuracion Rapida'!$A$2)</f>
        <v>357.5</v>
      </c>
      <c r="EF44" s="2">
        <f>Configuracion!HW10</f>
        <v>7</v>
      </c>
      <c r="EG44" s="2">
        <f>Configuracion!HX10</f>
        <v>9</v>
      </c>
      <c r="EH44" s="2">
        <f>Configuracion!HY10</f>
        <v>4</v>
      </c>
      <c r="EI44" s="8"/>
      <c r="EJ44" s="8"/>
      <c r="EK44" s="8"/>
      <c r="EL44" s="34">
        <f>MROUND(EL43*Configuracion!IH10,'Configuracion Rapida'!$A$2)</f>
        <v>252.5</v>
      </c>
      <c r="EM44" s="1">
        <v>5</v>
      </c>
      <c r="EN44" s="1" t="s">
        <v>13</v>
      </c>
      <c r="EO44" s="2">
        <f>Configuracion!IK10</f>
        <v>4</v>
      </c>
      <c r="EP44" s="8"/>
      <c r="EQ44" s="8"/>
      <c r="ER44" s="8"/>
    </row>
    <row r="45" spans="1:148" ht="12.75" x14ac:dyDescent="0.2">
      <c r="A45" s="4"/>
      <c r="B45" s="35"/>
      <c r="C45" s="8"/>
      <c r="D45" s="8"/>
      <c r="E45" s="8"/>
      <c r="F45" s="8"/>
      <c r="G45" s="8"/>
      <c r="H45" s="8"/>
      <c r="I45" s="35">
        <f t="shared" ref="I45:M45" si="240">B45</f>
        <v>0</v>
      </c>
      <c r="J45" s="8">
        <f t="shared" si="240"/>
        <v>0</v>
      </c>
      <c r="K45" s="8">
        <f t="shared" si="240"/>
        <v>0</v>
      </c>
      <c r="L45" s="8">
        <f t="shared" si="240"/>
        <v>0</v>
      </c>
      <c r="M45" s="8">
        <f t="shared" si="240"/>
        <v>0</v>
      </c>
      <c r="N45" s="8"/>
      <c r="O45" s="8"/>
      <c r="P45" s="35">
        <f t="shared" ref="P45:T45" si="241">I45</f>
        <v>0</v>
      </c>
      <c r="Q45" s="8">
        <f t="shared" si="241"/>
        <v>0</v>
      </c>
      <c r="R45" s="8">
        <f t="shared" si="241"/>
        <v>0</v>
      </c>
      <c r="S45" s="8">
        <f t="shared" si="241"/>
        <v>0</v>
      </c>
      <c r="T45" s="8">
        <f t="shared" si="241"/>
        <v>0</v>
      </c>
      <c r="U45" s="8"/>
      <c r="V45" s="8"/>
      <c r="W45" s="35">
        <f t="shared" ref="W45:AA45" si="242">P45</f>
        <v>0</v>
      </c>
      <c r="X45" s="8">
        <f t="shared" si="242"/>
        <v>0</v>
      </c>
      <c r="Y45" s="8">
        <f t="shared" si="242"/>
        <v>0</v>
      </c>
      <c r="Z45" s="8">
        <f t="shared" si="242"/>
        <v>0</v>
      </c>
      <c r="AA45" s="8">
        <f t="shared" si="242"/>
        <v>0</v>
      </c>
      <c r="AB45" s="8"/>
      <c r="AC45" s="8"/>
      <c r="AD45" s="35">
        <f t="shared" ref="AD45:AH45" si="243">W45</f>
        <v>0</v>
      </c>
      <c r="AE45" s="8">
        <f t="shared" si="243"/>
        <v>0</v>
      </c>
      <c r="AF45" s="8">
        <f t="shared" si="243"/>
        <v>0</v>
      </c>
      <c r="AG45" s="8">
        <f t="shared" si="243"/>
        <v>0</v>
      </c>
      <c r="AH45" s="8">
        <f t="shared" si="243"/>
        <v>0</v>
      </c>
      <c r="AI45" s="8"/>
      <c r="AJ45" s="8"/>
      <c r="AK45" s="35">
        <f t="shared" ref="AK45:AO45" si="244">AD45</f>
        <v>0</v>
      </c>
      <c r="AL45" s="8">
        <f t="shared" si="244"/>
        <v>0</v>
      </c>
      <c r="AM45" s="8">
        <f t="shared" si="244"/>
        <v>0</v>
      </c>
      <c r="AN45" s="8">
        <f t="shared" si="244"/>
        <v>0</v>
      </c>
      <c r="AO45" s="8">
        <f t="shared" si="244"/>
        <v>0</v>
      </c>
      <c r="AP45" s="8"/>
      <c r="AQ45" s="8"/>
      <c r="AR45" s="35">
        <f t="shared" ref="AR45:AV45" si="245">AK45</f>
        <v>0</v>
      </c>
      <c r="AS45" s="8">
        <f t="shared" si="245"/>
        <v>0</v>
      </c>
      <c r="AT45" s="8">
        <f t="shared" si="245"/>
        <v>0</v>
      </c>
      <c r="AU45" s="8">
        <f t="shared" si="245"/>
        <v>0</v>
      </c>
      <c r="AV45" s="8">
        <f t="shared" si="245"/>
        <v>0</v>
      </c>
      <c r="AW45" s="8"/>
      <c r="AX45" s="8"/>
      <c r="AY45" s="35">
        <f t="shared" ref="AY45:BC45" si="246">AR45</f>
        <v>0</v>
      </c>
      <c r="AZ45" s="8">
        <f t="shared" si="246"/>
        <v>0</v>
      </c>
      <c r="BA45" s="8">
        <f t="shared" si="246"/>
        <v>0</v>
      </c>
      <c r="BB45" s="8">
        <f t="shared" si="246"/>
        <v>0</v>
      </c>
      <c r="BC45" s="8">
        <f t="shared" si="246"/>
        <v>0</v>
      </c>
      <c r="BD45" s="8"/>
      <c r="BE45" s="8"/>
      <c r="BF45" s="35">
        <f t="shared" ref="BF45:BJ45" si="247">AY45</f>
        <v>0</v>
      </c>
      <c r="BG45" s="8">
        <f t="shared" si="247"/>
        <v>0</v>
      </c>
      <c r="BH45" s="8">
        <f t="shared" si="247"/>
        <v>0</v>
      </c>
      <c r="BI45" s="8">
        <f t="shared" si="247"/>
        <v>0</v>
      </c>
      <c r="BJ45" s="8">
        <f t="shared" si="247"/>
        <v>0</v>
      </c>
      <c r="BK45" s="8"/>
      <c r="BL45" s="8"/>
      <c r="BM45" s="35">
        <f t="shared" ref="BM45:BQ45" si="248">BF45</f>
        <v>0</v>
      </c>
      <c r="BN45" s="8">
        <f t="shared" si="248"/>
        <v>0</v>
      </c>
      <c r="BO45" s="8">
        <f t="shared" si="248"/>
        <v>0</v>
      </c>
      <c r="BP45" s="8">
        <f t="shared" si="248"/>
        <v>0</v>
      </c>
      <c r="BQ45" s="8">
        <f t="shared" si="248"/>
        <v>0</v>
      </c>
      <c r="BR45" s="8"/>
      <c r="BS45" s="8"/>
      <c r="BT45" s="35">
        <f t="shared" ref="BT45:BX45" si="249">BM45</f>
        <v>0</v>
      </c>
      <c r="BU45" s="8">
        <f t="shared" si="249"/>
        <v>0</v>
      </c>
      <c r="BV45" s="8">
        <f t="shared" si="249"/>
        <v>0</v>
      </c>
      <c r="BW45" s="8">
        <f t="shared" si="249"/>
        <v>0</v>
      </c>
      <c r="BX45" s="8">
        <f t="shared" si="249"/>
        <v>0</v>
      </c>
      <c r="BY45" s="8"/>
      <c r="BZ45" s="8"/>
      <c r="CA45" s="35">
        <f t="shared" ref="CA45:CE45" si="250">BT45</f>
        <v>0</v>
      </c>
      <c r="CB45" s="8">
        <f t="shared" si="250"/>
        <v>0</v>
      </c>
      <c r="CC45" s="8">
        <f t="shared" si="250"/>
        <v>0</v>
      </c>
      <c r="CD45" s="8">
        <f t="shared" si="250"/>
        <v>0</v>
      </c>
      <c r="CE45" s="8">
        <f t="shared" si="250"/>
        <v>0</v>
      </c>
      <c r="CF45" s="8"/>
      <c r="CG45" s="8"/>
      <c r="CH45" s="35">
        <f t="shared" ref="CH45:CL45" si="251">CA45</f>
        <v>0</v>
      </c>
      <c r="CI45" s="8">
        <f t="shared" si="251"/>
        <v>0</v>
      </c>
      <c r="CJ45" s="8">
        <f t="shared" si="251"/>
        <v>0</v>
      </c>
      <c r="CK45" s="8">
        <f t="shared" si="251"/>
        <v>0</v>
      </c>
      <c r="CL45" s="8">
        <f t="shared" si="251"/>
        <v>0</v>
      </c>
      <c r="CM45" s="8"/>
      <c r="CN45" s="8"/>
      <c r="CO45" s="35">
        <f t="shared" ref="CO45:CS45" si="252">CH45</f>
        <v>0</v>
      </c>
      <c r="CP45" s="8">
        <f t="shared" si="252"/>
        <v>0</v>
      </c>
      <c r="CQ45" s="8">
        <f t="shared" si="252"/>
        <v>0</v>
      </c>
      <c r="CR45" s="8">
        <f t="shared" si="252"/>
        <v>0</v>
      </c>
      <c r="CS45" s="8">
        <f t="shared" si="252"/>
        <v>0</v>
      </c>
      <c r="CT45" s="8"/>
      <c r="CU45" s="8"/>
      <c r="CV45" s="35">
        <f t="shared" ref="CV45:CZ45" si="253">CO45</f>
        <v>0</v>
      </c>
      <c r="CW45" s="8">
        <f t="shared" si="253"/>
        <v>0</v>
      </c>
      <c r="CX45" s="8">
        <f t="shared" si="253"/>
        <v>0</v>
      </c>
      <c r="CY45" s="8">
        <f t="shared" si="253"/>
        <v>0</v>
      </c>
      <c r="CZ45" s="8">
        <f t="shared" si="253"/>
        <v>0</v>
      </c>
      <c r="DA45" s="8"/>
      <c r="DB45" s="8"/>
      <c r="DC45" s="35">
        <f t="shared" ref="DC45:DG45" si="254">CV45</f>
        <v>0</v>
      </c>
      <c r="DD45" s="8">
        <f t="shared" si="254"/>
        <v>0</v>
      </c>
      <c r="DE45" s="8">
        <f t="shared" si="254"/>
        <v>0</v>
      </c>
      <c r="DF45" s="8">
        <f t="shared" si="254"/>
        <v>0</v>
      </c>
      <c r="DG45" s="8">
        <f t="shared" si="254"/>
        <v>0</v>
      </c>
      <c r="DH45" s="8"/>
      <c r="DI45" s="8"/>
      <c r="DJ45" s="35">
        <f t="shared" ref="DJ45:DN45" si="255">DC45</f>
        <v>0</v>
      </c>
      <c r="DK45" s="8">
        <f t="shared" si="255"/>
        <v>0</v>
      </c>
      <c r="DL45" s="8">
        <f t="shared" si="255"/>
        <v>0</v>
      </c>
      <c r="DM45" s="8">
        <f t="shared" si="255"/>
        <v>0</v>
      </c>
      <c r="DN45" s="8">
        <f t="shared" si="255"/>
        <v>0</v>
      </c>
      <c r="DO45" s="8"/>
      <c r="DP45" s="8"/>
      <c r="DQ45" s="35">
        <f t="shared" ref="DQ45:DU45" si="256">DJ45</f>
        <v>0</v>
      </c>
      <c r="DR45" s="8">
        <f t="shared" si="256"/>
        <v>0</v>
      </c>
      <c r="DS45" s="8">
        <f t="shared" si="256"/>
        <v>0</v>
      </c>
      <c r="DT45" s="8">
        <f t="shared" si="256"/>
        <v>0</v>
      </c>
      <c r="DU45" s="8">
        <f t="shared" si="256"/>
        <v>0</v>
      </c>
      <c r="DV45" s="8"/>
      <c r="DW45" s="8"/>
      <c r="DX45" s="35">
        <f t="shared" ref="DX45:EB45" si="257">DQ45</f>
        <v>0</v>
      </c>
      <c r="DY45" s="8">
        <f t="shared" si="257"/>
        <v>0</v>
      </c>
      <c r="DZ45" s="8">
        <f t="shared" si="257"/>
        <v>0</v>
      </c>
      <c r="EA45" s="8">
        <f t="shared" si="257"/>
        <v>0</v>
      </c>
      <c r="EB45" s="8">
        <f t="shared" si="257"/>
        <v>0</v>
      </c>
      <c r="EC45" s="8"/>
      <c r="ED45" s="8"/>
      <c r="EE45" s="35">
        <f t="shared" ref="EE45:EI45" si="258">DX45</f>
        <v>0</v>
      </c>
      <c r="EF45" s="8">
        <f t="shared" si="258"/>
        <v>0</v>
      </c>
      <c r="EG45" s="8">
        <f t="shared" si="258"/>
        <v>0</v>
      </c>
      <c r="EH45" s="8">
        <f t="shared" si="258"/>
        <v>0</v>
      </c>
      <c r="EI45" s="8">
        <f t="shared" si="258"/>
        <v>0</v>
      </c>
      <c r="EJ45" s="8"/>
      <c r="EK45" s="8"/>
      <c r="EL45" s="35">
        <f t="shared" ref="EL45:EP45" si="259">EE45</f>
        <v>0</v>
      </c>
      <c r="EM45" s="8">
        <f t="shared" si="259"/>
        <v>0</v>
      </c>
      <c r="EN45" s="8">
        <f t="shared" si="259"/>
        <v>0</v>
      </c>
      <c r="EO45" s="8">
        <f t="shared" si="259"/>
        <v>0</v>
      </c>
      <c r="EP45" s="8">
        <f t="shared" si="259"/>
        <v>0</v>
      </c>
      <c r="EQ45" s="8"/>
      <c r="ER45" s="8"/>
    </row>
    <row r="46" spans="1:148" ht="12.75" x14ac:dyDescent="0.2">
      <c r="A46" s="1" t="s">
        <v>79</v>
      </c>
      <c r="B46" s="34"/>
      <c r="C46" s="2"/>
      <c r="D46" s="2"/>
      <c r="E46" s="2"/>
      <c r="F46" s="2"/>
      <c r="G46" s="2"/>
      <c r="H46" s="2"/>
      <c r="I46" s="34"/>
      <c r="J46" s="2"/>
      <c r="K46" s="2"/>
      <c r="L46" s="2"/>
      <c r="M46" s="2"/>
      <c r="N46" s="2"/>
      <c r="O46" s="2"/>
      <c r="P46" s="34"/>
      <c r="Q46" s="2"/>
      <c r="R46" s="2"/>
      <c r="S46" s="2"/>
      <c r="T46" s="2"/>
      <c r="U46" s="2"/>
      <c r="V46" s="2"/>
      <c r="W46" s="34"/>
      <c r="X46" s="2"/>
      <c r="Y46" s="2"/>
      <c r="Z46" s="2"/>
      <c r="AA46" s="2"/>
      <c r="AB46" s="2"/>
      <c r="AC46" s="2"/>
      <c r="AD46" s="34"/>
      <c r="AE46" s="2"/>
      <c r="AF46" s="2"/>
      <c r="AG46" s="2"/>
      <c r="AH46" s="2"/>
      <c r="AI46" s="2"/>
      <c r="AJ46" s="2"/>
      <c r="AK46" s="34"/>
      <c r="AL46" s="2"/>
      <c r="AM46" s="2"/>
      <c r="AN46" s="2"/>
      <c r="AO46" s="2"/>
      <c r="AP46" s="2"/>
      <c r="AQ46" s="2"/>
      <c r="AR46" s="34"/>
      <c r="AS46" s="2"/>
      <c r="AT46" s="2"/>
      <c r="AU46" s="2"/>
      <c r="AV46" s="2"/>
      <c r="AW46" s="2"/>
      <c r="AX46" s="2"/>
      <c r="AY46" s="34"/>
      <c r="AZ46" s="2"/>
      <c r="BA46" s="2"/>
      <c r="BB46" s="2"/>
      <c r="BC46" s="2"/>
      <c r="BD46" s="2"/>
      <c r="BE46" s="2"/>
      <c r="BF46" s="34"/>
      <c r="BG46" s="2"/>
      <c r="BH46" s="2"/>
      <c r="BI46" s="2"/>
      <c r="BJ46" s="2"/>
      <c r="BK46" s="2"/>
      <c r="BL46" s="2"/>
      <c r="BM46" s="34"/>
      <c r="BN46" s="2"/>
      <c r="BO46" s="2"/>
      <c r="BP46" s="2"/>
      <c r="BQ46" s="2"/>
      <c r="BR46" s="2"/>
      <c r="BS46" s="2"/>
      <c r="BT46" s="34"/>
      <c r="BU46" s="2"/>
      <c r="BV46" s="2"/>
      <c r="BW46" s="2"/>
      <c r="BX46" s="2"/>
      <c r="BY46" s="2"/>
      <c r="BZ46" s="2"/>
      <c r="CA46" s="34"/>
      <c r="CB46" s="2"/>
      <c r="CC46" s="2"/>
      <c r="CD46" s="2"/>
      <c r="CE46" s="2"/>
      <c r="CF46" s="2"/>
      <c r="CG46" s="2"/>
      <c r="CH46" s="34"/>
      <c r="CI46" s="2"/>
      <c r="CJ46" s="2"/>
      <c r="CK46" s="2"/>
      <c r="CL46" s="2"/>
      <c r="CM46" s="2"/>
      <c r="CN46" s="2"/>
      <c r="CO46" s="34"/>
      <c r="CP46" s="2"/>
      <c r="CQ46" s="2"/>
      <c r="CR46" s="2"/>
      <c r="CS46" s="2"/>
      <c r="CT46" s="2"/>
      <c r="CU46" s="2"/>
      <c r="CV46" s="34"/>
      <c r="CW46" s="2"/>
      <c r="CX46" s="2"/>
      <c r="CY46" s="2"/>
      <c r="CZ46" s="2"/>
      <c r="DA46" s="2"/>
      <c r="DB46" s="2"/>
      <c r="DC46" s="34"/>
      <c r="DD46" s="2"/>
      <c r="DE46" s="2"/>
      <c r="DF46" s="2"/>
      <c r="DG46" s="2"/>
      <c r="DH46" s="2"/>
      <c r="DI46" s="2"/>
      <c r="DJ46" s="34"/>
      <c r="DK46" s="2"/>
      <c r="DL46" s="2"/>
      <c r="DM46" s="2"/>
      <c r="DN46" s="2"/>
      <c r="DO46" s="2"/>
      <c r="DP46" s="2"/>
      <c r="DQ46" s="34"/>
      <c r="DR46" s="2"/>
      <c r="DS46" s="2"/>
      <c r="DT46" s="2"/>
      <c r="DU46" s="2"/>
      <c r="DV46" s="2"/>
      <c r="DW46" s="2"/>
      <c r="DX46" s="34"/>
      <c r="DY46" s="2"/>
      <c r="DZ46" s="2"/>
      <c r="EA46" s="2"/>
      <c r="EB46" s="2"/>
      <c r="EC46" s="2"/>
      <c r="ED46" s="2"/>
      <c r="EE46" s="34"/>
      <c r="EF46" s="2"/>
      <c r="EG46" s="2"/>
      <c r="EH46" s="2"/>
      <c r="EI46" s="2"/>
      <c r="EJ46" s="2"/>
      <c r="EK46" s="2"/>
      <c r="EL46" s="34"/>
      <c r="EM46" s="2"/>
      <c r="EN46" s="2"/>
      <c r="EO46" s="2"/>
      <c r="EP46" s="2"/>
      <c r="EQ46" s="2"/>
      <c r="ER46" s="2"/>
    </row>
    <row r="47" spans="1:148" ht="12.75" x14ac:dyDescent="0.2">
      <c r="A47" s="36"/>
      <c r="B47" s="35"/>
      <c r="C47" s="8"/>
      <c r="D47" s="8"/>
      <c r="E47" s="8"/>
      <c r="F47" s="8"/>
      <c r="G47" s="8"/>
      <c r="H47" s="8"/>
      <c r="I47" s="35">
        <f t="shared" ref="I47:M47" si="260">B47</f>
        <v>0</v>
      </c>
      <c r="J47" s="8">
        <f t="shared" si="260"/>
        <v>0</v>
      </c>
      <c r="K47" s="8">
        <f t="shared" si="260"/>
        <v>0</v>
      </c>
      <c r="L47" s="8">
        <f t="shared" si="260"/>
        <v>0</v>
      </c>
      <c r="M47" s="8">
        <f t="shared" si="260"/>
        <v>0</v>
      </c>
      <c r="N47" s="8"/>
      <c r="O47" s="8"/>
      <c r="P47" s="35">
        <f t="shared" ref="P47:T47" si="261">I47</f>
        <v>0</v>
      </c>
      <c r="Q47" s="8">
        <f t="shared" si="261"/>
        <v>0</v>
      </c>
      <c r="R47" s="8">
        <f t="shared" si="261"/>
        <v>0</v>
      </c>
      <c r="S47" s="8">
        <f t="shared" si="261"/>
        <v>0</v>
      </c>
      <c r="T47" s="8">
        <f t="shared" si="261"/>
        <v>0</v>
      </c>
      <c r="U47" s="8"/>
      <c r="V47" s="8"/>
      <c r="W47" s="35">
        <f t="shared" ref="W47:AA47" si="262">P47</f>
        <v>0</v>
      </c>
      <c r="X47" s="8">
        <f t="shared" si="262"/>
        <v>0</v>
      </c>
      <c r="Y47" s="8">
        <f t="shared" si="262"/>
        <v>0</v>
      </c>
      <c r="Z47" s="8">
        <f t="shared" si="262"/>
        <v>0</v>
      </c>
      <c r="AA47" s="8">
        <f t="shared" si="262"/>
        <v>0</v>
      </c>
      <c r="AB47" s="8"/>
      <c r="AC47" s="8"/>
      <c r="AD47" s="35">
        <f t="shared" ref="AD47:AH47" si="263">W47</f>
        <v>0</v>
      </c>
      <c r="AE47" s="8">
        <f t="shared" si="263"/>
        <v>0</v>
      </c>
      <c r="AF47" s="8">
        <f t="shared" si="263"/>
        <v>0</v>
      </c>
      <c r="AG47" s="8">
        <f t="shared" si="263"/>
        <v>0</v>
      </c>
      <c r="AH47" s="8">
        <f t="shared" si="263"/>
        <v>0</v>
      </c>
      <c r="AI47" s="8"/>
      <c r="AJ47" s="8"/>
      <c r="AK47" s="35">
        <f t="shared" ref="AK47:AO47" si="264">AD47</f>
        <v>0</v>
      </c>
      <c r="AL47" s="8">
        <f t="shared" si="264"/>
        <v>0</v>
      </c>
      <c r="AM47" s="8">
        <f t="shared" si="264"/>
        <v>0</v>
      </c>
      <c r="AN47" s="8">
        <f t="shared" si="264"/>
        <v>0</v>
      </c>
      <c r="AO47" s="8">
        <f t="shared" si="264"/>
        <v>0</v>
      </c>
      <c r="AP47" s="8"/>
      <c r="AQ47" s="8"/>
      <c r="AR47" s="35">
        <f t="shared" ref="AR47:AV47" si="265">AK47</f>
        <v>0</v>
      </c>
      <c r="AS47" s="8">
        <f t="shared" si="265"/>
        <v>0</v>
      </c>
      <c r="AT47" s="8">
        <f t="shared" si="265"/>
        <v>0</v>
      </c>
      <c r="AU47" s="8">
        <f t="shared" si="265"/>
        <v>0</v>
      </c>
      <c r="AV47" s="8">
        <f t="shared" si="265"/>
        <v>0</v>
      </c>
      <c r="AW47" s="8"/>
      <c r="AX47" s="8"/>
      <c r="AY47" s="35">
        <f t="shared" ref="AY47:BC47" si="266">AR47</f>
        <v>0</v>
      </c>
      <c r="AZ47" s="8">
        <f t="shared" si="266"/>
        <v>0</v>
      </c>
      <c r="BA47" s="8">
        <f t="shared" si="266"/>
        <v>0</v>
      </c>
      <c r="BB47" s="8">
        <f t="shared" si="266"/>
        <v>0</v>
      </c>
      <c r="BC47" s="8">
        <f t="shared" si="266"/>
        <v>0</v>
      </c>
      <c r="BD47" s="8"/>
      <c r="BE47" s="8"/>
      <c r="BF47" s="35">
        <f t="shared" ref="BF47:BJ47" si="267">AY47</f>
        <v>0</v>
      </c>
      <c r="BG47" s="8">
        <f t="shared" si="267"/>
        <v>0</v>
      </c>
      <c r="BH47" s="8">
        <f t="shared" si="267"/>
        <v>0</v>
      </c>
      <c r="BI47" s="8">
        <f t="shared" si="267"/>
        <v>0</v>
      </c>
      <c r="BJ47" s="8">
        <f t="shared" si="267"/>
        <v>0</v>
      </c>
      <c r="BK47" s="8"/>
      <c r="BL47" s="8"/>
      <c r="BM47" s="35">
        <f t="shared" ref="BM47:BQ47" si="268">BF47</f>
        <v>0</v>
      </c>
      <c r="BN47" s="8">
        <f t="shared" si="268"/>
        <v>0</v>
      </c>
      <c r="BO47" s="8">
        <f t="shared" si="268"/>
        <v>0</v>
      </c>
      <c r="BP47" s="8">
        <f t="shared" si="268"/>
        <v>0</v>
      </c>
      <c r="BQ47" s="8">
        <f t="shared" si="268"/>
        <v>0</v>
      </c>
      <c r="BR47" s="8"/>
      <c r="BS47" s="8"/>
      <c r="BT47" s="35">
        <f t="shared" ref="BT47:BX47" si="269">BM47</f>
        <v>0</v>
      </c>
      <c r="BU47" s="8">
        <f t="shared" si="269"/>
        <v>0</v>
      </c>
      <c r="BV47" s="8">
        <f t="shared" si="269"/>
        <v>0</v>
      </c>
      <c r="BW47" s="8">
        <f t="shared" si="269"/>
        <v>0</v>
      </c>
      <c r="BX47" s="8">
        <f t="shared" si="269"/>
        <v>0</v>
      </c>
      <c r="BY47" s="8"/>
      <c r="BZ47" s="8"/>
      <c r="CA47" s="35">
        <f t="shared" ref="CA47:CE47" si="270">BT47</f>
        <v>0</v>
      </c>
      <c r="CB47" s="8">
        <f t="shared" si="270"/>
        <v>0</v>
      </c>
      <c r="CC47" s="8">
        <f t="shared" si="270"/>
        <v>0</v>
      </c>
      <c r="CD47" s="8">
        <f t="shared" si="270"/>
        <v>0</v>
      </c>
      <c r="CE47" s="8">
        <f t="shared" si="270"/>
        <v>0</v>
      </c>
      <c r="CF47" s="8"/>
      <c r="CG47" s="8"/>
      <c r="CH47" s="35">
        <f t="shared" ref="CH47:CL47" si="271">CA47</f>
        <v>0</v>
      </c>
      <c r="CI47" s="8">
        <f t="shared" si="271"/>
        <v>0</v>
      </c>
      <c r="CJ47" s="8">
        <f t="shared" si="271"/>
        <v>0</v>
      </c>
      <c r="CK47" s="8">
        <f t="shared" si="271"/>
        <v>0</v>
      </c>
      <c r="CL47" s="8">
        <f t="shared" si="271"/>
        <v>0</v>
      </c>
      <c r="CM47" s="8"/>
      <c r="CN47" s="8"/>
      <c r="CO47" s="35">
        <f t="shared" ref="CO47:CS47" si="272">CH47</f>
        <v>0</v>
      </c>
      <c r="CP47" s="8">
        <f t="shared" si="272"/>
        <v>0</v>
      </c>
      <c r="CQ47" s="8">
        <f t="shared" si="272"/>
        <v>0</v>
      </c>
      <c r="CR47" s="8">
        <f t="shared" si="272"/>
        <v>0</v>
      </c>
      <c r="CS47" s="8">
        <f t="shared" si="272"/>
        <v>0</v>
      </c>
      <c r="CT47" s="8"/>
      <c r="CU47" s="8"/>
      <c r="CV47" s="35">
        <f t="shared" ref="CV47:CZ47" si="273">CO47</f>
        <v>0</v>
      </c>
      <c r="CW47" s="8">
        <f t="shared" si="273"/>
        <v>0</v>
      </c>
      <c r="CX47" s="8">
        <f t="shared" si="273"/>
        <v>0</v>
      </c>
      <c r="CY47" s="8">
        <f t="shared" si="273"/>
        <v>0</v>
      </c>
      <c r="CZ47" s="8">
        <f t="shared" si="273"/>
        <v>0</v>
      </c>
      <c r="DA47" s="8"/>
      <c r="DB47" s="8"/>
      <c r="DC47" s="35">
        <f t="shared" ref="DC47:DG47" si="274">CV47</f>
        <v>0</v>
      </c>
      <c r="DD47" s="8">
        <f t="shared" si="274"/>
        <v>0</v>
      </c>
      <c r="DE47" s="8">
        <f t="shared" si="274"/>
        <v>0</v>
      </c>
      <c r="DF47" s="8">
        <f t="shared" si="274"/>
        <v>0</v>
      </c>
      <c r="DG47" s="8">
        <f t="shared" si="274"/>
        <v>0</v>
      </c>
      <c r="DH47" s="8"/>
      <c r="DI47" s="8"/>
      <c r="DJ47" s="35">
        <f t="shared" ref="DJ47:DN47" si="275">DC47</f>
        <v>0</v>
      </c>
      <c r="DK47" s="8">
        <f t="shared" si="275"/>
        <v>0</v>
      </c>
      <c r="DL47" s="8">
        <f t="shared" si="275"/>
        <v>0</v>
      </c>
      <c r="DM47" s="8">
        <f t="shared" si="275"/>
        <v>0</v>
      </c>
      <c r="DN47" s="8">
        <f t="shared" si="275"/>
        <v>0</v>
      </c>
      <c r="DO47" s="8"/>
      <c r="DP47" s="8"/>
      <c r="DQ47" s="35">
        <f t="shared" ref="DQ47:DU47" si="276">DJ47</f>
        <v>0</v>
      </c>
      <c r="DR47" s="8">
        <f t="shared" si="276"/>
        <v>0</v>
      </c>
      <c r="DS47" s="8">
        <f t="shared" si="276"/>
        <v>0</v>
      </c>
      <c r="DT47" s="8">
        <f t="shared" si="276"/>
        <v>0</v>
      </c>
      <c r="DU47" s="8">
        <f t="shared" si="276"/>
        <v>0</v>
      </c>
      <c r="DV47" s="8"/>
      <c r="DW47" s="8"/>
      <c r="DX47" s="35">
        <f t="shared" ref="DX47:EB47" si="277">DQ47</f>
        <v>0</v>
      </c>
      <c r="DY47" s="8">
        <f t="shared" si="277"/>
        <v>0</v>
      </c>
      <c r="DZ47" s="8">
        <f t="shared" si="277"/>
        <v>0</v>
      </c>
      <c r="EA47" s="8">
        <f t="shared" si="277"/>
        <v>0</v>
      </c>
      <c r="EB47" s="8">
        <f t="shared" si="277"/>
        <v>0</v>
      </c>
      <c r="EC47" s="8"/>
      <c r="ED47" s="8"/>
      <c r="EE47" s="35">
        <f t="shared" ref="EE47:EI47" si="278">DX47</f>
        <v>0</v>
      </c>
      <c r="EF47" s="8">
        <f t="shared" si="278"/>
        <v>0</v>
      </c>
      <c r="EG47" s="8">
        <f t="shared" si="278"/>
        <v>0</v>
      </c>
      <c r="EH47" s="8">
        <f t="shared" si="278"/>
        <v>0</v>
      </c>
      <c r="EI47" s="8">
        <f t="shared" si="278"/>
        <v>0</v>
      </c>
      <c r="EJ47" s="8"/>
      <c r="EK47" s="8"/>
      <c r="EL47" s="35">
        <f t="shared" ref="EL47:EP47" si="279">EE47</f>
        <v>0</v>
      </c>
      <c r="EM47" s="8">
        <f t="shared" si="279"/>
        <v>0</v>
      </c>
      <c r="EN47" s="8">
        <f t="shared" si="279"/>
        <v>0</v>
      </c>
      <c r="EO47" s="8">
        <f t="shared" si="279"/>
        <v>0</v>
      </c>
      <c r="EP47" s="8">
        <f t="shared" si="279"/>
        <v>0</v>
      </c>
      <c r="EQ47" s="8"/>
      <c r="ER47" s="8"/>
    </row>
    <row r="48" spans="1:148" ht="12.75" x14ac:dyDescent="0.2">
      <c r="A48" s="36"/>
      <c r="B48" s="35"/>
      <c r="C48" s="8"/>
      <c r="D48" s="8"/>
      <c r="E48" s="8"/>
      <c r="F48" s="8"/>
      <c r="G48" s="8"/>
      <c r="H48" s="8"/>
      <c r="I48" s="35">
        <f t="shared" ref="I48:M48" si="280">B48</f>
        <v>0</v>
      </c>
      <c r="J48" s="8">
        <f t="shared" si="280"/>
        <v>0</v>
      </c>
      <c r="K48" s="8">
        <f t="shared" si="280"/>
        <v>0</v>
      </c>
      <c r="L48" s="8">
        <f t="shared" si="280"/>
        <v>0</v>
      </c>
      <c r="M48" s="8">
        <f t="shared" si="280"/>
        <v>0</v>
      </c>
      <c r="N48" s="8"/>
      <c r="O48" s="8"/>
      <c r="P48" s="35">
        <f t="shared" ref="P48:T48" si="281">I48</f>
        <v>0</v>
      </c>
      <c r="Q48" s="8">
        <f t="shared" si="281"/>
        <v>0</v>
      </c>
      <c r="R48" s="8">
        <f t="shared" si="281"/>
        <v>0</v>
      </c>
      <c r="S48" s="8">
        <f t="shared" si="281"/>
        <v>0</v>
      </c>
      <c r="T48" s="8">
        <f t="shared" si="281"/>
        <v>0</v>
      </c>
      <c r="U48" s="8"/>
      <c r="V48" s="8"/>
      <c r="W48" s="35">
        <f t="shared" ref="W48:AA48" si="282">P48</f>
        <v>0</v>
      </c>
      <c r="X48" s="8">
        <f t="shared" si="282"/>
        <v>0</v>
      </c>
      <c r="Y48" s="8">
        <f t="shared" si="282"/>
        <v>0</v>
      </c>
      <c r="Z48" s="8">
        <f t="shared" si="282"/>
        <v>0</v>
      </c>
      <c r="AA48" s="8">
        <f t="shared" si="282"/>
        <v>0</v>
      </c>
      <c r="AB48" s="8"/>
      <c r="AC48" s="8"/>
      <c r="AD48" s="35">
        <f t="shared" ref="AD48:AH48" si="283">W48</f>
        <v>0</v>
      </c>
      <c r="AE48" s="8">
        <f t="shared" si="283"/>
        <v>0</v>
      </c>
      <c r="AF48" s="8">
        <f t="shared" si="283"/>
        <v>0</v>
      </c>
      <c r="AG48" s="8">
        <f t="shared" si="283"/>
        <v>0</v>
      </c>
      <c r="AH48" s="8">
        <f t="shared" si="283"/>
        <v>0</v>
      </c>
      <c r="AI48" s="8"/>
      <c r="AJ48" s="8"/>
      <c r="AK48" s="35">
        <f t="shared" ref="AK48:AO48" si="284">AD48</f>
        <v>0</v>
      </c>
      <c r="AL48" s="8">
        <f t="shared" si="284"/>
        <v>0</v>
      </c>
      <c r="AM48" s="8">
        <f t="shared" si="284"/>
        <v>0</v>
      </c>
      <c r="AN48" s="8">
        <f t="shared" si="284"/>
        <v>0</v>
      </c>
      <c r="AO48" s="8">
        <f t="shared" si="284"/>
        <v>0</v>
      </c>
      <c r="AP48" s="8"/>
      <c r="AQ48" s="8"/>
      <c r="AR48" s="35">
        <f t="shared" ref="AR48:AV48" si="285">AK48</f>
        <v>0</v>
      </c>
      <c r="AS48" s="8">
        <f t="shared" si="285"/>
        <v>0</v>
      </c>
      <c r="AT48" s="8">
        <f t="shared" si="285"/>
        <v>0</v>
      </c>
      <c r="AU48" s="8">
        <f t="shared" si="285"/>
        <v>0</v>
      </c>
      <c r="AV48" s="8">
        <f t="shared" si="285"/>
        <v>0</v>
      </c>
      <c r="AW48" s="8"/>
      <c r="AX48" s="8"/>
      <c r="AY48" s="35">
        <f t="shared" ref="AY48:BC48" si="286">AR48</f>
        <v>0</v>
      </c>
      <c r="AZ48" s="8">
        <f t="shared" si="286"/>
        <v>0</v>
      </c>
      <c r="BA48" s="8">
        <f t="shared" si="286"/>
        <v>0</v>
      </c>
      <c r="BB48" s="8">
        <f t="shared" si="286"/>
        <v>0</v>
      </c>
      <c r="BC48" s="8">
        <f t="shared" si="286"/>
        <v>0</v>
      </c>
      <c r="BD48" s="8"/>
      <c r="BE48" s="8"/>
      <c r="BF48" s="35">
        <f t="shared" ref="BF48:BJ48" si="287">AY48</f>
        <v>0</v>
      </c>
      <c r="BG48" s="8">
        <f t="shared" si="287"/>
        <v>0</v>
      </c>
      <c r="BH48" s="8">
        <f t="shared" si="287"/>
        <v>0</v>
      </c>
      <c r="BI48" s="8">
        <f t="shared" si="287"/>
        <v>0</v>
      </c>
      <c r="BJ48" s="8">
        <f t="shared" si="287"/>
        <v>0</v>
      </c>
      <c r="BK48" s="8"/>
      <c r="BL48" s="8"/>
      <c r="BM48" s="35">
        <f t="shared" ref="BM48:BQ48" si="288">BF48</f>
        <v>0</v>
      </c>
      <c r="BN48" s="8">
        <f t="shared" si="288"/>
        <v>0</v>
      </c>
      <c r="BO48" s="8">
        <f t="shared" si="288"/>
        <v>0</v>
      </c>
      <c r="BP48" s="8">
        <f t="shared" si="288"/>
        <v>0</v>
      </c>
      <c r="BQ48" s="8">
        <f t="shared" si="288"/>
        <v>0</v>
      </c>
      <c r="BR48" s="8"/>
      <c r="BS48" s="8"/>
      <c r="BT48" s="35">
        <f t="shared" ref="BT48:BX48" si="289">BM48</f>
        <v>0</v>
      </c>
      <c r="BU48" s="8">
        <f t="shared" si="289"/>
        <v>0</v>
      </c>
      <c r="BV48" s="8">
        <f t="shared" si="289"/>
        <v>0</v>
      </c>
      <c r="BW48" s="8">
        <f t="shared" si="289"/>
        <v>0</v>
      </c>
      <c r="BX48" s="8">
        <f t="shared" si="289"/>
        <v>0</v>
      </c>
      <c r="BY48" s="8"/>
      <c r="BZ48" s="8"/>
      <c r="CA48" s="35">
        <f t="shared" ref="CA48:CE48" si="290">BT48</f>
        <v>0</v>
      </c>
      <c r="CB48" s="8">
        <f t="shared" si="290"/>
        <v>0</v>
      </c>
      <c r="CC48" s="8">
        <f t="shared" si="290"/>
        <v>0</v>
      </c>
      <c r="CD48" s="8">
        <f t="shared" si="290"/>
        <v>0</v>
      </c>
      <c r="CE48" s="8">
        <f t="shared" si="290"/>
        <v>0</v>
      </c>
      <c r="CF48" s="8"/>
      <c r="CG48" s="8"/>
      <c r="CH48" s="35">
        <f t="shared" ref="CH48:CL48" si="291">CA48</f>
        <v>0</v>
      </c>
      <c r="CI48" s="8">
        <f t="shared" si="291"/>
        <v>0</v>
      </c>
      <c r="CJ48" s="8">
        <f t="shared" si="291"/>
        <v>0</v>
      </c>
      <c r="CK48" s="8">
        <f t="shared" si="291"/>
        <v>0</v>
      </c>
      <c r="CL48" s="8">
        <f t="shared" si="291"/>
        <v>0</v>
      </c>
      <c r="CM48" s="8"/>
      <c r="CN48" s="8"/>
      <c r="CO48" s="35">
        <f t="shared" ref="CO48:CS48" si="292">CH48</f>
        <v>0</v>
      </c>
      <c r="CP48" s="8">
        <f t="shared" si="292"/>
        <v>0</v>
      </c>
      <c r="CQ48" s="8">
        <f t="shared" si="292"/>
        <v>0</v>
      </c>
      <c r="CR48" s="8">
        <f t="shared" si="292"/>
        <v>0</v>
      </c>
      <c r="CS48" s="8">
        <f t="shared" si="292"/>
        <v>0</v>
      </c>
      <c r="CT48" s="8"/>
      <c r="CU48" s="8"/>
      <c r="CV48" s="35">
        <f t="shared" ref="CV48:CZ48" si="293">CO48</f>
        <v>0</v>
      </c>
      <c r="CW48" s="8">
        <f t="shared" si="293"/>
        <v>0</v>
      </c>
      <c r="CX48" s="8">
        <f t="shared" si="293"/>
        <v>0</v>
      </c>
      <c r="CY48" s="8">
        <f t="shared" si="293"/>
        <v>0</v>
      </c>
      <c r="CZ48" s="8">
        <f t="shared" si="293"/>
        <v>0</v>
      </c>
      <c r="DA48" s="8"/>
      <c r="DB48" s="8"/>
      <c r="DC48" s="35">
        <f t="shared" ref="DC48:DG48" si="294">CV48</f>
        <v>0</v>
      </c>
      <c r="DD48" s="8">
        <f t="shared" si="294"/>
        <v>0</v>
      </c>
      <c r="DE48" s="8">
        <f t="shared" si="294"/>
        <v>0</v>
      </c>
      <c r="DF48" s="8">
        <f t="shared" si="294"/>
        <v>0</v>
      </c>
      <c r="DG48" s="8">
        <f t="shared" si="294"/>
        <v>0</v>
      </c>
      <c r="DH48" s="8"/>
      <c r="DI48" s="8"/>
      <c r="DJ48" s="35">
        <f t="shared" ref="DJ48:DN48" si="295">DC48</f>
        <v>0</v>
      </c>
      <c r="DK48" s="8">
        <f t="shared" si="295"/>
        <v>0</v>
      </c>
      <c r="DL48" s="8">
        <f t="shared" si="295"/>
        <v>0</v>
      </c>
      <c r="DM48" s="8">
        <f t="shared" si="295"/>
        <v>0</v>
      </c>
      <c r="DN48" s="8">
        <f t="shared" si="295"/>
        <v>0</v>
      </c>
      <c r="DO48" s="8"/>
      <c r="DP48" s="8"/>
      <c r="DQ48" s="35">
        <f t="shared" ref="DQ48:DU48" si="296">DJ48</f>
        <v>0</v>
      </c>
      <c r="DR48" s="8">
        <f t="shared" si="296"/>
        <v>0</v>
      </c>
      <c r="DS48" s="8">
        <f t="shared" si="296"/>
        <v>0</v>
      </c>
      <c r="DT48" s="8">
        <f t="shared" si="296"/>
        <v>0</v>
      </c>
      <c r="DU48" s="8">
        <f t="shared" si="296"/>
        <v>0</v>
      </c>
      <c r="DV48" s="8"/>
      <c r="DW48" s="8"/>
      <c r="DX48" s="35">
        <f t="shared" ref="DX48:EB48" si="297">DQ48</f>
        <v>0</v>
      </c>
      <c r="DY48" s="8">
        <f t="shared" si="297"/>
        <v>0</v>
      </c>
      <c r="DZ48" s="8">
        <f t="shared" si="297"/>
        <v>0</v>
      </c>
      <c r="EA48" s="8">
        <f t="shared" si="297"/>
        <v>0</v>
      </c>
      <c r="EB48" s="8">
        <f t="shared" si="297"/>
        <v>0</v>
      </c>
      <c r="EC48" s="8"/>
      <c r="ED48" s="8"/>
      <c r="EE48" s="35">
        <f t="shared" ref="EE48:EI48" si="298">DX48</f>
        <v>0</v>
      </c>
      <c r="EF48" s="8">
        <f t="shared" si="298"/>
        <v>0</v>
      </c>
      <c r="EG48" s="8">
        <f t="shared" si="298"/>
        <v>0</v>
      </c>
      <c r="EH48" s="8">
        <f t="shared" si="298"/>
        <v>0</v>
      </c>
      <c r="EI48" s="8">
        <f t="shared" si="298"/>
        <v>0</v>
      </c>
      <c r="EJ48" s="8"/>
      <c r="EK48" s="8"/>
      <c r="EL48" s="35">
        <f t="shared" ref="EL48:EP48" si="299">EE48</f>
        <v>0</v>
      </c>
      <c r="EM48" s="8">
        <f t="shared" si="299"/>
        <v>0</v>
      </c>
      <c r="EN48" s="8">
        <f t="shared" si="299"/>
        <v>0</v>
      </c>
      <c r="EO48" s="8">
        <f t="shared" si="299"/>
        <v>0</v>
      </c>
      <c r="EP48" s="8">
        <f t="shared" si="299"/>
        <v>0</v>
      </c>
      <c r="EQ48" s="8"/>
      <c r="ER48" s="8"/>
    </row>
    <row r="49" spans="1:148" ht="12.75" x14ac:dyDescent="0.2">
      <c r="A49" s="37"/>
      <c r="B49" s="38"/>
      <c r="C49" s="39"/>
      <c r="D49" s="39"/>
      <c r="E49" s="39"/>
      <c r="F49" s="39"/>
      <c r="G49" s="39"/>
      <c r="H49" s="39"/>
      <c r="I49" s="38">
        <f t="shared" ref="I49:M49" si="300">B49</f>
        <v>0</v>
      </c>
      <c r="J49" s="39">
        <f t="shared" si="300"/>
        <v>0</v>
      </c>
      <c r="K49" s="39">
        <f t="shared" si="300"/>
        <v>0</v>
      </c>
      <c r="L49" s="39">
        <f t="shared" si="300"/>
        <v>0</v>
      </c>
      <c r="M49" s="39">
        <f t="shared" si="300"/>
        <v>0</v>
      </c>
      <c r="N49" s="39"/>
      <c r="O49" s="39"/>
      <c r="P49" s="38">
        <f t="shared" ref="P49:T49" si="301">I49</f>
        <v>0</v>
      </c>
      <c r="Q49" s="39">
        <f t="shared" si="301"/>
        <v>0</v>
      </c>
      <c r="R49" s="39">
        <f t="shared" si="301"/>
        <v>0</v>
      </c>
      <c r="S49" s="39">
        <f t="shared" si="301"/>
        <v>0</v>
      </c>
      <c r="T49" s="39">
        <f t="shared" si="301"/>
        <v>0</v>
      </c>
      <c r="U49" s="39"/>
      <c r="V49" s="39"/>
      <c r="W49" s="38">
        <f t="shared" ref="W49:AA49" si="302">P49</f>
        <v>0</v>
      </c>
      <c r="X49" s="39">
        <f t="shared" si="302"/>
        <v>0</v>
      </c>
      <c r="Y49" s="39">
        <f t="shared" si="302"/>
        <v>0</v>
      </c>
      <c r="Z49" s="39">
        <f t="shared" si="302"/>
        <v>0</v>
      </c>
      <c r="AA49" s="39">
        <f t="shared" si="302"/>
        <v>0</v>
      </c>
      <c r="AB49" s="39"/>
      <c r="AC49" s="39"/>
      <c r="AD49" s="38">
        <f t="shared" ref="AD49:AH49" si="303">W49</f>
        <v>0</v>
      </c>
      <c r="AE49" s="39">
        <f t="shared" si="303"/>
        <v>0</v>
      </c>
      <c r="AF49" s="39">
        <f t="shared" si="303"/>
        <v>0</v>
      </c>
      <c r="AG49" s="39">
        <f t="shared" si="303"/>
        <v>0</v>
      </c>
      <c r="AH49" s="39">
        <f t="shared" si="303"/>
        <v>0</v>
      </c>
      <c r="AI49" s="39"/>
      <c r="AJ49" s="39"/>
      <c r="AK49" s="38">
        <f t="shared" ref="AK49:AO49" si="304">AD49</f>
        <v>0</v>
      </c>
      <c r="AL49" s="39">
        <f t="shared" si="304"/>
        <v>0</v>
      </c>
      <c r="AM49" s="39">
        <f t="shared" si="304"/>
        <v>0</v>
      </c>
      <c r="AN49" s="39">
        <f t="shared" si="304"/>
        <v>0</v>
      </c>
      <c r="AO49" s="39">
        <f t="shared" si="304"/>
        <v>0</v>
      </c>
      <c r="AP49" s="39"/>
      <c r="AQ49" s="39"/>
      <c r="AR49" s="38">
        <f t="shared" ref="AR49:AV49" si="305">AK49</f>
        <v>0</v>
      </c>
      <c r="AS49" s="39">
        <f t="shared" si="305"/>
        <v>0</v>
      </c>
      <c r="AT49" s="39">
        <f t="shared" si="305"/>
        <v>0</v>
      </c>
      <c r="AU49" s="39">
        <f t="shared" si="305"/>
        <v>0</v>
      </c>
      <c r="AV49" s="39">
        <f t="shared" si="305"/>
        <v>0</v>
      </c>
      <c r="AW49" s="39"/>
      <c r="AX49" s="39"/>
      <c r="AY49" s="38">
        <f t="shared" ref="AY49:BC49" si="306">AR49</f>
        <v>0</v>
      </c>
      <c r="AZ49" s="39">
        <f t="shared" si="306"/>
        <v>0</v>
      </c>
      <c r="BA49" s="39">
        <f t="shared" si="306"/>
        <v>0</v>
      </c>
      <c r="BB49" s="39">
        <f t="shared" si="306"/>
        <v>0</v>
      </c>
      <c r="BC49" s="39">
        <f t="shared" si="306"/>
        <v>0</v>
      </c>
      <c r="BD49" s="39"/>
      <c r="BE49" s="39"/>
      <c r="BF49" s="38">
        <f t="shared" ref="BF49:BJ49" si="307">AY49</f>
        <v>0</v>
      </c>
      <c r="BG49" s="39">
        <f t="shared" si="307"/>
        <v>0</v>
      </c>
      <c r="BH49" s="39">
        <f t="shared" si="307"/>
        <v>0</v>
      </c>
      <c r="BI49" s="39">
        <f t="shared" si="307"/>
        <v>0</v>
      </c>
      <c r="BJ49" s="39">
        <f t="shared" si="307"/>
        <v>0</v>
      </c>
      <c r="BK49" s="39"/>
      <c r="BL49" s="39"/>
      <c r="BM49" s="38">
        <f t="shared" ref="BM49:BQ49" si="308">BF49</f>
        <v>0</v>
      </c>
      <c r="BN49" s="39">
        <f t="shared" si="308"/>
        <v>0</v>
      </c>
      <c r="BO49" s="39">
        <f t="shared" si="308"/>
        <v>0</v>
      </c>
      <c r="BP49" s="39">
        <f t="shared" si="308"/>
        <v>0</v>
      </c>
      <c r="BQ49" s="39">
        <f t="shared" si="308"/>
        <v>0</v>
      </c>
      <c r="BR49" s="39"/>
      <c r="BS49" s="39"/>
      <c r="BT49" s="38">
        <f t="shared" ref="BT49:BX49" si="309">BM49</f>
        <v>0</v>
      </c>
      <c r="BU49" s="39">
        <f t="shared" si="309"/>
        <v>0</v>
      </c>
      <c r="BV49" s="39">
        <f t="shared" si="309"/>
        <v>0</v>
      </c>
      <c r="BW49" s="39">
        <f t="shared" si="309"/>
        <v>0</v>
      </c>
      <c r="BX49" s="39">
        <f t="shared" si="309"/>
        <v>0</v>
      </c>
      <c r="BY49" s="39"/>
      <c r="BZ49" s="39"/>
      <c r="CA49" s="38">
        <f t="shared" ref="CA49:CE49" si="310">BT49</f>
        <v>0</v>
      </c>
      <c r="CB49" s="39">
        <f t="shared" si="310"/>
        <v>0</v>
      </c>
      <c r="CC49" s="39">
        <f t="shared" si="310"/>
        <v>0</v>
      </c>
      <c r="CD49" s="39">
        <f t="shared" si="310"/>
        <v>0</v>
      </c>
      <c r="CE49" s="39">
        <f t="shared" si="310"/>
        <v>0</v>
      </c>
      <c r="CF49" s="39"/>
      <c r="CG49" s="39"/>
      <c r="CH49" s="38">
        <f t="shared" ref="CH49:CL49" si="311">CA49</f>
        <v>0</v>
      </c>
      <c r="CI49" s="39">
        <f t="shared" si="311"/>
        <v>0</v>
      </c>
      <c r="CJ49" s="39">
        <f t="shared" si="311"/>
        <v>0</v>
      </c>
      <c r="CK49" s="39">
        <f t="shared" si="311"/>
        <v>0</v>
      </c>
      <c r="CL49" s="39">
        <f t="shared" si="311"/>
        <v>0</v>
      </c>
      <c r="CM49" s="39"/>
      <c r="CN49" s="39"/>
      <c r="CO49" s="38">
        <f t="shared" ref="CO49:CS49" si="312">CH49</f>
        <v>0</v>
      </c>
      <c r="CP49" s="39">
        <f t="shared" si="312"/>
        <v>0</v>
      </c>
      <c r="CQ49" s="39">
        <f t="shared" si="312"/>
        <v>0</v>
      </c>
      <c r="CR49" s="39">
        <f t="shared" si="312"/>
        <v>0</v>
      </c>
      <c r="CS49" s="39">
        <f t="shared" si="312"/>
        <v>0</v>
      </c>
      <c r="CT49" s="39"/>
      <c r="CU49" s="39"/>
      <c r="CV49" s="38">
        <f t="shared" ref="CV49:CZ49" si="313">CO49</f>
        <v>0</v>
      </c>
      <c r="CW49" s="39">
        <f t="shared" si="313"/>
        <v>0</v>
      </c>
      <c r="CX49" s="39">
        <f t="shared" si="313"/>
        <v>0</v>
      </c>
      <c r="CY49" s="39">
        <f t="shared" si="313"/>
        <v>0</v>
      </c>
      <c r="CZ49" s="39">
        <f t="shared" si="313"/>
        <v>0</v>
      </c>
      <c r="DA49" s="39"/>
      <c r="DB49" s="39"/>
      <c r="DC49" s="38">
        <f t="shared" ref="DC49:DG49" si="314">CV49</f>
        <v>0</v>
      </c>
      <c r="DD49" s="39">
        <f t="shared" si="314"/>
        <v>0</v>
      </c>
      <c r="DE49" s="39">
        <f t="shared" si="314"/>
        <v>0</v>
      </c>
      <c r="DF49" s="39">
        <f t="shared" si="314"/>
        <v>0</v>
      </c>
      <c r="DG49" s="39">
        <f t="shared" si="314"/>
        <v>0</v>
      </c>
      <c r="DH49" s="39"/>
      <c r="DI49" s="39"/>
      <c r="DJ49" s="38">
        <f t="shared" ref="DJ49:DN49" si="315">DC49</f>
        <v>0</v>
      </c>
      <c r="DK49" s="39">
        <f t="shared" si="315"/>
        <v>0</v>
      </c>
      <c r="DL49" s="39">
        <f t="shared" si="315"/>
        <v>0</v>
      </c>
      <c r="DM49" s="39">
        <f t="shared" si="315"/>
        <v>0</v>
      </c>
      <c r="DN49" s="39">
        <f t="shared" si="315"/>
        <v>0</v>
      </c>
      <c r="DO49" s="39"/>
      <c r="DP49" s="39"/>
      <c r="DQ49" s="38">
        <f t="shared" ref="DQ49:DU49" si="316">DJ49</f>
        <v>0</v>
      </c>
      <c r="DR49" s="39">
        <f t="shared" si="316"/>
        <v>0</v>
      </c>
      <c r="DS49" s="39">
        <f t="shared" si="316"/>
        <v>0</v>
      </c>
      <c r="DT49" s="39">
        <f t="shared" si="316"/>
        <v>0</v>
      </c>
      <c r="DU49" s="39">
        <f t="shared" si="316"/>
        <v>0</v>
      </c>
      <c r="DV49" s="39"/>
      <c r="DW49" s="39"/>
      <c r="DX49" s="38">
        <f t="shared" ref="DX49:EB49" si="317">DQ49</f>
        <v>0</v>
      </c>
      <c r="DY49" s="39">
        <f t="shared" si="317"/>
        <v>0</v>
      </c>
      <c r="DZ49" s="39">
        <f t="shared" si="317"/>
        <v>0</v>
      </c>
      <c r="EA49" s="39">
        <f t="shared" si="317"/>
        <v>0</v>
      </c>
      <c r="EB49" s="39">
        <f t="shared" si="317"/>
        <v>0</v>
      </c>
      <c r="EC49" s="39"/>
      <c r="ED49" s="39"/>
      <c r="EE49" s="38">
        <f t="shared" ref="EE49:EI49" si="318">DX49</f>
        <v>0</v>
      </c>
      <c r="EF49" s="39">
        <f t="shared" si="318"/>
        <v>0</v>
      </c>
      <c r="EG49" s="39">
        <f t="shared" si="318"/>
        <v>0</v>
      </c>
      <c r="EH49" s="39">
        <f t="shared" si="318"/>
        <v>0</v>
      </c>
      <c r="EI49" s="39">
        <f t="shared" si="318"/>
        <v>0</v>
      </c>
      <c r="EJ49" s="39"/>
      <c r="EK49" s="39"/>
      <c r="EL49" s="38">
        <f t="shared" ref="EL49:EP49" si="319">EE49</f>
        <v>0</v>
      </c>
      <c r="EM49" s="39">
        <f t="shared" si="319"/>
        <v>0</v>
      </c>
      <c r="EN49" s="39">
        <f t="shared" si="319"/>
        <v>0</v>
      </c>
      <c r="EO49" s="39">
        <f t="shared" si="319"/>
        <v>0</v>
      </c>
      <c r="EP49" s="39">
        <f t="shared" si="319"/>
        <v>0</v>
      </c>
      <c r="EQ49" s="39"/>
      <c r="ER49" s="39"/>
    </row>
  </sheetData>
  <mergeCells count="25">
    <mergeCell ref="EL1:ER1"/>
    <mergeCell ref="EE16:EK16"/>
    <mergeCell ref="EE29:EK29"/>
    <mergeCell ref="EE40:EK40"/>
    <mergeCell ref="CV1:DB1"/>
    <mergeCell ref="DC1:DI1"/>
    <mergeCell ref="DJ1:DP1"/>
    <mergeCell ref="DQ1:DW1"/>
    <mergeCell ref="DX1:ED1"/>
    <mergeCell ref="EE1:EK1"/>
    <mergeCell ref="BT1:BZ1"/>
    <mergeCell ref="CA1:CG1"/>
    <mergeCell ref="CH1:CN1"/>
    <mergeCell ref="CO1:CU1"/>
    <mergeCell ref="EE3:EK3"/>
    <mergeCell ref="AK1:AQ1"/>
    <mergeCell ref="AR1:AX1"/>
    <mergeCell ref="AY1:BE1"/>
    <mergeCell ref="BF1:BL1"/>
    <mergeCell ref="BM1:BS1"/>
    <mergeCell ref="B1:H1"/>
    <mergeCell ref="I1:O1"/>
    <mergeCell ref="P1:V1"/>
    <mergeCell ref="W1:AC1"/>
    <mergeCell ref="AD1:AJ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500-000000000000}">
          <x14:formula1>
            <xm:f>'Configuracion Rapida'!$B$19:$D$26</xm:f>
          </x14:formula1>
          <xm:sqref>A10 A23 A34 A45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ER5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XFD2"/>
    </sheetView>
  </sheetViews>
  <sheetFormatPr baseColWidth="10" defaultColWidth="14.42578125" defaultRowHeight="15.75" customHeight="1" x14ac:dyDescent="0.2"/>
  <cols>
    <col min="1" max="1" width="29.28515625" bestFit="1" customWidth="1"/>
    <col min="2" max="2" width="8.85546875" customWidth="1"/>
    <col min="3" max="3" width="17.85546875" customWidth="1"/>
    <col min="4" max="4" width="12.85546875" customWidth="1"/>
    <col min="5" max="5" width="8" customWidth="1"/>
    <col min="6" max="6" width="14.7109375" customWidth="1"/>
    <col min="7" max="7" width="5.85546875" customWidth="1"/>
    <col min="8" max="8" width="6" customWidth="1"/>
    <col min="9" max="9" width="8.85546875" customWidth="1"/>
    <col min="10" max="10" width="17.85546875" customWidth="1"/>
    <col min="11" max="11" width="12.85546875" customWidth="1"/>
    <col min="12" max="12" width="8" customWidth="1"/>
    <col min="13" max="13" width="14.7109375" customWidth="1"/>
    <col min="14" max="14" width="5.85546875" customWidth="1"/>
    <col min="15" max="15" width="6" customWidth="1"/>
    <col min="16" max="16" width="8.85546875" customWidth="1"/>
    <col min="17" max="17" width="17.85546875" customWidth="1"/>
    <col min="18" max="18" width="12.85546875" customWidth="1"/>
    <col min="19" max="19" width="8" customWidth="1"/>
    <col min="20" max="20" width="14.7109375" customWidth="1"/>
    <col min="21" max="21" width="5.85546875" customWidth="1"/>
    <col min="22" max="22" width="6" customWidth="1"/>
    <col min="23" max="23" width="8.85546875" customWidth="1"/>
    <col min="24" max="24" width="17.85546875" customWidth="1"/>
    <col min="25" max="25" width="12.85546875" customWidth="1"/>
    <col min="26" max="26" width="8" customWidth="1"/>
    <col min="27" max="27" width="14.7109375" customWidth="1"/>
    <col min="28" max="28" width="5.85546875" customWidth="1"/>
    <col min="29" max="29" width="6" customWidth="1"/>
    <col min="30" max="30" width="8.85546875" customWidth="1"/>
    <col min="31" max="31" width="17.85546875" customWidth="1"/>
    <col min="32" max="32" width="12.85546875" customWidth="1"/>
    <col min="33" max="33" width="8" customWidth="1"/>
    <col min="34" max="34" width="14.7109375" customWidth="1"/>
    <col min="35" max="35" width="5.85546875" customWidth="1"/>
    <col min="36" max="36" width="6" customWidth="1"/>
    <col min="37" max="37" width="8.85546875" customWidth="1"/>
    <col min="38" max="38" width="17.85546875" customWidth="1"/>
    <col min="39" max="39" width="12.85546875" customWidth="1"/>
    <col min="40" max="40" width="8" customWidth="1"/>
    <col min="41" max="41" width="14.7109375" customWidth="1"/>
    <col min="42" max="42" width="5.85546875" customWidth="1"/>
    <col min="43" max="43" width="6" customWidth="1"/>
    <col min="44" max="44" width="8.85546875" customWidth="1"/>
    <col min="45" max="45" width="17.85546875" customWidth="1"/>
    <col min="46" max="46" width="12.85546875" customWidth="1"/>
    <col min="47" max="47" width="8" customWidth="1"/>
    <col min="48" max="48" width="14.7109375" customWidth="1"/>
    <col min="49" max="49" width="5.85546875" customWidth="1"/>
    <col min="50" max="50" width="6" customWidth="1"/>
    <col min="51" max="51" width="8.85546875" customWidth="1"/>
    <col min="52" max="52" width="17.85546875" customWidth="1"/>
    <col min="53" max="53" width="12.85546875" customWidth="1"/>
    <col min="54" max="54" width="8" customWidth="1"/>
    <col min="55" max="55" width="14.7109375" customWidth="1"/>
    <col min="56" max="56" width="5.85546875" customWidth="1"/>
    <col min="57" max="57" width="6" customWidth="1"/>
    <col min="58" max="58" width="8.85546875" customWidth="1"/>
    <col min="59" max="59" width="17.85546875" customWidth="1"/>
    <col min="60" max="60" width="12.85546875" customWidth="1"/>
    <col min="61" max="61" width="8" customWidth="1"/>
    <col min="62" max="62" width="14.7109375" customWidth="1"/>
    <col min="63" max="63" width="5.85546875" customWidth="1"/>
    <col min="64" max="64" width="6" customWidth="1"/>
    <col min="65" max="65" width="10" customWidth="1"/>
    <col min="66" max="66" width="17.85546875" customWidth="1"/>
    <col min="67" max="67" width="12.85546875" customWidth="1"/>
    <col min="68" max="68" width="8" customWidth="1"/>
    <col min="69" max="69" width="14.7109375" customWidth="1"/>
    <col min="70" max="70" width="5.85546875" customWidth="1"/>
    <col min="71" max="71" width="6" customWidth="1"/>
    <col min="72" max="72" width="9.85546875" customWidth="1"/>
    <col min="73" max="73" width="17.85546875" customWidth="1"/>
    <col min="74" max="74" width="12.85546875" customWidth="1"/>
    <col min="75" max="75" width="8" customWidth="1"/>
    <col min="76" max="76" width="14.7109375" customWidth="1"/>
    <col min="77" max="77" width="5.85546875" customWidth="1"/>
    <col min="78" max="78" width="6" customWidth="1"/>
    <col min="79" max="79" width="10" customWidth="1"/>
    <col min="80" max="80" width="17.85546875" customWidth="1"/>
    <col min="81" max="81" width="12.85546875" customWidth="1"/>
    <col min="82" max="82" width="8" customWidth="1"/>
    <col min="83" max="83" width="14.7109375" customWidth="1"/>
    <col min="84" max="84" width="5.85546875" customWidth="1"/>
    <col min="85" max="85" width="6" customWidth="1"/>
    <col min="86" max="86" width="10" customWidth="1"/>
    <col min="87" max="87" width="17.85546875" customWidth="1"/>
    <col min="88" max="88" width="12.85546875" customWidth="1"/>
    <col min="89" max="89" width="8" customWidth="1"/>
    <col min="90" max="90" width="14.7109375" customWidth="1"/>
    <col min="91" max="91" width="5.85546875" customWidth="1"/>
    <col min="92" max="92" width="6" customWidth="1"/>
    <col min="93" max="93" width="10" customWidth="1"/>
    <col min="94" max="94" width="17.85546875" customWidth="1"/>
    <col min="95" max="95" width="12.85546875" customWidth="1"/>
    <col min="96" max="96" width="8" customWidth="1"/>
    <col min="97" max="97" width="14.7109375" customWidth="1"/>
    <col min="98" max="98" width="5.85546875" customWidth="1"/>
    <col min="99" max="99" width="6" customWidth="1"/>
    <col min="100" max="100" width="10" customWidth="1"/>
    <col min="101" max="101" width="17.85546875" customWidth="1"/>
    <col min="102" max="102" width="12.85546875" customWidth="1"/>
    <col min="103" max="103" width="8" customWidth="1"/>
    <col min="104" max="104" width="14.7109375" customWidth="1"/>
    <col min="105" max="105" width="5.85546875" customWidth="1"/>
    <col min="106" max="106" width="6" customWidth="1"/>
    <col min="107" max="107" width="10" customWidth="1"/>
    <col min="108" max="108" width="17.85546875" customWidth="1"/>
    <col min="109" max="109" width="12.85546875" customWidth="1"/>
    <col min="110" max="110" width="8" customWidth="1"/>
    <col min="111" max="111" width="14.7109375" customWidth="1"/>
    <col min="112" max="112" width="5.85546875" customWidth="1"/>
    <col min="113" max="113" width="6" customWidth="1"/>
    <col min="114" max="114" width="10" customWidth="1"/>
    <col min="115" max="115" width="17.85546875" customWidth="1"/>
    <col min="116" max="116" width="12.85546875" customWidth="1"/>
    <col min="117" max="117" width="8" customWidth="1"/>
    <col min="118" max="118" width="14.7109375" customWidth="1"/>
    <col min="119" max="119" width="5.85546875" customWidth="1"/>
    <col min="120" max="120" width="6" customWidth="1"/>
    <col min="121" max="121" width="10" customWidth="1"/>
    <col min="122" max="122" width="17.85546875" customWidth="1"/>
    <col min="123" max="123" width="12.85546875" customWidth="1"/>
    <col min="124" max="124" width="8" customWidth="1"/>
    <col min="125" max="125" width="14.7109375" customWidth="1"/>
    <col min="126" max="126" width="5.85546875" customWidth="1"/>
    <col min="127" max="127" width="6" customWidth="1"/>
    <col min="128" max="128" width="10" customWidth="1"/>
    <col min="129" max="129" width="17.85546875" customWidth="1"/>
    <col min="130" max="130" width="12.85546875" customWidth="1"/>
    <col min="131" max="131" width="8" customWidth="1"/>
    <col min="132" max="132" width="14.7109375" customWidth="1"/>
    <col min="133" max="133" width="5.85546875" customWidth="1"/>
    <col min="134" max="134" width="6" customWidth="1"/>
    <col min="135" max="135" width="10" customWidth="1"/>
    <col min="136" max="136" width="17.85546875" customWidth="1"/>
    <col min="137" max="137" width="12.85546875" customWidth="1"/>
    <col min="138" max="138" width="8" customWidth="1"/>
    <col min="139" max="139" width="14.7109375" customWidth="1"/>
    <col min="140" max="140" width="5.85546875" customWidth="1"/>
    <col min="141" max="141" width="6" customWidth="1"/>
    <col min="142" max="142" width="10" customWidth="1"/>
    <col min="143" max="143" width="17.85546875" customWidth="1"/>
    <col min="144" max="144" width="12.85546875" customWidth="1"/>
    <col min="145" max="145" width="8" customWidth="1"/>
    <col min="146" max="146" width="14.7109375" customWidth="1"/>
    <col min="147" max="147" width="5.85546875" customWidth="1"/>
    <col min="148" max="148" width="6" customWidth="1"/>
  </cols>
  <sheetData>
    <row r="1" spans="1:148" x14ac:dyDescent="0.25">
      <c r="A1" s="7"/>
      <c r="B1" s="44" t="s">
        <v>16</v>
      </c>
      <c r="C1" s="40"/>
      <c r="D1" s="40"/>
      <c r="E1" s="40"/>
      <c r="F1" s="40"/>
      <c r="G1" s="40"/>
      <c r="H1" s="40"/>
      <c r="I1" s="44" t="s">
        <v>17</v>
      </c>
      <c r="J1" s="40"/>
      <c r="K1" s="40"/>
      <c r="L1" s="40"/>
      <c r="M1" s="40"/>
      <c r="N1" s="40"/>
      <c r="O1" s="40"/>
      <c r="P1" s="44" t="s">
        <v>18</v>
      </c>
      <c r="Q1" s="40"/>
      <c r="R1" s="40"/>
      <c r="S1" s="40"/>
      <c r="T1" s="40"/>
      <c r="U1" s="40"/>
      <c r="V1" s="40"/>
      <c r="W1" s="44" t="s">
        <v>19</v>
      </c>
      <c r="X1" s="40"/>
      <c r="Y1" s="40"/>
      <c r="Z1" s="40"/>
      <c r="AA1" s="40"/>
      <c r="AB1" s="40"/>
      <c r="AC1" s="40"/>
      <c r="AD1" s="44" t="s">
        <v>20</v>
      </c>
      <c r="AE1" s="40"/>
      <c r="AF1" s="40"/>
      <c r="AG1" s="40"/>
      <c r="AH1" s="40"/>
      <c r="AI1" s="40"/>
      <c r="AJ1" s="40"/>
      <c r="AK1" s="44" t="s">
        <v>21</v>
      </c>
      <c r="AL1" s="40"/>
      <c r="AM1" s="40"/>
      <c r="AN1" s="40"/>
      <c r="AO1" s="40"/>
      <c r="AP1" s="40"/>
      <c r="AQ1" s="40"/>
      <c r="AR1" s="44" t="s">
        <v>22</v>
      </c>
      <c r="AS1" s="40"/>
      <c r="AT1" s="40"/>
      <c r="AU1" s="40"/>
      <c r="AV1" s="40"/>
      <c r="AW1" s="40"/>
      <c r="AX1" s="40"/>
      <c r="AY1" s="44" t="s">
        <v>23</v>
      </c>
      <c r="AZ1" s="40"/>
      <c r="BA1" s="40"/>
      <c r="BB1" s="40"/>
      <c r="BC1" s="40"/>
      <c r="BD1" s="40"/>
      <c r="BE1" s="40"/>
      <c r="BF1" s="44" t="s">
        <v>24</v>
      </c>
      <c r="BG1" s="40"/>
      <c r="BH1" s="40"/>
      <c r="BI1" s="40"/>
      <c r="BJ1" s="40"/>
      <c r="BK1" s="40"/>
      <c r="BL1" s="40"/>
      <c r="BM1" s="44" t="s">
        <v>25</v>
      </c>
      <c r="BN1" s="40"/>
      <c r="BO1" s="40"/>
      <c r="BP1" s="40"/>
      <c r="BQ1" s="40"/>
      <c r="BR1" s="40"/>
      <c r="BS1" s="40"/>
      <c r="BT1" s="44" t="s">
        <v>26</v>
      </c>
      <c r="BU1" s="40"/>
      <c r="BV1" s="40"/>
      <c r="BW1" s="40"/>
      <c r="BX1" s="40"/>
      <c r="BY1" s="40"/>
      <c r="BZ1" s="40"/>
      <c r="CA1" s="44" t="s">
        <v>27</v>
      </c>
      <c r="CB1" s="40"/>
      <c r="CC1" s="40"/>
      <c r="CD1" s="40"/>
      <c r="CE1" s="40"/>
      <c r="CF1" s="40"/>
      <c r="CG1" s="40"/>
      <c r="CH1" s="44" t="s">
        <v>28</v>
      </c>
      <c r="CI1" s="40"/>
      <c r="CJ1" s="40"/>
      <c r="CK1" s="40"/>
      <c r="CL1" s="40"/>
      <c r="CM1" s="40"/>
      <c r="CN1" s="40"/>
      <c r="CO1" s="44" t="s">
        <v>29</v>
      </c>
      <c r="CP1" s="40"/>
      <c r="CQ1" s="40"/>
      <c r="CR1" s="40"/>
      <c r="CS1" s="40"/>
      <c r="CT1" s="40"/>
      <c r="CU1" s="40"/>
      <c r="CV1" s="44" t="s">
        <v>30</v>
      </c>
      <c r="CW1" s="40"/>
      <c r="CX1" s="40"/>
      <c r="CY1" s="40"/>
      <c r="CZ1" s="40"/>
      <c r="DA1" s="40"/>
      <c r="DB1" s="40"/>
      <c r="DC1" s="44" t="s">
        <v>31</v>
      </c>
      <c r="DD1" s="40"/>
      <c r="DE1" s="40"/>
      <c r="DF1" s="40"/>
      <c r="DG1" s="40"/>
      <c r="DH1" s="40"/>
      <c r="DI1" s="40"/>
      <c r="DJ1" s="44" t="s">
        <v>32</v>
      </c>
      <c r="DK1" s="40"/>
      <c r="DL1" s="40"/>
      <c r="DM1" s="40"/>
      <c r="DN1" s="40"/>
      <c r="DO1" s="40"/>
      <c r="DP1" s="40"/>
      <c r="DQ1" s="44" t="s">
        <v>33</v>
      </c>
      <c r="DR1" s="40"/>
      <c r="DS1" s="40"/>
      <c r="DT1" s="40"/>
      <c r="DU1" s="40"/>
      <c r="DV1" s="40"/>
      <c r="DW1" s="40"/>
      <c r="DX1" s="44" t="s">
        <v>34</v>
      </c>
      <c r="DY1" s="40"/>
      <c r="DZ1" s="40"/>
      <c r="EA1" s="40"/>
      <c r="EB1" s="40"/>
      <c r="EC1" s="40"/>
      <c r="ED1" s="40"/>
      <c r="EE1" s="44" t="s">
        <v>35</v>
      </c>
      <c r="EF1" s="40"/>
      <c r="EG1" s="40"/>
      <c r="EH1" s="40"/>
      <c r="EI1" s="40"/>
      <c r="EJ1" s="40"/>
      <c r="EK1" s="40"/>
      <c r="EL1" s="44" t="s">
        <v>36</v>
      </c>
      <c r="EM1" s="40"/>
      <c r="EN1" s="40"/>
      <c r="EO1" s="40"/>
      <c r="EP1" s="40"/>
      <c r="EQ1" s="40"/>
      <c r="ER1" s="40"/>
    </row>
    <row r="2" spans="1:148" s="65" customFormat="1" ht="38.25" x14ac:dyDescent="0.2">
      <c r="A2" s="63"/>
      <c r="B2" s="63" t="s">
        <v>76</v>
      </c>
      <c r="C2" s="63" t="s">
        <v>10</v>
      </c>
      <c r="D2" s="63" t="s">
        <v>14</v>
      </c>
      <c r="E2" s="63" t="s">
        <v>69</v>
      </c>
      <c r="F2" s="63" t="s">
        <v>77</v>
      </c>
      <c r="G2" s="63" t="s">
        <v>11</v>
      </c>
      <c r="H2" s="63" t="s">
        <v>78</v>
      </c>
      <c r="I2" s="63" t="s">
        <v>76</v>
      </c>
      <c r="J2" s="63" t="s">
        <v>10</v>
      </c>
      <c r="K2" s="63" t="s">
        <v>14</v>
      </c>
      <c r="L2" s="63" t="s">
        <v>69</v>
      </c>
      <c r="M2" s="63" t="s">
        <v>77</v>
      </c>
      <c r="N2" s="63" t="s">
        <v>11</v>
      </c>
      <c r="O2" s="63" t="s">
        <v>78</v>
      </c>
      <c r="P2" s="63" t="s">
        <v>76</v>
      </c>
      <c r="Q2" s="63" t="s">
        <v>10</v>
      </c>
      <c r="R2" s="63" t="s">
        <v>14</v>
      </c>
      <c r="S2" s="63" t="s">
        <v>69</v>
      </c>
      <c r="T2" s="63" t="s">
        <v>77</v>
      </c>
      <c r="U2" s="63" t="s">
        <v>11</v>
      </c>
      <c r="V2" s="63" t="s">
        <v>78</v>
      </c>
      <c r="W2" s="63" t="s">
        <v>76</v>
      </c>
      <c r="X2" s="63" t="s">
        <v>10</v>
      </c>
      <c r="Y2" s="63" t="s">
        <v>14</v>
      </c>
      <c r="Z2" s="63" t="s">
        <v>69</v>
      </c>
      <c r="AA2" s="63" t="s">
        <v>77</v>
      </c>
      <c r="AB2" s="63" t="s">
        <v>11</v>
      </c>
      <c r="AC2" s="63" t="s">
        <v>78</v>
      </c>
      <c r="AD2" s="63" t="s">
        <v>76</v>
      </c>
      <c r="AE2" s="63" t="s">
        <v>10</v>
      </c>
      <c r="AF2" s="63" t="s">
        <v>14</v>
      </c>
      <c r="AG2" s="63" t="s">
        <v>69</v>
      </c>
      <c r="AH2" s="63" t="s">
        <v>77</v>
      </c>
      <c r="AI2" s="63" t="s">
        <v>11</v>
      </c>
      <c r="AJ2" s="63" t="s">
        <v>78</v>
      </c>
      <c r="AK2" s="63" t="s">
        <v>76</v>
      </c>
      <c r="AL2" s="63" t="s">
        <v>10</v>
      </c>
      <c r="AM2" s="63" t="s">
        <v>14</v>
      </c>
      <c r="AN2" s="63" t="s">
        <v>69</v>
      </c>
      <c r="AO2" s="63" t="s">
        <v>77</v>
      </c>
      <c r="AP2" s="63" t="s">
        <v>11</v>
      </c>
      <c r="AQ2" s="63" t="s">
        <v>78</v>
      </c>
      <c r="AR2" s="63" t="s">
        <v>76</v>
      </c>
      <c r="AS2" s="63" t="s">
        <v>10</v>
      </c>
      <c r="AT2" s="63" t="s">
        <v>14</v>
      </c>
      <c r="AU2" s="63" t="s">
        <v>69</v>
      </c>
      <c r="AV2" s="63" t="s">
        <v>77</v>
      </c>
      <c r="AW2" s="63" t="s">
        <v>11</v>
      </c>
      <c r="AX2" s="63" t="s">
        <v>78</v>
      </c>
      <c r="AY2" s="63" t="s">
        <v>76</v>
      </c>
      <c r="AZ2" s="63" t="s">
        <v>10</v>
      </c>
      <c r="BA2" s="63" t="s">
        <v>14</v>
      </c>
      <c r="BB2" s="63" t="s">
        <v>69</v>
      </c>
      <c r="BC2" s="63" t="s">
        <v>77</v>
      </c>
      <c r="BD2" s="63" t="s">
        <v>11</v>
      </c>
      <c r="BE2" s="63" t="s">
        <v>78</v>
      </c>
      <c r="BF2" s="63" t="s">
        <v>76</v>
      </c>
      <c r="BG2" s="63" t="s">
        <v>10</v>
      </c>
      <c r="BH2" s="63" t="s">
        <v>14</v>
      </c>
      <c r="BI2" s="63" t="s">
        <v>69</v>
      </c>
      <c r="BJ2" s="63" t="s">
        <v>77</v>
      </c>
      <c r="BK2" s="63" t="s">
        <v>11</v>
      </c>
      <c r="BL2" s="63" t="s">
        <v>78</v>
      </c>
      <c r="BM2" s="63" t="s">
        <v>76</v>
      </c>
      <c r="BN2" s="63" t="s">
        <v>10</v>
      </c>
      <c r="BO2" s="63" t="s">
        <v>14</v>
      </c>
      <c r="BP2" s="63" t="s">
        <v>69</v>
      </c>
      <c r="BQ2" s="63" t="s">
        <v>77</v>
      </c>
      <c r="BR2" s="63" t="s">
        <v>11</v>
      </c>
      <c r="BS2" s="63" t="s">
        <v>78</v>
      </c>
      <c r="BT2" s="63" t="s">
        <v>76</v>
      </c>
      <c r="BU2" s="63" t="s">
        <v>10</v>
      </c>
      <c r="BV2" s="63" t="s">
        <v>14</v>
      </c>
      <c r="BW2" s="63" t="s">
        <v>69</v>
      </c>
      <c r="BX2" s="63" t="s">
        <v>77</v>
      </c>
      <c r="BY2" s="63" t="s">
        <v>11</v>
      </c>
      <c r="BZ2" s="63" t="s">
        <v>78</v>
      </c>
      <c r="CA2" s="63" t="s">
        <v>76</v>
      </c>
      <c r="CB2" s="63" t="s">
        <v>10</v>
      </c>
      <c r="CC2" s="63" t="s">
        <v>14</v>
      </c>
      <c r="CD2" s="63" t="s">
        <v>69</v>
      </c>
      <c r="CE2" s="63" t="s">
        <v>77</v>
      </c>
      <c r="CF2" s="63" t="s">
        <v>11</v>
      </c>
      <c r="CG2" s="63" t="s">
        <v>78</v>
      </c>
      <c r="CH2" s="63" t="s">
        <v>76</v>
      </c>
      <c r="CI2" s="63" t="s">
        <v>10</v>
      </c>
      <c r="CJ2" s="63" t="s">
        <v>14</v>
      </c>
      <c r="CK2" s="63" t="s">
        <v>69</v>
      </c>
      <c r="CL2" s="63" t="s">
        <v>77</v>
      </c>
      <c r="CM2" s="63" t="s">
        <v>11</v>
      </c>
      <c r="CN2" s="63" t="s">
        <v>78</v>
      </c>
      <c r="CO2" s="63" t="s">
        <v>76</v>
      </c>
      <c r="CP2" s="63" t="s">
        <v>10</v>
      </c>
      <c r="CQ2" s="63" t="s">
        <v>14</v>
      </c>
      <c r="CR2" s="63" t="s">
        <v>69</v>
      </c>
      <c r="CS2" s="63" t="s">
        <v>77</v>
      </c>
      <c r="CT2" s="63" t="s">
        <v>11</v>
      </c>
      <c r="CU2" s="63" t="s">
        <v>78</v>
      </c>
      <c r="CV2" s="63" t="s">
        <v>76</v>
      </c>
      <c r="CW2" s="63" t="s">
        <v>10</v>
      </c>
      <c r="CX2" s="63" t="s">
        <v>14</v>
      </c>
      <c r="CY2" s="63" t="s">
        <v>69</v>
      </c>
      <c r="CZ2" s="63" t="s">
        <v>77</v>
      </c>
      <c r="DA2" s="63" t="s">
        <v>11</v>
      </c>
      <c r="DB2" s="63" t="s">
        <v>78</v>
      </c>
      <c r="DC2" s="63" t="s">
        <v>76</v>
      </c>
      <c r="DD2" s="63" t="s">
        <v>10</v>
      </c>
      <c r="DE2" s="63" t="s">
        <v>14</v>
      </c>
      <c r="DF2" s="63" t="s">
        <v>69</v>
      </c>
      <c r="DG2" s="63" t="s">
        <v>77</v>
      </c>
      <c r="DH2" s="63" t="s">
        <v>11</v>
      </c>
      <c r="DI2" s="63" t="s">
        <v>78</v>
      </c>
      <c r="DJ2" s="63" t="s">
        <v>76</v>
      </c>
      <c r="DK2" s="63" t="s">
        <v>10</v>
      </c>
      <c r="DL2" s="63" t="s">
        <v>14</v>
      </c>
      <c r="DM2" s="63" t="s">
        <v>69</v>
      </c>
      <c r="DN2" s="63" t="s">
        <v>77</v>
      </c>
      <c r="DO2" s="63" t="s">
        <v>11</v>
      </c>
      <c r="DP2" s="63" t="s">
        <v>78</v>
      </c>
      <c r="DQ2" s="63" t="s">
        <v>76</v>
      </c>
      <c r="DR2" s="63" t="s">
        <v>10</v>
      </c>
      <c r="DS2" s="63" t="s">
        <v>14</v>
      </c>
      <c r="DT2" s="63" t="s">
        <v>69</v>
      </c>
      <c r="DU2" s="63" t="s">
        <v>77</v>
      </c>
      <c r="DV2" s="63" t="s">
        <v>11</v>
      </c>
      <c r="DW2" s="63" t="s">
        <v>78</v>
      </c>
      <c r="DX2" s="63" t="s">
        <v>76</v>
      </c>
      <c r="DY2" s="63" t="s">
        <v>10</v>
      </c>
      <c r="DZ2" s="63" t="s">
        <v>14</v>
      </c>
      <c r="EA2" s="63" t="s">
        <v>69</v>
      </c>
      <c r="EB2" s="63" t="s">
        <v>77</v>
      </c>
      <c r="EC2" s="63" t="s">
        <v>11</v>
      </c>
      <c r="ED2" s="63" t="s">
        <v>78</v>
      </c>
      <c r="EE2" s="63" t="s">
        <v>76</v>
      </c>
      <c r="EF2" s="63" t="s">
        <v>10</v>
      </c>
      <c r="EG2" s="63" t="s">
        <v>14</v>
      </c>
      <c r="EH2" s="63" t="s">
        <v>69</v>
      </c>
      <c r="EI2" s="63" t="s">
        <v>77</v>
      </c>
      <c r="EJ2" s="63" t="s">
        <v>11</v>
      </c>
      <c r="EK2" s="63" t="s">
        <v>78</v>
      </c>
      <c r="EL2" s="63" t="s">
        <v>76</v>
      </c>
      <c r="EM2" s="63" t="s">
        <v>10</v>
      </c>
      <c r="EN2" s="63" t="s">
        <v>14</v>
      </c>
      <c r="EO2" s="63" t="s">
        <v>69</v>
      </c>
      <c r="EP2" s="63" t="s">
        <v>77</v>
      </c>
      <c r="EQ2" s="63" t="s">
        <v>11</v>
      </c>
      <c r="ER2" s="63" t="s">
        <v>78</v>
      </c>
    </row>
    <row r="3" spans="1:148" s="62" customFormat="1" ht="12.75" x14ac:dyDescent="0.2">
      <c r="A3" s="59" t="s">
        <v>70</v>
      </c>
      <c r="B3" s="34"/>
      <c r="C3" s="59"/>
      <c r="D3" s="59"/>
      <c r="E3" s="59"/>
      <c r="F3" s="59"/>
      <c r="G3" s="59"/>
      <c r="H3" s="59"/>
      <c r="I3" s="34"/>
      <c r="J3" s="59"/>
      <c r="K3" s="59"/>
      <c r="L3" s="59"/>
      <c r="M3" s="59"/>
      <c r="N3" s="59"/>
      <c r="O3" s="59"/>
      <c r="P3" s="34"/>
      <c r="Q3" s="59"/>
      <c r="R3" s="59"/>
      <c r="S3" s="59"/>
      <c r="T3" s="59"/>
      <c r="U3" s="59"/>
      <c r="V3" s="59"/>
      <c r="W3" s="34"/>
      <c r="X3" s="59"/>
      <c r="Y3" s="59"/>
      <c r="Z3" s="59"/>
      <c r="AA3" s="59"/>
      <c r="AB3" s="59"/>
      <c r="AC3" s="59"/>
      <c r="AD3" s="34"/>
      <c r="AE3" s="59"/>
      <c r="AF3" s="59"/>
      <c r="AG3" s="59"/>
      <c r="AH3" s="59"/>
      <c r="AI3" s="59"/>
      <c r="AJ3" s="59"/>
      <c r="AK3" s="34"/>
      <c r="AL3" s="59"/>
      <c r="AM3" s="59"/>
      <c r="AN3" s="59"/>
      <c r="AO3" s="59"/>
      <c r="AP3" s="59"/>
      <c r="AQ3" s="59"/>
      <c r="AR3" s="34"/>
      <c r="AS3" s="59"/>
      <c r="AT3" s="59"/>
      <c r="AU3" s="59"/>
      <c r="AV3" s="59"/>
      <c r="AW3" s="59"/>
      <c r="AX3" s="59"/>
      <c r="AY3" s="34"/>
      <c r="AZ3" s="59"/>
      <c r="BA3" s="59"/>
      <c r="BB3" s="59"/>
      <c r="BC3" s="59"/>
      <c r="BD3" s="59"/>
      <c r="BE3" s="59"/>
      <c r="BF3" s="34"/>
      <c r="BG3" s="59"/>
      <c r="BH3" s="59"/>
      <c r="BI3" s="59"/>
      <c r="BJ3" s="59"/>
      <c r="BK3" s="59"/>
      <c r="BL3" s="59"/>
      <c r="BM3" s="34"/>
      <c r="BN3" s="59"/>
      <c r="BO3" s="59"/>
      <c r="BP3" s="59"/>
      <c r="BQ3" s="59"/>
      <c r="BR3" s="59"/>
      <c r="BS3" s="59"/>
      <c r="BT3" s="34"/>
      <c r="BU3" s="59"/>
      <c r="BV3" s="59"/>
      <c r="BW3" s="59"/>
      <c r="BX3" s="59"/>
      <c r="BY3" s="59"/>
      <c r="BZ3" s="59"/>
      <c r="CA3" s="34"/>
      <c r="CB3" s="59"/>
      <c r="CC3" s="59"/>
      <c r="CD3" s="59"/>
      <c r="CE3" s="59"/>
      <c r="CF3" s="59"/>
      <c r="CG3" s="59"/>
      <c r="CH3" s="34"/>
      <c r="CI3" s="59"/>
      <c r="CJ3" s="59"/>
      <c r="CK3" s="59"/>
      <c r="CL3" s="59"/>
      <c r="CM3" s="59"/>
      <c r="CN3" s="59"/>
      <c r="CO3" s="34"/>
      <c r="CP3" s="59"/>
      <c r="CQ3" s="59"/>
      <c r="CR3" s="59"/>
      <c r="CS3" s="59"/>
      <c r="CT3" s="59"/>
      <c r="CU3" s="59"/>
      <c r="CV3" s="34"/>
      <c r="CW3" s="59"/>
      <c r="CX3" s="59"/>
      <c r="CY3" s="59"/>
      <c r="CZ3" s="59"/>
      <c r="DA3" s="59"/>
      <c r="DB3" s="59"/>
      <c r="DC3" s="34"/>
      <c r="DD3" s="59"/>
      <c r="DE3" s="59"/>
      <c r="DF3" s="59"/>
      <c r="DG3" s="59"/>
      <c r="DH3" s="59"/>
      <c r="DI3" s="59"/>
      <c r="DJ3" s="34"/>
      <c r="DK3" s="59"/>
      <c r="DL3" s="59"/>
      <c r="DM3" s="59"/>
      <c r="DN3" s="59"/>
      <c r="DO3" s="59"/>
      <c r="DP3" s="59"/>
      <c r="DQ3" s="34"/>
      <c r="DR3" s="59"/>
      <c r="DS3" s="59"/>
      <c r="DT3" s="59"/>
      <c r="DU3" s="59"/>
      <c r="DV3" s="59"/>
      <c r="DW3" s="59"/>
      <c r="DX3" s="34"/>
      <c r="DY3" s="59"/>
      <c r="DZ3" s="59"/>
      <c r="EA3" s="59"/>
      <c r="EB3" s="59"/>
      <c r="EC3" s="59"/>
      <c r="ED3" s="59"/>
      <c r="EE3" s="60"/>
      <c r="EF3" s="61"/>
      <c r="EG3" s="61"/>
      <c r="EH3" s="61"/>
      <c r="EI3" s="61"/>
      <c r="EJ3" s="61"/>
      <c r="EK3" s="61"/>
      <c r="EL3" s="34"/>
      <c r="EM3" s="59"/>
      <c r="EN3" s="59"/>
      <c r="EO3" s="59"/>
      <c r="EP3" s="59"/>
      <c r="EQ3" s="59"/>
      <c r="ER3" s="59"/>
    </row>
    <row r="4" spans="1:148" ht="12.75" hidden="1" x14ac:dyDescent="0.2">
      <c r="A4" s="28" t="str">
        <f>CONCATENATE(A5," TM")</f>
        <v>Sentadilla TM</v>
      </c>
      <c r="B4" s="29">
        <f>IF(D4="",'Configuracion Rapida'!D5,D4/'Configuracion Rapida'!E5)</f>
        <v>490</v>
      </c>
      <c r="C4" s="30" t="s">
        <v>12</v>
      </c>
      <c r="D4" s="33"/>
      <c r="E4" s="32"/>
      <c r="F4" s="32"/>
      <c r="G4" s="32"/>
      <c r="H4" s="32"/>
      <c r="I4" s="29">
        <f>IF(K4="", IF(F5&lt;&gt;"", IF((F5-D5)&lt;-1,B4*(1+Configuracion!F3),IF((F5-D5)&lt;0,B4*(1+Configuracion!G3),IF((F5-D5)=0,B4*(1+Configuracion!H3),IF((F5-D5)=1,B4*(1+Configuracion!I3),IF((F5-D5)=2,B4*(1+Configuracion!J3),IF((F5-D5)=3,B4*(1+Configuracion!K3),IF((F5-D5)=4,B4*(1+Configuracion!L3),IF((F5-D5)&gt;4,B4*(1+Configuracion!M3),B4)))))))),B4),K4/'Configuracion Rapida'!$E5)</f>
        <v>490</v>
      </c>
      <c r="J4" s="30" t="s">
        <v>12</v>
      </c>
      <c r="K4" s="33"/>
      <c r="L4" s="32"/>
      <c r="M4" s="32"/>
      <c r="N4" s="32"/>
      <c r="O4" s="32"/>
      <c r="P4" s="29">
        <f>IF(R4="", IF(M5&lt;&gt;"", IF((M5-K5)&lt;-1,I4*(1+Configuracion!R3),IF((M5-K5)&lt;0,I4*(1+Configuracion!S3),IF((M5-K5)=0,I4*(1+Configuracion!T3),IF((M5-K5)=1,I4*(1+Configuracion!U3),IF((M5-K5)=2,I4*(1+Configuracion!V3),IF((M5-K5)=3,I4*(1+Configuracion!W3),IF((M5-K5)=4,I4*(1+Configuracion!X3),IF((M5-K5)&gt;4,I4*(1+Configuracion!Y3),I4)))))))),I4),R4/'Configuracion Rapida'!$E5)</f>
        <v>490</v>
      </c>
      <c r="Q4" s="30" t="s">
        <v>12</v>
      </c>
      <c r="R4" s="33"/>
      <c r="S4" s="32"/>
      <c r="T4" s="32"/>
      <c r="U4" s="32"/>
      <c r="V4" s="32"/>
      <c r="W4" s="29">
        <f>IF(Y4="", IF(T5&lt;&gt;"", IF((T5-R5)&lt;-1,P4*(1+Configuracion!AD3),IF((T5-R5)&lt;0,P4*(1+Configuracion!AE3),IF((T5-R5)=0,P4*(1+Configuracion!AF3),IF((T5-R5)=1,P4*(1+Configuracion!AG3),IF((T5-R5)=2,P4*(1+Configuracion!AH3),IF((T5-R5)=3,P4*(1+Configuracion!AI3),IF((T5-R5)=4,P4*(1+Configuracion!AJ3),IF((T5-R5)&gt;4,P4*(1+Configuracion!AK3),P4)))))))),P4),Y4/'Configuracion Rapida'!$E5)</f>
        <v>490</v>
      </c>
      <c r="X4" s="30" t="s">
        <v>12</v>
      </c>
      <c r="Y4" s="33"/>
      <c r="Z4" s="32"/>
      <c r="AA4" s="32"/>
      <c r="AB4" s="32"/>
      <c r="AC4" s="32"/>
      <c r="AD4" s="29">
        <f>IF(AF4="", IF(AA5&lt;&gt;"", IF((AA5-Y5)&lt;-1,W4*(1+Configuracion!AP3),IF((AA5-Y5)&lt;0,W4*(1+Configuracion!AQ3),IF((AA5-Y5)=0,W4*(1+Configuracion!AR3),IF((AA5-Y5)=1,W4*(1+Configuracion!AS3),IF((AA5-Y5)=2,W4*(1+Configuracion!AT3),IF((AA5-Y5)=3,W4*(1+Configuracion!AU3),IF((AA5-Y5)=4,W4*(1+Configuracion!AV3),IF((AA5-Y5)&gt;4,W4*(1+Configuracion!AW3),W4)))))))),W4),AF4/'Configuracion Rapida'!$E5)</f>
        <v>490</v>
      </c>
      <c r="AE4" s="30" t="s">
        <v>12</v>
      </c>
      <c r="AF4" s="33"/>
      <c r="AG4" s="32"/>
      <c r="AH4" s="32"/>
      <c r="AI4" s="32"/>
      <c r="AJ4" s="32"/>
      <c r="AK4" s="29">
        <f>IF(AM4="", IF(AH5&lt;&gt;"", IF((AH5-AF5)&lt;-1,AD4*(1+Configuracion!BB3),IF((AH5-AF5)&lt;0,AD4*(1+Configuracion!BC3),IF((AH5-AF5)=0,AD4*(1+Configuracion!BD3),IF((AH5-AF5)=1,AD4*(1+Configuracion!BE3),IF((AH5-AF5)=2,AD4*(1+Configuracion!BF3),IF((AH5-AF5)=3,AD4*(1+Configuracion!BG3),IF((AH5-AF5)=4,AD4*(1+Configuracion!BH3),IF((AH5-AF5)&gt;4,AD4*(1+Configuracion!BI3),AD4)))))))),AD4),AM4/'Configuracion Rapida'!$E5)</f>
        <v>490</v>
      </c>
      <c r="AL4" s="30" t="s">
        <v>12</v>
      </c>
      <c r="AM4" s="33"/>
      <c r="AN4" s="32"/>
      <c r="AO4" s="32"/>
      <c r="AP4" s="32"/>
      <c r="AQ4" s="32"/>
      <c r="AR4" s="29">
        <f>IF(AT4="", IF(AO5&lt;&gt;"", IF((AO5-AM5)&lt;-1,AK4*(1+Configuracion!BN3),IF((AO5-AM5)&lt;0,AK4*(1+Configuracion!BO3),IF((AO5-AM5)=0,AK4*(1+Configuracion!BP3),IF((AO5-AM5)=1,AK4*(1+Configuracion!BQ3),IF((AO5-AM5)=2,AK4*(1+Configuracion!BR3),IF((AO5-AM5)=3,AK4*(1+Configuracion!BS3),IF((AO5-AM5)=4,AK4*(1+Configuracion!BT3),IF((AO5-AM5)&gt;4,AK4*(1+Configuracion!BU3),AK4)))))))),AK4),AT4/'Configuracion Rapida'!$E5)</f>
        <v>490</v>
      </c>
      <c r="AS4" s="30" t="s">
        <v>12</v>
      </c>
      <c r="AT4" s="33"/>
      <c r="AU4" s="32"/>
      <c r="AV4" s="32"/>
      <c r="AW4" s="32"/>
      <c r="AX4" s="32"/>
      <c r="AY4" s="29">
        <f>IF(BA4="",AR4,BA4/'Configuracion Rapida'!$E5)</f>
        <v>490</v>
      </c>
      <c r="AZ4" s="30" t="s">
        <v>12</v>
      </c>
      <c r="BA4" s="33"/>
      <c r="BB4" s="32"/>
      <c r="BC4" s="32"/>
      <c r="BD4" s="32"/>
      <c r="BE4" s="32"/>
      <c r="BF4" s="29">
        <f>IF(BH4="", IF(BC5&lt;&gt;"", IF((BC5-BA5)&lt;-1,AY4*(1+Configuracion!CL3),IF((BC5-BA5)&lt;0,AY4*(1+Configuracion!CM3),IF((BC5-BA5)=0,AY4*(1+Configuracion!CN3),IF((BC5-BA5)=1,AY4*(1+Configuracion!CO3),IF((BC5-BA5)=2,AY4*(1+Configuracion!CP3),IF((BC5-BA5)=3,AY4*(1+Configuracion!CQ3),IF((BC5-BA5)=4,AY4*(1+Configuracion!CR3),IF((BC5-BA5)&gt;4,AY4*(1+Configuracion!CS3),AY4)))))))),AY4),BH4/'Configuracion Rapida'!$E5)</f>
        <v>490</v>
      </c>
      <c r="BG4" s="30" t="s">
        <v>12</v>
      </c>
      <c r="BH4" s="33"/>
      <c r="BI4" s="32"/>
      <c r="BJ4" s="32"/>
      <c r="BK4" s="32"/>
      <c r="BL4" s="32"/>
      <c r="BM4" s="29">
        <f>IF(BO4="", IF(BJ5&lt;&gt;"", IF((BJ5-BH5)&lt;-1,BF4*(1+Configuracion!CX3),IF((BJ5-BH5)&lt;0,BF4*(1+Configuracion!CY3),IF((BJ5-BH5)=0,BF4*(1+Configuracion!CZ3),IF((BJ5-BH5)=1,BF4*(1+Configuracion!DA3),IF((BJ5-BH5)=2,BF4*(1+Configuracion!DB3),IF((BJ5-BH5)=3,BF4*(1+Configuracion!DC3),IF((BJ5-BH5)=4,BF4*(1+Configuracion!DD3),IF((BJ5-BH5)&gt;4,BF4*(1+Configuracion!DE3),BF4)))))))),BF4),BO4/'Configuracion Rapida'!$E5)</f>
        <v>490</v>
      </c>
      <c r="BN4" s="30" t="s">
        <v>12</v>
      </c>
      <c r="BO4" s="33"/>
      <c r="BP4" s="32"/>
      <c r="BQ4" s="32"/>
      <c r="BR4" s="32"/>
      <c r="BS4" s="32"/>
      <c r="BT4" s="29">
        <f>IF(BV4="", IF(BQ5&lt;&gt;"", IF((BQ5-BO5)&lt;-1,BM4*(1+Configuracion!DJ3),IF((BQ5-BO5)&lt;0,BM4*(1+Configuracion!DK3),IF((BQ5-BO5)=0,BM4*(1+Configuracion!DL3),IF((BQ5-BO5)=1,BM4*(1+Configuracion!DM3),IF((BQ5-BO5)=2,BM4*(1+Configuracion!DN3),IF((BQ5-BO5)=3,BM4*(1+Configuracion!DO3),IF((BQ5-BO5)=4,BM4*(1+Configuracion!DP3),IF((BQ5-BO5)&gt;4,BM4*(1+Configuracion!DQ3),BM4)))))))),BM4),BV4/'Configuracion Rapida'!$E5)</f>
        <v>490</v>
      </c>
      <c r="BU4" s="30" t="s">
        <v>12</v>
      </c>
      <c r="BV4" s="33"/>
      <c r="BW4" s="32"/>
      <c r="BX4" s="32"/>
      <c r="BY4" s="32"/>
      <c r="BZ4" s="32"/>
      <c r="CA4" s="29">
        <f>IF(CC4="", IF(BX5&lt;&gt;"", IF((BX5-BV5)&lt;-1,BT4*(1+Configuracion!DV3),IF((BX5-BV5)&lt;0,BT4*(1+Configuracion!DW3),IF((BX5-BV5)=0,BT4*(1+Configuracion!DX3),IF((BX5-BV5)=1,BT4*(1+Configuracion!DY3),IF((BX5-BV5)=2,BT4*(1+Configuracion!DZ3),IF((BX5-BV5)=3,BT4*(1+Configuracion!EA3),IF((BX5-BV5)=4,BT4*(1+Configuracion!EB3),IF((BX5-BV5)&gt;4,BT4*(1+Configuracion!EC3),BT4)))))))),BT4),CC4/'Configuracion Rapida'!$E5)</f>
        <v>490</v>
      </c>
      <c r="CB4" s="30" t="s">
        <v>12</v>
      </c>
      <c r="CC4" s="33"/>
      <c r="CD4" s="32"/>
      <c r="CE4" s="32"/>
      <c r="CF4" s="32"/>
      <c r="CG4" s="32"/>
      <c r="CH4" s="29">
        <f>IF(CJ4="", IF(CE5&lt;&gt;"", IF((CE5-CC5)&lt;-1,CA4*(1+Configuracion!EH3),IF((CE5-CC5)&lt;0,CA4*(1+Configuracion!EI3),IF((CE5-CC5)=0,CA4*(1+Configuracion!EJ3),IF((CE5-CC5)=1,CA4*(1+Configuracion!EK3),IF((CE5-CC5)=2,CA4*(1+Configuracion!EL3),IF((CE5-CC5)=3,CA4*(1+Configuracion!EM3),IF((CE5-CC5)=4,CA4*(1+Configuracion!EN3),IF((CE5-CC5)&gt;4,CA4*(1+Configuracion!EO3),CA4)))))))),CA4),CJ4/'Configuracion Rapida'!$E5)</f>
        <v>490</v>
      </c>
      <c r="CI4" s="30" t="s">
        <v>12</v>
      </c>
      <c r="CJ4" s="33"/>
      <c r="CK4" s="32"/>
      <c r="CL4" s="32"/>
      <c r="CM4" s="32"/>
      <c r="CN4" s="32"/>
      <c r="CO4" s="29">
        <f>IF(CQ4="", IF(CL5&lt;&gt;"", IF((CL5-CJ5)&lt;-1,CH4*(1+Configuracion!ET3),IF((CL5-CJ5)&lt;0,CH4*(1+Configuracion!EU3),IF((CL5-CJ5)=0,CH4*(1+Configuracion!EV3),IF((CL5-CJ5)=1,CH4*(1+Configuracion!EW3),IF((CL5-CJ5)=2,CH4*(1+Configuracion!EX3),IF((CL5-CJ5)=3,CH4*(1+Configuracion!EY3),IF((CL5-CJ5)=4,CH4*(1+Configuracion!EZ3),IF((CL5-CJ5)&gt;4,CH4*(1+Configuracion!FA3),CH4)))))))),CH4),CQ4/'Configuracion Rapida'!$E5)</f>
        <v>490</v>
      </c>
      <c r="CP4" s="30" t="s">
        <v>12</v>
      </c>
      <c r="CQ4" s="33"/>
      <c r="CR4" s="32"/>
      <c r="CS4" s="32"/>
      <c r="CT4" s="32"/>
      <c r="CU4" s="32"/>
      <c r="CV4" s="29">
        <f>IF(CX4="",CO4,CX4/'Configuracion Rapida'!$E5)</f>
        <v>490</v>
      </c>
      <c r="CW4" s="30" t="s">
        <v>12</v>
      </c>
      <c r="CX4" s="33"/>
      <c r="CY4" s="32"/>
      <c r="CZ4" s="32"/>
      <c r="DA4" s="32"/>
      <c r="DB4" s="32"/>
      <c r="DC4" s="29">
        <f>IF(DE4="", IF(CZ5&lt;&gt;"", IF((CZ5-CX5)&lt;-1,CV4*(1+Configuracion!FR3),IF((CZ5-CX5)&lt;0,CV4*(1+Configuracion!FS3),IF((CZ5-CX5)=0,CV4*(1+Configuracion!FT3),IF((CZ5-CX5)=1,CV4*(1+Configuracion!FU3),IF((CZ5-CX5)=2,CV4*(1+Configuracion!FV3),IF((CZ5-CX5)=3,CV4*(1+Configuracion!FW3),IF((CZ5-CX5)=4,CV4*(1+Configuracion!FX3),IF((CZ5-CX5)&gt;4,CV4*(1+Configuracion!FY3),CV4)))))))),CV4),DE4/'Configuracion Rapida'!$E5)</f>
        <v>490</v>
      </c>
      <c r="DD4" s="30" t="s">
        <v>12</v>
      </c>
      <c r="DE4" s="33"/>
      <c r="DF4" s="32"/>
      <c r="DG4" s="32"/>
      <c r="DH4" s="32"/>
      <c r="DI4" s="32"/>
      <c r="DJ4" s="29">
        <f>IF(DL4="", IF(DG5&lt;&gt;"", IF((DG5-DE5)&lt;-1,DC4*(1+Configuracion!GD3),IF((DG5-DE5)&lt;0,DC4*(1+Configuracion!GE3),IF((DG5-DE5)=0,DC4*(1+Configuracion!GF3),IF((DG5-DE5)=1,DC4*(1+Configuracion!GG3),IF((DG5-DE5)=2,DC4*(1+Configuracion!GH3),IF((DG5-DE5)=3,DC4*(1+Configuracion!GI3),IF((DG5-DE5)=4,DC4*(1+Configuracion!GJ3),IF((DG5-DE5)&gt;4,DC4*(1+Configuracion!GK3),DC4)))))))),DC4),DL4/'Configuracion Rapida'!$E5)</f>
        <v>490</v>
      </c>
      <c r="DK4" s="30" t="s">
        <v>12</v>
      </c>
      <c r="DL4" s="33"/>
      <c r="DM4" s="32"/>
      <c r="DN4" s="32"/>
      <c r="DO4" s="32"/>
      <c r="DP4" s="32"/>
      <c r="DQ4" s="29">
        <f>IF(DS4="", IF(DN5&lt;&gt;"", IF((DN5-DL5)&lt;-1,DJ4*(1+Configuracion!GP3),IF((DN5-DL5)&lt;0,DJ4*(1+Configuracion!GQ3),IF((DN5-DL5)=0,DJ4*(1+Configuracion!GR3),IF((DN5-DL5)=1,DJ4*(1+Configuracion!GS3),IF((DN5-DL5)=2,DJ4*(1+Configuracion!GT3),IF((DN5-DL5)=3,DJ4*(1+Configuracion!GU3),IF((DN5-DL5)=4,DJ4*(1+Configuracion!GV3),IF((DN5-DL5)&gt;4,DJ4*(1+Configuracion!GW3),DJ4)))))))),DJ4),DS4/'Configuracion Rapida'!$E5)</f>
        <v>490</v>
      </c>
      <c r="DR4" s="30" t="s">
        <v>12</v>
      </c>
      <c r="DS4" s="33"/>
      <c r="DT4" s="32"/>
      <c r="DU4" s="32"/>
      <c r="DV4" s="32"/>
      <c r="DW4" s="32"/>
      <c r="DX4" s="29">
        <f>IF(DZ4="", IF(DU5&lt;&gt;"", IF((DU5-DS5)&lt;-1,DQ4*(1+Configuracion!HB3),IF((DU5-DS5)&lt;0,DQ4*(1+Configuracion!HC3),IF((DU5-DS5)=0,DQ4*(1+Configuracion!HD3),IF((DU5-DS5)=1,DQ4*(1+Configuracion!HE3),IF((DU5-DS5)=2,DQ4*(1+Configuracion!HF3),IF((DU5-DS5)=3,DQ4*(1+Configuracion!HG3),IF((DU5-DS5)=4,DQ4*(1+Configuracion!HH3),IF((DU5-DS5)&gt;4,DQ4*(1+Configuracion!HI3),DQ4)))))))),DQ4),DZ4/'Configuracion Rapida'!$E5)</f>
        <v>490</v>
      </c>
      <c r="DY4" s="30" t="s">
        <v>12</v>
      </c>
      <c r="DZ4" s="33"/>
      <c r="EA4" s="32"/>
      <c r="EB4" s="32"/>
      <c r="EC4" s="32"/>
      <c r="ED4" s="32"/>
      <c r="EE4" s="29">
        <f>IF(EG4="", IF(EB5&lt;&gt;"", IF((EB5-DZ5)&lt;-1,DX4*(1+Configuracion!HN3),IF((EB5-DZ5)&lt;0,DX4*(1+Configuracion!HO3),IF((EB5-DZ5)=0,DX4*(1+Configuracion!HP3),IF((EB5-DZ5)=1,DX4*(1+Configuracion!HQ3),IF((EB5-DZ5)=2,DX4*(1+Configuracion!HR3),IF((EB5-DZ5)=3,DX4*(1+Configuracion!HS3),IF((EB5-DZ5)=4,DX4*(1+Configuracion!HT3),IF((EB5-DZ5)&gt;4,DX4*(1+Configuracion!HU3),DX4)))))))),DX4),EG4/'Configuracion Rapida'!$E5)</f>
        <v>490</v>
      </c>
      <c r="EF4" s="30" t="s">
        <v>12</v>
      </c>
      <c r="EG4" s="33"/>
      <c r="EH4" s="32"/>
      <c r="EI4" s="32"/>
      <c r="EJ4" s="32"/>
      <c r="EK4" s="32"/>
      <c r="EL4" s="29">
        <f>IF(EN4="", IF(EI5&lt;&gt;"", IF((EI5-EG5)&lt;-1,EE4*(1+Configuracion!HZ3),IF((EI5-EG5)&lt;0,EE4*(1+Configuracion!IA3),IF((EI5-EG5)=0,EE4*(1+Configuracion!IB3),IF((EI5-EG5)=1,EE4*(1+Configuracion!IC3),IF((EI5-EG5)=2,EE4*(1+Configuracion!ID3),IF((EI5-EG5)=3,EE4*(1+Configuracion!IE3),IF((EI5-EG5)=4,EE4*(1+Configuracion!IF3),IF((EI5-EG5)&gt;4,EE4*(1+Configuracion!IG3),EE4)))))))),EE4),EN4/'Configuracion Rapida'!$E5)</f>
        <v>490</v>
      </c>
      <c r="EM4" s="30" t="s">
        <v>12</v>
      </c>
      <c r="EN4" s="33"/>
      <c r="EO4" s="32"/>
      <c r="EP4" s="32"/>
      <c r="EQ4" s="32"/>
      <c r="ER4" s="32"/>
    </row>
    <row r="5" spans="1:148" ht="12.75" x14ac:dyDescent="0.2">
      <c r="A5" s="1" t="str">
        <f>Configuracion!A3</f>
        <v>Sentadilla</v>
      </c>
      <c r="B5" s="34">
        <f>MROUND(B4*Configuracion!B3,'Configuracion Rapida'!$A$2)</f>
        <v>342.5</v>
      </c>
      <c r="C5" s="2">
        <f>Configuracion!C3</f>
        <v>10</v>
      </c>
      <c r="D5" s="2">
        <f>Configuracion!D3</f>
        <v>12</v>
      </c>
      <c r="E5" s="2">
        <f>Configuracion!E3</f>
        <v>4</v>
      </c>
      <c r="F5" s="8"/>
      <c r="G5" s="8"/>
      <c r="H5" s="8"/>
      <c r="I5" s="34">
        <f>MROUND(I4*Configuracion!N3,'Configuracion Rapida'!$A$2)</f>
        <v>355</v>
      </c>
      <c r="J5" s="2">
        <f>Configuracion!O3</f>
        <v>9</v>
      </c>
      <c r="K5" s="2">
        <f>Configuracion!P3</f>
        <v>11</v>
      </c>
      <c r="L5" s="2">
        <f>Configuracion!Q3</f>
        <v>4</v>
      </c>
      <c r="M5" s="8"/>
      <c r="N5" s="8"/>
      <c r="O5" s="8"/>
      <c r="P5" s="34">
        <f>MROUND(P4*Configuracion!Z3,'Configuracion Rapida'!$A$2)</f>
        <v>367.5</v>
      </c>
      <c r="Q5" s="2">
        <f>Configuracion!AA3</f>
        <v>8</v>
      </c>
      <c r="R5" s="2">
        <f>Configuracion!AB3</f>
        <v>10</v>
      </c>
      <c r="S5" s="2">
        <f>Configuracion!AC3</f>
        <v>4</v>
      </c>
      <c r="T5" s="8"/>
      <c r="U5" s="8"/>
      <c r="V5" s="8"/>
      <c r="W5" s="34">
        <f>MROUND(W4*Configuracion!AL3,'Configuracion Rapida'!$A$2)</f>
        <v>355</v>
      </c>
      <c r="X5" s="2">
        <f>Configuracion!AM3</f>
        <v>9</v>
      </c>
      <c r="Y5" s="2">
        <f>Configuracion!AN3</f>
        <v>11</v>
      </c>
      <c r="Z5" s="2">
        <f>Configuracion!AO3</f>
        <v>4</v>
      </c>
      <c r="AA5" s="8"/>
      <c r="AB5" s="8"/>
      <c r="AC5" s="8"/>
      <c r="AD5" s="34">
        <f>MROUND(AD4*Configuracion!AX3,'Configuracion Rapida'!$A$2)</f>
        <v>367.5</v>
      </c>
      <c r="AE5" s="2">
        <f>Configuracion!AY3</f>
        <v>8</v>
      </c>
      <c r="AF5" s="2">
        <f>Configuracion!AZ3</f>
        <v>10</v>
      </c>
      <c r="AG5" s="2">
        <f>Configuracion!BA3</f>
        <v>4</v>
      </c>
      <c r="AH5" s="8"/>
      <c r="AI5" s="8"/>
      <c r="AJ5" s="8"/>
      <c r="AK5" s="34">
        <f>MROUND(AK4*Configuracion!BJ3,'Configuracion Rapida'!$A$2)</f>
        <v>380</v>
      </c>
      <c r="AL5" s="2">
        <f>Configuracion!BK3</f>
        <v>7</v>
      </c>
      <c r="AM5" s="2">
        <f>Configuracion!BL3</f>
        <v>9</v>
      </c>
      <c r="AN5" s="2">
        <f>Configuracion!BM3</f>
        <v>4</v>
      </c>
      <c r="AO5" s="8"/>
      <c r="AP5" s="8"/>
      <c r="AQ5" s="8"/>
      <c r="AR5" s="34">
        <f>MROUND(AR4*Configuracion!BV3,'Configuracion Rapida'!$A$2)</f>
        <v>295</v>
      </c>
      <c r="AS5" s="1">
        <v>5</v>
      </c>
      <c r="AT5" s="1" t="s">
        <v>13</v>
      </c>
      <c r="AU5" s="2">
        <f>Configuracion!BY3</f>
        <v>4</v>
      </c>
      <c r="AV5" s="8"/>
      <c r="AW5" s="8"/>
      <c r="AX5" s="8"/>
      <c r="AY5" s="34">
        <f>MROUND(AY4*Configuracion!CH3,'Configuracion Rapida'!$A$2)</f>
        <v>355</v>
      </c>
      <c r="AZ5" s="2">
        <f>Configuracion!CI3</f>
        <v>9</v>
      </c>
      <c r="BA5" s="2">
        <f>Configuracion!CJ3</f>
        <v>11</v>
      </c>
      <c r="BB5" s="2">
        <f>Configuracion!CK3</f>
        <v>4</v>
      </c>
      <c r="BC5" s="8"/>
      <c r="BD5" s="8"/>
      <c r="BE5" s="8"/>
      <c r="BF5" s="34">
        <f>MROUND(BF4*Configuracion!CT3,'Configuracion Rapida'!$A$2)</f>
        <v>367.5</v>
      </c>
      <c r="BG5" s="2">
        <f>Configuracion!CU3</f>
        <v>8</v>
      </c>
      <c r="BH5" s="2">
        <f>Configuracion!CV3</f>
        <v>10</v>
      </c>
      <c r="BI5" s="2">
        <f>Configuracion!CW3</f>
        <v>4</v>
      </c>
      <c r="BJ5" s="8"/>
      <c r="BK5" s="8"/>
      <c r="BL5" s="8"/>
      <c r="BM5" s="34">
        <f>MROUND(BM4*Configuracion!DF3,'Configuracion Rapida'!$A$2)</f>
        <v>380</v>
      </c>
      <c r="BN5" s="2">
        <f>Configuracion!DG3</f>
        <v>7</v>
      </c>
      <c r="BO5" s="2">
        <f>Configuracion!DH3</f>
        <v>9</v>
      </c>
      <c r="BP5" s="2">
        <f>Configuracion!DI3</f>
        <v>4</v>
      </c>
      <c r="BQ5" s="8"/>
      <c r="BR5" s="8"/>
      <c r="BS5" s="8"/>
      <c r="BT5" s="34">
        <f>MROUND(BT4*Configuracion!DR3,'Configuracion Rapida'!$A$2)</f>
        <v>367.5</v>
      </c>
      <c r="BU5" s="2">
        <f>Configuracion!DS3</f>
        <v>8</v>
      </c>
      <c r="BV5" s="2">
        <f>Configuracion!DT3</f>
        <v>10</v>
      </c>
      <c r="BW5" s="2">
        <f>Configuracion!DU3</f>
        <v>4</v>
      </c>
      <c r="BX5" s="8"/>
      <c r="BY5" s="8"/>
      <c r="BZ5" s="8"/>
      <c r="CA5" s="34">
        <f>MROUND(CA4*Configuracion!ED3,'Configuracion Rapida'!$A$2)</f>
        <v>380</v>
      </c>
      <c r="CB5" s="2">
        <f>Configuracion!EE3</f>
        <v>7</v>
      </c>
      <c r="CC5" s="2">
        <f>Configuracion!EF3</f>
        <v>9</v>
      </c>
      <c r="CD5" s="2">
        <f>Configuracion!EG3</f>
        <v>4</v>
      </c>
      <c r="CE5" s="8"/>
      <c r="CF5" s="8"/>
      <c r="CG5" s="8"/>
      <c r="CH5" s="34">
        <f>MROUND(CH4*Configuracion!EP3,'Configuracion Rapida'!$A$2)</f>
        <v>392.5</v>
      </c>
      <c r="CI5" s="2">
        <f>Configuracion!EQ3</f>
        <v>6</v>
      </c>
      <c r="CJ5" s="2">
        <f>Configuracion!ER3</f>
        <v>8</v>
      </c>
      <c r="CK5" s="2">
        <f>Configuracion!ES3</f>
        <v>4</v>
      </c>
      <c r="CL5" s="8"/>
      <c r="CM5" s="8"/>
      <c r="CN5" s="8"/>
      <c r="CO5" s="34">
        <f>MROUND(CO4*Configuracion!FB3,'Configuracion Rapida'!$A$2)</f>
        <v>295</v>
      </c>
      <c r="CP5" s="1">
        <v>5</v>
      </c>
      <c r="CQ5" s="1" t="s">
        <v>13</v>
      </c>
      <c r="CR5" s="2">
        <f>Configuracion!FE3</f>
        <v>4</v>
      </c>
      <c r="CS5" s="8"/>
      <c r="CT5" s="8"/>
      <c r="CU5" s="8"/>
      <c r="CV5" s="34">
        <f>MROUND(CV4*Configuracion!FN3,'Configuracion Rapida'!$A$2)</f>
        <v>367.5</v>
      </c>
      <c r="CW5" s="2">
        <f>Configuracion!FO3</f>
        <v>8</v>
      </c>
      <c r="CX5" s="2">
        <f>Configuracion!FP3</f>
        <v>10</v>
      </c>
      <c r="CY5" s="2">
        <f>Configuracion!FQ3</f>
        <v>4</v>
      </c>
      <c r="CZ5" s="8"/>
      <c r="DA5" s="8"/>
      <c r="DB5" s="8"/>
      <c r="DC5" s="34">
        <f>MROUND(DC4*Configuracion!FZ3,'Configuracion Rapida'!$A$2)</f>
        <v>380</v>
      </c>
      <c r="DD5" s="2">
        <f>Configuracion!GA3</f>
        <v>7</v>
      </c>
      <c r="DE5" s="2">
        <f>Configuracion!GB3</f>
        <v>9</v>
      </c>
      <c r="DF5" s="2">
        <f>Configuracion!GC3</f>
        <v>4</v>
      </c>
      <c r="DG5" s="8"/>
      <c r="DH5" s="8"/>
      <c r="DI5" s="8"/>
      <c r="DJ5" s="34">
        <f>MROUND(DJ4*Configuracion!GL3,'Configuracion Rapida'!$A$2)</f>
        <v>392.5</v>
      </c>
      <c r="DK5" s="2">
        <f>Configuracion!GM3</f>
        <v>6</v>
      </c>
      <c r="DL5" s="2">
        <f>Configuracion!GN3</f>
        <v>8</v>
      </c>
      <c r="DM5" s="2">
        <f>Configuracion!GO3</f>
        <v>4</v>
      </c>
      <c r="DN5" s="8"/>
      <c r="DO5" s="8"/>
      <c r="DP5" s="8"/>
      <c r="DQ5" s="34">
        <f>MROUND(DQ4*Configuracion!GX3,'Configuracion Rapida'!$A$2)</f>
        <v>380</v>
      </c>
      <c r="DR5" s="2">
        <f>Configuracion!GY3</f>
        <v>7</v>
      </c>
      <c r="DS5" s="2">
        <f>Configuracion!GZ3</f>
        <v>9</v>
      </c>
      <c r="DT5" s="2">
        <f>Configuracion!HA3</f>
        <v>4</v>
      </c>
      <c r="DU5" s="8"/>
      <c r="DV5" s="8"/>
      <c r="DW5" s="8"/>
      <c r="DX5" s="34">
        <f>MROUND(DX4*Configuracion!HJ3,'Configuracion Rapida'!$A$2)</f>
        <v>392.5</v>
      </c>
      <c r="DY5" s="2">
        <f>Configuracion!HK3</f>
        <v>6</v>
      </c>
      <c r="DZ5" s="2">
        <f>Configuracion!HL3</f>
        <v>8</v>
      </c>
      <c r="EA5" s="2">
        <f>Configuracion!HM3</f>
        <v>4</v>
      </c>
      <c r="EB5" s="8"/>
      <c r="EC5" s="8"/>
      <c r="ED5" s="8"/>
      <c r="EE5" s="34">
        <f>MROUND(EE4*Configuracion!HV3,'Configuracion Rapida'!$A$2)</f>
        <v>405</v>
      </c>
      <c r="EF5" s="2">
        <f>Configuracion!HW3</f>
        <v>5</v>
      </c>
      <c r="EG5" s="2">
        <f>Configuracion!HX3</f>
        <v>6</v>
      </c>
      <c r="EH5" s="2">
        <f>Configuracion!HY3</f>
        <v>4</v>
      </c>
      <c r="EI5" s="8"/>
      <c r="EJ5" s="8"/>
      <c r="EK5" s="8"/>
      <c r="EL5" s="34">
        <f>MROUND(EL4*Configuracion!IH3,'Configuracion Rapida'!$A$2)</f>
        <v>295</v>
      </c>
      <c r="EM5" s="1">
        <v>5</v>
      </c>
      <c r="EN5" s="1" t="s">
        <v>13</v>
      </c>
      <c r="EO5" s="2">
        <f>Configuracion!IK3</f>
        <v>4</v>
      </c>
      <c r="EP5" s="8"/>
      <c r="EQ5" s="8"/>
      <c r="ER5" s="8"/>
    </row>
    <row r="6" spans="1:148" ht="12.75" hidden="1" x14ac:dyDescent="0.2">
      <c r="A6" s="28" t="str">
        <f>CONCATENATE(A7," TM")</f>
        <v>Press militar con mancuernas TM</v>
      </c>
      <c r="B6" s="29">
        <f>IF(D6="",'Configuracion Rapida'!D16,D6/'Configuracion Rapida'!E16)</f>
        <v>245</v>
      </c>
      <c r="C6" s="30" t="s">
        <v>12</v>
      </c>
      <c r="D6" s="33"/>
      <c r="E6" s="32"/>
      <c r="F6" s="32"/>
      <c r="G6" s="32"/>
      <c r="H6" s="32"/>
      <c r="I6" s="29">
        <f>IF(K6="", IF(F7&lt;&gt;"", IF((F7-D7)&lt;-1,B6*(1+Configuracion!F14),IF((F7-D7)&lt;0,B6*(1+Configuracion!G14),IF((F7-D7)=0,B6*(1+Configuracion!H14),IF((F7-D7)=1,B6*(1+Configuracion!I14),IF((F7-D7)=2,B6*(1+Configuracion!J14),IF((F7-D7)=3,B6*(1+Configuracion!K14),IF((F7-D7)=4,B6*(1+Configuracion!L14),IF((F7-D7)&gt;4,B6*(1+Configuracion!M14),B6)))))))),B6),K6/'Configuracion Rapida'!$E16)</f>
        <v>245</v>
      </c>
      <c r="J6" s="30" t="s">
        <v>12</v>
      </c>
      <c r="K6" s="33"/>
      <c r="L6" s="32"/>
      <c r="M6" s="32"/>
      <c r="N6" s="32"/>
      <c r="O6" s="32"/>
      <c r="P6" s="29">
        <f>IF(R6="", IF(M7&lt;&gt;"", IF((M7-K7)&lt;-1,I6*(1+Configuracion!R14),IF((M7-K7)&lt;0,I6*(1+Configuracion!S14),IF((M7-K7)=0,I6*(1+Configuracion!T14),IF((M7-K7)=1,I6*(1+Configuracion!U14),IF((M7-K7)=2,I6*(1+Configuracion!V14),IF((M7-K7)=3,I6*(1+Configuracion!W14),IF((M7-K7)=4,I6*(1+Configuracion!X14),IF((M7-K7)&gt;4,I6*(1+Configuracion!Y14),I6)))))))),I6),R6/'Configuracion Rapida'!$E16)</f>
        <v>245</v>
      </c>
      <c r="Q6" s="30" t="s">
        <v>12</v>
      </c>
      <c r="R6" s="33"/>
      <c r="S6" s="32"/>
      <c r="T6" s="32"/>
      <c r="U6" s="32"/>
      <c r="V6" s="32"/>
      <c r="W6" s="29">
        <f>IF(Y6="", IF(T7&lt;&gt;"", IF((T7-R7)&lt;-1,P6*(1+Configuracion!AD14),IF((T7-R7)&lt;0,P6*(1+Configuracion!AE14),IF((T7-R7)=0,P6*(1+Configuracion!AF14),IF((T7-R7)=1,P6*(1+Configuracion!AG14),IF((T7-R7)=2,P6*(1+Configuracion!AH14),IF((T7-R7)=3,P6*(1+Configuracion!AI14),IF((T7-R7)=4,P6*(1+Configuracion!AJ14),IF((T7-R7)&gt;4,P6*(1+Configuracion!AK14),P6)))))))),P6),Y6/'Configuracion Rapida'!$E16)</f>
        <v>245</v>
      </c>
      <c r="X6" s="30" t="s">
        <v>12</v>
      </c>
      <c r="Y6" s="33"/>
      <c r="Z6" s="32"/>
      <c r="AA6" s="32"/>
      <c r="AB6" s="32"/>
      <c r="AC6" s="32"/>
      <c r="AD6" s="29">
        <f>IF(AF6="", IF(AA7&lt;&gt;"", IF((AA7-Y7)&lt;-1,W6*(1+Configuracion!AP14),IF((AA7-Y7)&lt;0,W6*(1+Configuracion!AQ14),IF((AA7-Y7)=0,W6*(1+Configuracion!AR14),IF((AA7-Y7)=1,W6*(1+Configuracion!AS14),IF((AA7-Y7)=2,W6*(1+Configuracion!AT14),IF((AA7-Y7)=3,W6*(1+Configuracion!AU14),IF((AA7-Y7)=4,W6*(1+Configuracion!AV14),IF((AA7-Y7)&gt;4,W6*(1+Configuracion!AW14),W6)))))))),W6),AF6/'Configuracion Rapida'!$E16)</f>
        <v>245</v>
      </c>
      <c r="AE6" s="30" t="s">
        <v>12</v>
      </c>
      <c r="AF6" s="33"/>
      <c r="AG6" s="32"/>
      <c r="AH6" s="32"/>
      <c r="AI6" s="32"/>
      <c r="AJ6" s="32"/>
      <c r="AK6" s="29">
        <f>IF(AM6="", IF(AH7&lt;&gt;"", IF((AH7-AF7)&lt;-1,AD6*(1+Configuracion!BB14),IF((AH7-AF7)&lt;0,AD6*(1+Configuracion!BC14),IF((AH7-AF7)=0,AD6*(1+Configuracion!BD14),IF((AH7-AF7)=1,AD6*(1+Configuracion!BE14),IF((AH7-AF7)=2,AD6*(1+Configuracion!BF14),IF((AH7-AF7)=3,AD6*(1+Configuracion!BG14),IF((AH7-AF7)=4,AD6*(1+Configuracion!BH14),IF((AH7-AF7)&gt;4,AD6*(1+Configuracion!BI14),AD6)))))))),AD6),AM6/'Configuracion Rapida'!$E16)</f>
        <v>245</v>
      </c>
      <c r="AL6" s="30" t="s">
        <v>12</v>
      </c>
      <c r="AM6" s="33"/>
      <c r="AN6" s="32"/>
      <c r="AO6" s="32"/>
      <c r="AP6" s="32"/>
      <c r="AQ6" s="32"/>
      <c r="AR6" s="29">
        <f>IF(AT6="", IF(AO7&lt;&gt;"", IF((AO7-AM7)&lt;-1,AK6*(1+Configuracion!BN14),IF((AO7-AM7)&lt;0,AK6*(1+Configuracion!BO14),IF((AO7-AM7)=0,AK6*(1+Configuracion!BP14),IF((AO7-AM7)=1,AK6*(1+Configuracion!BQ14),IF((AO7-AM7)=2,AK6*(1+Configuracion!BR14),IF((AO7-AM7)=3,AK6*(1+Configuracion!BS14),IF((AO7-AM7)=4,AK6*(1+Configuracion!BT14),IF((AO7-AM7)&gt;4,AK6*(1+Configuracion!BU14),AK6)))))))),AK6),AT6/'Configuracion Rapida'!$E16)</f>
        <v>245</v>
      </c>
      <c r="AS6" s="30" t="s">
        <v>12</v>
      </c>
      <c r="AT6" s="33"/>
      <c r="AU6" s="32"/>
      <c r="AV6" s="32"/>
      <c r="AW6" s="32"/>
      <c r="AX6" s="32"/>
      <c r="AY6" s="29">
        <f>IF(BA6="",AR6,BA6/'Configuracion Rapida'!$E16)</f>
        <v>245</v>
      </c>
      <c r="AZ6" s="30" t="s">
        <v>12</v>
      </c>
      <c r="BA6" s="33"/>
      <c r="BB6" s="32"/>
      <c r="BC6" s="32"/>
      <c r="BD6" s="32"/>
      <c r="BE6" s="32"/>
      <c r="BF6" s="29">
        <f>IF(BH6="", IF(BC7&lt;&gt;"", IF((BC7-BA7)&lt;-1,AY6*(1+Configuracion!CL14),IF((BC7-BA7)&lt;0,AY6*(1+Configuracion!CM14),IF((BC7-BA7)=0,AY6*(1+Configuracion!CN14),IF((BC7-BA7)=1,AY6*(1+Configuracion!CO14),IF((BC7-BA7)=2,AY6*(1+Configuracion!CP14),IF((BC7-BA7)=3,AY6*(1+Configuracion!CQ14),IF((BC7-BA7)=4,AY6*(1+Configuracion!CR14),IF((BC7-BA7)&gt;4,AY6*(1+Configuracion!CS14),AY6)))))))),AY6),BH6/'Configuracion Rapida'!$E16)</f>
        <v>245</v>
      </c>
      <c r="BG6" s="30" t="s">
        <v>12</v>
      </c>
      <c r="BH6" s="33"/>
      <c r="BI6" s="32"/>
      <c r="BJ6" s="32"/>
      <c r="BK6" s="32"/>
      <c r="BL6" s="32"/>
      <c r="BM6" s="29">
        <f>IF(BO6="", IF(BJ7&lt;&gt;"", IF((BJ7-BH7)&lt;-1,BF6*(1+Configuracion!CX14),IF((BJ7-BH7)&lt;0,BF6*(1+Configuracion!CY14),IF((BJ7-BH7)=0,BF6*(1+Configuracion!CZ14),IF((BJ7-BH7)=1,BF6*(1+Configuracion!DA14),IF((BJ7-BH7)=2,BF6*(1+Configuracion!DB14),IF((BJ7-BH7)=3,BF6*(1+Configuracion!DC14),IF((BJ7-BH7)=4,BF6*(1+Configuracion!DD14),IF((BJ7-BH7)&gt;4,BF6*(1+Configuracion!DE14),BF6)))))))),BF6),BO6/'Configuracion Rapida'!$E16)</f>
        <v>245</v>
      </c>
      <c r="BN6" s="30" t="s">
        <v>12</v>
      </c>
      <c r="BO6" s="33"/>
      <c r="BP6" s="32"/>
      <c r="BQ6" s="32"/>
      <c r="BR6" s="32"/>
      <c r="BS6" s="32"/>
      <c r="BT6" s="29">
        <f>IF(BV6="", IF(BQ7&lt;&gt;"", IF((BQ7-BO7)&lt;-1,BM6*(1+Configuracion!DJ14),IF((BQ7-BO7)&lt;0,BM6*(1+Configuracion!DK14),IF((BQ7-BO7)=0,BM6*(1+Configuracion!DL14),IF((BQ7-BO7)=1,BM6*(1+Configuracion!DM14),IF((BQ7-BO7)=2,BM6*(1+Configuracion!DN14),IF((BQ7-BO7)=3,BM6*(1+Configuracion!DO14),IF((BQ7-BO7)=4,BM6*(1+Configuracion!DP14),IF((BQ7-BO7)&gt;4,BM6*(1+Configuracion!DQ14),BM6)))))))),BM6),BV6/'Configuracion Rapida'!$E16)</f>
        <v>245</v>
      </c>
      <c r="BU6" s="30" t="s">
        <v>12</v>
      </c>
      <c r="BV6" s="33"/>
      <c r="BW6" s="32"/>
      <c r="BX6" s="32"/>
      <c r="BY6" s="32"/>
      <c r="BZ6" s="32"/>
      <c r="CA6" s="29">
        <f>IF(CC6="", IF(BX7&lt;&gt;"", IF((BX7-BV7)&lt;-1,BT6*(1+Configuracion!DV14),IF((BX7-BV7)&lt;0,BT6*(1+Configuracion!DW14),IF((BX7-BV7)=0,BT6*(1+Configuracion!DX14),IF((BX7-BV7)=1,BT6*(1+Configuracion!DY14),IF((BX7-BV7)=2,BT6*(1+Configuracion!DZ14),IF((BX7-BV7)=3,BT6*(1+Configuracion!EA14),IF((BX7-BV7)=4,BT6*(1+Configuracion!EB14),IF((BX7-BV7)&gt;4,BT6*(1+Configuracion!EC14),BT6)))))))),BT6),CC6/'Configuracion Rapida'!$E16)</f>
        <v>245</v>
      </c>
      <c r="CB6" s="30" t="s">
        <v>12</v>
      </c>
      <c r="CC6" s="33"/>
      <c r="CD6" s="32"/>
      <c r="CE6" s="32"/>
      <c r="CF6" s="32"/>
      <c r="CG6" s="32"/>
      <c r="CH6" s="29">
        <f>IF(CJ6="", IF(CE7&lt;&gt;"", IF((CE7-CC7)&lt;-1,CA6*(1+Configuracion!EH14),IF((CE7-CC7)&lt;0,CA6*(1+Configuracion!EI14),IF((CE7-CC7)=0,CA6*(1+Configuracion!EJ14),IF((CE7-CC7)=1,CA6*(1+Configuracion!EK14),IF((CE7-CC7)=2,CA6*(1+Configuracion!EL14),IF((CE7-CC7)=3,CA6*(1+Configuracion!EM14),IF((CE7-CC7)=4,CA6*(1+Configuracion!EN14),IF((CE7-CC7)&gt;4,CA6*(1+Configuracion!EO14),CA6)))))))),CA6),CJ6/'Configuracion Rapida'!$E16)</f>
        <v>245</v>
      </c>
      <c r="CI6" s="30" t="s">
        <v>12</v>
      </c>
      <c r="CJ6" s="33"/>
      <c r="CK6" s="32"/>
      <c r="CL6" s="32"/>
      <c r="CM6" s="32"/>
      <c r="CN6" s="32"/>
      <c r="CO6" s="29">
        <f>IF(CQ6="", IF(CL7&lt;&gt;"", IF((CL7-CJ7)&lt;-1,CH6*(1+Configuracion!ET14),IF((CL7-CJ7)&lt;0,CH6*(1+Configuracion!EU14),IF((CL7-CJ7)=0,CH6*(1+Configuracion!EV14),IF((CL7-CJ7)=1,CH6*(1+Configuracion!EW14),IF((CL7-CJ7)=2,CH6*(1+Configuracion!EX14),IF((CL7-CJ7)=3,CH6*(1+Configuracion!EY14),IF((CL7-CJ7)=4,CH6*(1+Configuracion!EZ14),IF((CL7-CJ7)&gt;4,CH6*(1+Configuracion!FA14),CH6)))))))),CH6),CQ6/'Configuracion Rapida'!$E16)</f>
        <v>245</v>
      </c>
      <c r="CP6" s="30" t="s">
        <v>12</v>
      </c>
      <c r="CQ6" s="33"/>
      <c r="CR6" s="32"/>
      <c r="CS6" s="32"/>
      <c r="CT6" s="32"/>
      <c r="CU6" s="32"/>
      <c r="CV6" s="29">
        <f>IF(CX6="",CO6,CX6/'Configuracion Rapida'!$E16)</f>
        <v>245</v>
      </c>
      <c r="CW6" s="30" t="s">
        <v>12</v>
      </c>
      <c r="CX6" s="33"/>
      <c r="CY6" s="32"/>
      <c r="CZ6" s="32"/>
      <c r="DA6" s="32"/>
      <c r="DB6" s="32"/>
      <c r="DC6" s="29">
        <f>IF(DE6="", IF(CZ7&lt;&gt;"", IF((CZ7-CX7)&lt;-1,CV6*(1+Configuracion!FR14),IF((CZ7-CX7)&lt;0,CV6*(1+Configuracion!FS14),IF((CZ7-CX7)=0,CV6*(1+Configuracion!FT14),IF((CZ7-CX7)=1,CV6*(1+Configuracion!FU14),IF((CZ7-CX7)=2,CV6*(1+Configuracion!FV14),IF((CZ7-CX7)=3,CV6*(1+Configuracion!FW14),IF((CZ7-CX7)=4,CV6*(1+Configuracion!FX14),IF((CZ7-CX7)&gt;4,CV6*(1+Configuracion!FY14),CV6)))))))),CV6),DE6/'Configuracion Rapida'!$E16)</f>
        <v>245</v>
      </c>
      <c r="DD6" s="30" t="s">
        <v>12</v>
      </c>
      <c r="DE6" s="33"/>
      <c r="DF6" s="32"/>
      <c r="DG6" s="32"/>
      <c r="DH6" s="32"/>
      <c r="DI6" s="32"/>
      <c r="DJ6" s="29">
        <f>IF(DL6="", IF(DG7&lt;&gt;"", IF((DG7-DE7)&lt;-1,DC6*(1+Configuracion!GD14),IF((DG7-DE7)&lt;0,DC6*(1+Configuracion!GE14),IF((DG7-DE7)=0,DC6*(1+Configuracion!GF14),IF((DG7-DE7)=1,DC6*(1+Configuracion!GG14),IF((DG7-DE7)=2,DC6*(1+Configuracion!GH14),IF((DG7-DE7)=3,DC6*(1+Configuracion!GI14),IF((DG7-DE7)=4,DC6*(1+Configuracion!GJ14),IF((DG7-DE7)&gt;4,DC6*(1+Configuracion!GK14),DC6)))))))),DC6),DL6/'Configuracion Rapida'!$E16)</f>
        <v>245</v>
      </c>
      <c r="DK6" s="30" t="s">
        <v>12</v>
      </c>
      <c r="DL6" s="33"/>
      <c r="DM6" s="32"/>
      <c r="DN6" s="32"/>
      <c r="DO6" s="32"/>
      <c r="DP6" s="32"/>
      <c r="DQ6" s="29">
        <f>IF(DS6="", IF(DN7&lt;&gt;"", IF((DN7-DL7)&lt;-1,DJ6*(1+Configuracion!GP14),IF((DN7-DL7)&lt;0,DJ6*(1+Configuracion!GQ14),IF((DN7-DL7)=0,DJ6*(1+Configuracion!GR14),IF((DN7-DL7)=1,DJ6*(1+Configuracion!GS14),IF((DN7-DL7)=2,DJ6*(1+Configuracion!GT14),IF((DN7-DL7)=3,DJ6*(1+Configuracion!GU14),IF((DN7-DL7)=4,DJ6*(1+Configuracion!GV14),IF((DN7-DL7)&gt;4,DJ6*(1+Configuracion!GW14),DJ6)))))))),DJ6),DS6/'Configuracion Rapida'!$E16)</f>
        <v>245</v>
      </c>
      <c r="DR6" s="30" t="s">
        <v>12</v>
      </c>
      <c r="DS6" s="33"/>
      <c r="DT6" s="32"/>
      <c r="DU6" s="32"/>
      <c r="DV6" s="32"/>
      <c r="DW6" s="32"/>
      <c r="DX6" s="29">
        <f>IF(DZ6="", IF(DU7&lt;&gt;"", IF((DU7-DS7)&lt;-1,DQ6*(1+Configuracion!HB14),IF((DU7-DS7)&lt;0,DQ6*(1+Configuracion!HC14),IF((DU7-DS7)=0,DQ6*(1+Configuracion!HD14),IF((DU7-DS7)=1,DQ6*(1+Configuracion!HE14),IF((DU7-DS7)=2,DQ6*(1+Configuracion!HF14),IF((DU7-DS7)=3,DQ6*(1+Configuracion!HG14),IF((DU7-DS7)=4,DQ6*(1+Configuracion!HH14),IF((DU7-DS7)&gt;4,DQ6*(1+Configuracion!HI14),DQ6)))))))),DQ6),DZ6/'Configuracion Rapida'!$E16)</f>
        <v>245</v>
      </c>
      <c r="DY6" s="30" t="s">
        <v>12</v>
      </c>
      <c r="DZ6" s="33"/>
      <c r="EA6" s="32"/>
      <c r="EB6" s="32"/>
      <c r="EC6" s="32"/>
      <c r="ED6" s="32"/>
      <c r="EE6" s="29">
        <f>IF(EG6="", IF(EB7&lt;&gt;"", IF((EB7-DZ7)&lt;-1,DX6*(1+Configuracion!HN14),IF((EB7-DZ7)&lt;0,DX6*(1+Configuracion!HO14),IF((EB7-DZ7)=0,DX6*(1+Configuracion!HP14),IF((EB7-DZ7)=1,DX6*(1+Configuracion!HQ14),IF((EB7-DZ7)=2,DX6*(1+Configuracion!HR14),IF((EB7-DZ7)=3,DX6*(1+Configuracion!HS14),IF((EB7-DZ7)=4,DX6*(1+Configuracion!HT14),IF((EB7-DZ7)&gt;4,DX6*(1+Configuracion!HU14),DX6)))))))),DX6),EG6/'Configuracion Rapida'!$E16)</f>
        <v>245</v>
      </c>
      <c r="EF6" s="30" t="s">
        <v>12</v>
      </c>
      <c r="EG6" s="33"/>
      <c r="EH6" s="32"/>
      <c r="EI6" s="32"/>
      <c r="EJ6" s="32"/>
      <c r="EK6" s="32"/>
      <c r="EL6" s="29">
        <f>IF(EN6="", IF(EI7&lt;&gt;"", IF((EI7-EG7)&lt;-1,EE6*(1+Configuracion!HZ14),IF((EI7-EG7)&lt;0,EE6*(1+Configuracion!IA14),IF((EI7-EG7)=0,EE6*(1+Configuracion!IB14),IF((EI7-EG7)=1,EE6*(1+Configuracion!IC14),IF((EI7-EG7)=2,EE6*(1+Configuracion!ID14),IF((EI7-EG7)=3,EE6*(1+Configuracion!IE14),IF((EI7-EG7)=4,EE6*(1+Configuracion!IF14),IF((EI7-EG7)&gt;4,EE6*(1+Configuracion!IG14),EE6)))))))),EE6),EN6/'Configuracion Rapida'!$E16)</f>
        <v>245</v>
      </c>
      <c r="EM6" s="30" t="s">
        <v>12</v>
      </c>
      <c r="EN6" s="33"/>
      <c r="EO6" s="32"/>
      <c r="EP6" s="32"/>
      <c r="EQ6" s="32"/>
      <c r="ER6" s="32"/>
    </row>
    <row r="7" spans="1:148" ht="12.75" x14ac:dyDescent="0.2">
      <c r="A7" s="1" t="str">
        <f>Configuracion!A14</f>
        <v>Press militar con mancuernas</v>
      </c>
      <c r="B7" s="34">
        <f>MROUND(B6*Configuracion!B14,'Configuracion Rapida'!$A$2)</f>
        <v>160</v>
      </c>
      <c r="C7" s="2">
        <f>Configuracion!C14</f>
        <v>12</v>
      </c>
      <c r="D7" s="2">
        <f>Configuracion!D14</f>
        <v>15</v>
      </c>
      <c r="E7" s="2">
        <f>Configuracion!E14</f>
        <v>4</v>
      </c>
      <c r="F7" s="8"/>
      <c r="G7" s="8"/>
      <c r="H7" s="8"/>
      <c r="I7" s="34">
        <f>MROUND(I6*Configuracion!N14,'Configuracion Rapida'!$A$2)</f>
        <v>165</v>
      </c>
      <c r="J7" s="2">
        <f>Configuracion!O14</f>
        <v>11</v>
      </c>
      <c r="K7" s="2">
        <f>Configuracion!P14</f>
        <v>13</v>
      </c>
      <c r="L7" s="2">
        <f>Configuracion!Q14</f>
        <v>4</v>
      </c>
      <c r="M7" s="8"/>
      <c r="N7" s="8"/>
      <c r="O7" s="8"/>
      <c r="P7" s="34">
        <f>MROUND(P6*Configuracion!Z14,'Configuracion Rapida'!$A$2)</f>
        <v>172.5</v>
      </c>
      <c r="Q7" s="2">
        <f>Configuracion!AA14</f>
        <v>10</v>
      </c>
      <c r="R7" s="2">
        <f>Configuracion!AB14</f>
        <v>12</v>
      </c>
      <c r="S7" s="2">
        <f>Configuracion!AC14</f>
        <v>4</v>
      </c>
      <c r="T7" s="8"/>
      <c r="U7" s="8"/>
      <c r="V7" s="8"/>
      <c r="W7" s="34">
        <f>MROUND(W6*Configuracion!AL14,'Configuracion Rapida'!$A$2)</f>
        <v>165</v>
      </c>
      <c r="X7" s="2">
        <f>Configuracion!AM14</f>
        <v>11</v>
      </c>
      <c r="Y7" s="2">
        <f>Configuracion!AN14</f>
        <v>13</v>
      </c>
      <c r="Z7" s="2">
        <f>Configuracion!AO14</f>
        <v>4</v>
      </c>
      <c r="AA7" s="8"/>
      <c r="AB7" s="8"/>
      <c r="AC7" s="8"/>
      <c r="AD7" s="34">
        <f>MROUND(AD6*Configuracion!AX14,'Configuracion Rapida'!$A$2)</f>
        <v>172.5</v>
      </c>
      <c r="AE7" s="2">
        <f>Configuracion!AY14</f>
        <v>10</v>
      </c>
      <c r="AF7" s="2">
        <f>Configuracion!AZ14</f>
        <v>12</v>
      </c>
      <c r="AG7" s="2">
        <f>Configuracion!BA14</f>
        <v>4</v>
      </c>
      <c r="AH7" s="8"/>
      <c r="AI7" s="8"/>
      <c r="AJ7" s="8"/>
      <c r="AK7" s="34">
        <f>MROUND(AK6*Configuracion!BJ14,'Configuracion Rapida'!$A$2)</f>
        <v>177.5</v>
      </c>
      <c r="AL7" s="2">
        <f>Configuracion!BK14</f>
        <v>9</v>
      </c>
      <c r="AM7" s="2">
        <f>Configuracion!BL14</f>
        <v>11</v>
      </c>
      <c r="AN7" s="2">
        <f>Configuracion!BM14</f>
        <v>4</v>
      </c>
      <c r="AO7" s="8"/>
      <c r="AP7" s="8"/>
      <c r="AQ7" s="8"/>
      <c r="AR7" s="34">
        <f>MROUND(AR6*Configuracion!BV14,'Configuracion Rapida'!$A$2)</f>
        <v>135</v>
      </c>
      <c r="AS7" s="1">
        <v>5</v>
      </c>
      <c r="AT7" s="1" t="s">
        <v>13</v>
      </c>
      <c r="AU7" s="2">
        <f>Configuracion!BY14</f>
        <v>4</v>
      </c>
      <c r="AV7" s="8"/>
      <c r="AW7" s="8"/>
      <c r="AX7" s="8"/>
      <c r="AY7" s="34">
        <f>MROUND(AY6*Configuracion!CH14,'Configuracion Rapida'!$A$2)</f>
        <v>165</v>
      </c>
      <c r="AZ7" s="2">
        <f>Configuracion!CI14</f>
        <v>11</v>
      </c>
      <c r="BA7" s="2">
        <f>Configuracion!CJ14</f>
        <v>13</v>
      </c>
      <c r="BB7" s="2">
        <f>Configuracion!CK14</f>
        <v>4</v>
      </c>
      <c r="BC7" s="8"/>
      <c r="BD7" s="8"/>
      <c r="BE7" s="8"/>
      <c r="BF7" s="34">
        <f>MROUND(BF6*Configuracion!CT14,'Configuracion Rapida'!$A$2)</f>
        <v>172.5</v>
      </c>
      <c r="BG7" s="2">
        <f>Configuracion!CU14</f>
        <v>10</v>
      </c>
      <c r="BH7" s="2">
        <f>Configuracion!CV14</f>
        <v>12</v>
      </c>
      <c r="BI7" s="2">
        <f>Configuracion!CW14</f>
        <v>4</v>
      </c>
      <c r="BJ7" s="8"/>
      <c r="BK7" s="8"/>
      <c r="BL7" s="8"/>
      <c r="BM7" s="34">
        <f>MROUND(BM6*Configuracion!DF14,'Configuracion Rapida'!$A$2)</f>
        <v>177.5</v>
      </c>
      <c r="BN7" s="2">
        <f>Configuracion!DG14</f>
        <v>9</v>
      </c>
      <c r="BO7" s="2">
        <f>Configuracion!DH14</f>
        <v>11</v>
      </c>
      <c r="BP7" s="2">
        <f>Configuracion!DI14</f>
        <v>4</v>
      </c>
      <c r="BQ7" s="8"/>
      <c r="BR7" s="8"/>
      <c r="BS7" s="8"/>
      <c r="BT7" s="34">
        <f>MROUND(BT6*Configuracion!DR14,'Configuracion Rapida'!$A$2)</f>
        <v>172.5</v>
      </c>
      <c r="BU7" s="2">
        <f>Configuracion!DS14</f>
        <v>10</v>
      </c>
      <c r="BV7" s="2">
        <f>Configuracion!DT14</f>
        <v>12</v>
      </c>
      <c r="BW7" s="2">
        <f>Configuracion!DU14</f>
        <v>4</v>
      </c>
      <c r="BX7" s="8"/>
      <c r="BY7" s="8"/>
      <c r="BZ7" s="8"/>
      <c r="CA7" s="34">
        <f>MROUND(CA6*Configuracion!ED14,'Configuracion Rapida'!$A$2)</f>
        <v>177.5</v>
      </c>
      <c r="CB7" s="2">
        <f>Configuracion!EE14</f>
        <v>9</v>
      </c>
      <c r="CC7" s="2">
        <f>Configuracion!EF14</f>
        <v>11</v>
      </c>
      <c r="CD7" s="2">
        <f>Configuracion!EG14</f>
        <v>4</v>
      </c>
      <c r="CE7" s="8"/>
      <c r="CF7" s="8"/>
      <c r="CG7" s="8"/>
      <c r="CH7" s="34">
        <f>MROUND(CH6*Configuracion!EP14,'Configuracion Rapida'!$A$2)</f>
        <v>185</v>
      </c>
      <c r="CI7" s="2">
        <f>Configuracion!EQ14</f>
        <v>8</v>
      </c>
      <c r="CJ7" s="2">
        <f>Configuracion!ER14</f>
        <v>10</v>
      </c>
      <c r="CK7" s="2">
        <f>Configuracion!ES14</f>
        <v>4</v>
      </c>
      <c r="CL7" s="8"/>
      <c r="CM7" s="8"/>
      <c r="CN7" s="8"/>
      <c r="CO7" s="34">
        <f>MROUND(CO6*Configuracion!FB14,'Configuracion Rapida'!$A$2)</f>
        <v>135</v>
      </c>
      <c r="CP7" s="1">
        <v>5</v>
      </c>
      <c r="CQ7" s="1" t="s">
        <v>13</v>
      </c>
      <c r="CR7" s="2">
        <f>Configuracion!FE14</f>
        <v>4</v>
      </c>
      <c r="CS7" s="8"/>
      <c r="CT7" s="8"/>
      <c r="CU7" s="8"/>
      <c r="CV7" s="34">
        <f>MROUND(CV6*Configuracion!FN14,'Configuracion Rapida'!$A$2)</f>
        <v>172.5</v>
      </c>
      <c r="CW7" s="2">
        <f>Configuracion!FO14</f>
        <v>10</v>
      </c>
      <c r="CX7" s="2">
        <f>Configuracion!FP14</f>
        <v>12</v>
      </c>
      <c r="CY7" s="2">
        <f>Configuracion!FQ14</f>
        <v>4</v>
      </c>
      <c r="CZ7" s="8"/>
      <c r="DA7" s="8"/>
      <c r="DB7" s="8"/>
      <c r="DC7" s="34">
        <f>MROUND(DC6*Configuracion!FZ14,'Configuracion Rapida'!$A$2)</f>
        <v>177.5</v>
      </c>
      <c r="DD7" s="2">
        <f>Configuracion!GA14</f>
        <v>9</v>
      </c>
      <c r="DE7" s="2">
        <f>Configuracion!GB14</f>
        <v>11</v>
      </c>
      <c r="DF7" s="2">
        <f>Configuracion!GC14</f>
        <v>4</v>
      </c>
      <c r="DG7" s="8"/>
      <c r="DH7" s="8"/>
      <c r="DI7" s="8"/>
      <c r="DJ7" s="34">
        <f>MROUND(DJ6*Configuracion!GL14,'Configuracion Rapida'!$A$2)</f>
        <v>185</v>
      </c>
      <c r="DK7" s="2">
        <f>Configuracion!GM14</f>
        <v>8</v>
      </c>
      <c r="DL7" s="2">
        <f>Configuracion!GN14</f>
        <v>10</v>
      </c>
      <c r="DM7" s="2">
        <f>Configuracion!GO14</f>
        <v>4</v>
      </c>
      <c r="DN7" s="8"/>
      <c r="DO7" s="8"/>
      <c r="DP7" s="8"/>
      <c r="DQ7" s="34">
        <f>MROUND(DQ6*Configuracion!GX14,'Configuracion Rapida'!$A$2)</f>
        <v>177.5</v>
      </c>
      <c r="DR7" s="2">
        <f>Configuracion!GY14</f>
        <v>9</v>
      </c>
      <c r="DS7" s="2">
        <f>Configuracion!GZ14</f>
        <v>11</v>
      </c>
      <c r="DT7" s="2">
        <f>Configuracion!HA14</f>
        <v>4</v>
      </c>
      <c r="DU7" s="8"/>
      <c r="DV7" s="8"/>
      <c r="DW7" s="8"/>
      <c r="DX7" s="34">
        <f>MROUND(DX6*Configuracion!HJ14,'Configuracion Rapida'!$A$2)</f>
        <v>185</v>
      </c>
      <c r="DY7" s="2">
        <f>Configuracion!HK14</f>
        <v>8</v>
      </c>
      <c r="DZ7" s="2">
        <f>Configuracion!HL14</f>
        <v>10</v>
      </c>
      <c r="EA7" s="2">
        <f>Configuracion!HM14</f>
        <v>4</v>
      </c>
      <c r="EB7" s="8"/>
      <c r="EC7" s="8"/>
      <c r="ED7" s="8"/>
      <c r="EE7" s="34">
        <f>MROUND(EE6*Configuracion!HV14,'Configuracion Rapida'!$A$2)</f>
        <v>190</v>
      </c>
      <c r="EF7" s="2">
        <f>Configuracion!HW14</f>
        <v>7</v>
      </c>
      <c r="EG7" s="2">
        <f>Configuracion!HX14</f>
        <v>9</v>
      </c>
      <c r="EH7" s="2">
        <f>Configuracion!HY14</f>
        <v>4</v>
      </c>
      <c r="EI7" s="8"/>
      <c r="EJ7" s="8"/>
      <c r="EK7" s="8"/>
      <c r="EL7" s="34">
        <f>MROUND(EL6*Configuracion!IH14,'Configuracion Rapida'!$A$2)</f>
        <v>135</v>
      </c>
      <c r="EM7" s="1">
        <v>5</v>
      </c>
      <c r="EN7" s="1" t="s">
        <v>13</v>
      </c>
      <c r="EO7" s="2">
        <f>Configuracion!IK14</f>
        <v>4</v>
      </c>
      <c r="EP7" s="8"/>
      <c r="EQ7" s="8"/>
      <c r="ER7" s="8"/>
    </row>
    <row r="8" spans="1:148" ht="12.75" x14ac:dyDescent="0.2">
      <c r="A8" s="4"/>
      <c r="B8" s="35"/>
      <c r="C8" s="8"/>
      <c r="D8" s="8"/>
      <c r="E8" s="8"/>
      <c r="F8" s="8"/>
      <c r="G8" s="8"/>
      <c r="H8" s="8"/>
      <c r="I8" s="35">
        <f t="shared" ref="I8:M8" si="0">B8</f>
        <v>0</v>
      </c>
      <c r="J8" s="8">
        <f t="shared" si="0"/>
        <v>0</v>
      </c>
      <c r="K8" s="8">
        <f t="shared" si="0"/>
        <v>0</v>
      </c>
      <c r="L8" s="8">
        <f t="shared" si="0"/>
        <v>0</v>
      </c>
      <c r="M8" s="8">
        <f t="shared" si="0"/>
        <v>0</v>
      </c>
      <c r="N8" s="8"/>
      <c r="O8" s="8"/>
      <c r="P8" s="35">
        <f t="shared" ref="P8:T8" si="1">I8</f>
        <v>0</v>
      </c>
      <c r="Q8" s="8">
        <f t="shared" si="1"/>
        <v>0</v>
      </c>
      <c r="R8" s="8">
        <f t="shared" si="1"/>
        <v>0</v>
      </c>
      <c r="S8" s="8">
        <f t="shared" si="1"/>
        <v>0</v>
      </c>
      <c r="T8" s="8">
        <f t="shared" si="1"/>
        <v>0</v>
      </c>
      <c r="U8" s="8"/>
      <c r="V8" s="8"/>
      <c r="W8" s="35">
        <f t="shared" ref="W8:AA8" si="2">P8</f>
        <v>0</v>
      </c>
      <c r="X8" s="8">
        <f t="shared" si="2"/>
        <v>0</v>
      </c>
      <c r="Y8" s="8">
        <f t="shared" si="2"/>
        <v>0</v>
      </c>
      <c r="Z8" s="8">
        <f t="shared" si="2"/>
        <v>0</v>
      </c>
      <c r="AA8" s="8">
        <f t="shared" si="2"/>
        <v>0</v>
      </c>
      <c r="AB8" s="8"/>
      <c r="AC8" s="8"/>
      <c r="AD8" s="35">
        <f t="shared" ref="AD8:AH8" si="3">W8</f>
        <v>0</v>
      </c>
      <c r="AE8" s="8">
        <f t="shared" si="3"/>
        <v>0</v>
      </c>
      <c r="AF8" s="8">
        <f t="shared" si="3"/>
        <v>0</v>
      </c>
      <c r="AG8" s="8">
        <f t="shared" si="3"/>
        <v>0</v>
      </c>
      <c r="AH8" s="8">
        <f t="shared" si="3"/>
        <v>0</v>
      </c>
      <c r="AI8" s="8"/>
      <c r="AJ8" s="8"/>
      <c r="AK8" s="35">
        <f t="shared" ref="AK8:AO8" si="4">AD8</f>
        <v>0</v>
      </c>
      <c r="AL8" s="8">
        <f t="shared" si="4"/>
        <v>0</v>
      </c>
      <c r="AM8" s="8">
        <f t="shared" si="4"/>
        <v>0</v>
      </c>
      <c r="AN8" s="8">
        <f t="shared" si="4"/>
        <v>0</v>
      </c>
      <c r="AO8" s="8">
        <f t="shared" si="4"/>
        <v>0</v>
      </c>
      <c r="AP8" s="8"/>
      <c r="AQ8" s="8"/>
      <c r="AR8" s="35">
        <f t="shared" ref="AR8:AV8" si="5">AK8</f>
        <v>0</v>
      </c>
      <c r="AS8" s="8">
        <f t="shared" si="5"/>
        <v>0</v>
      </c>
      <c r="AT8" s="8">
        <f t="shared" si="5"/>
        <v>0</v>
      </c>
      <c r="AU8" s="8">
        <f t="shared" si="5"/>
        <v>0</v>
      </c>
      <c r="AV8" s="8">
        <f t="shared" si="5"/>
        <v>0</v>
      </c>
      <c r="AW8" s="8"/>
      <c r="AX8" s="8"/>
      <c r="AY8" s="35">
        <f t="shared" ref="AY8:BC8" si="6">AR8</f>
        <v>0</v>
      </c>
      <c r="AZ8" s="8">
        <f t="shared" si="6"/>
        <v>0</v>
      </c>
      <c r="BA8" s="8">
        <f t="shared" si="6"/>
        <v>0</v>
      </c>
      <c r="BB8" s="8">
        <f t="shared" si="6"/>
        <v>0</v>
      </c>
      <c r="BC8" s="8">
        <f t="shared" si="6"/>
        <v>0</v>
      </c>
      <c r="BD8" s="8"/>
      <c r="BE8" s="8"/>
      <c r="BF8" s="35">
        <f t="shared" ref="BF8:BJ8" si="7">AY8</f>
        <v>0</v>
      </c>
      <c r="BG8" s="8">
        <f t="shared" si="7"/>
        <v>0</v>
      </c>
      <c r="BH8" s="8">
        <f t="shared" si="7"/>
        <v>0</v>
      </c>
      <c r="BI8" s="8">
        <f t="shared" si="7"/>
        <v>0</v>
      </c>
      <c r="BJ8" s="8">
        <f t="shared" si="7"/>
        <v>0</v>
      </c>
      <c r="BK8" s="8"/>
      <c r="BL8" s="8"/>
      <c r="BM8" s="35">
        <f t="shared" ref="BM8:BQ8" si="8">BF8</f>
        <v>0</v>
      </c>
      <c r="BN8" s="8">
        <f t="shared" si="8"/>
        <v>0</v>
      </c>
      <c r="BO8" s="8">
        <f t="shared" si="8"/>
        <v>0</v>
      </c>
      <c r="BP8" s="8">
        <f t="shared" si="8"/>
        <v>0</v>
      </c>
      <c r="BQ8" s="8">
        <f t="shared" si="8"/>
        <v>0</v>
      </c>
      <c r="BR8" s="8"/>
      <c r="BS8" s="8"/>
      <c r="BT8" s="35">
        <f t="shared" ref="BT8:BX8" si="9">BM8</f>
        <v>0</v>
      </c>
      <c r="BU8" s="8">
        <f t="shared" si="9"/>
        <v>0</v>
      </c>
      <c r="BV8" s="8">
        <f t="shared" si="9"/>
        <v>0</v>
      </c>
      <c r="BW8" s="8">
        <f t="shared" si="9"/>
        <v>0</v>
      </c>
      <c r="BX8" s="8">
        <f t="shared" si="9"/>
        <v>0</v>
      </c>
      <c r="BY8" s="8"/>
      <c r="BZ8" s="8"/>
      <c r="CA8" s="35">
        <f t="shared" ref="CA8:CE8" si="10">BT8</f>
        <v>0</v>
      </c>
      <c r="CB8" s="8">
        <f t="shared" si="10"/>
        <v>0</v>
      </c>
      <c r="CC8" s="8">
        <f t="shared" si="10"/>
        <v>0</v>
      </c>
      <c r="CD8" s="8">
        <f t="shared" si="10"/>
        <v>0</v>
      </c>
      <c r="CE8" s="8">
        <f t="shared" si="10"/>
        <v>0</v>
      </c>
      <c r="CF8" s="8"/>
      <c r="CG8" s="8"/>
      <c r="CH8" s="35">
        <f t="shared" ref="CH8:CL8" si="11">CA8</f>
        <v>0</v>
      </c>
      <c r="CI8" s="8">
        <f t="shared" si="11"/>
        <v>0</v>
      </c>
      <c r="CJ8" s="8">
        <f t="shared" si="11"/>
        <v>0</v>
      </c>
      <c r="CK8" s="8">
        <f t="shared" si="11"/>
        <v>0</v>
      </c>
      <c r="CL8" s="8">
        <f t="shared" si="11"/>
        <v>0</v>
      </c>
      <c r="CM8" s="8"/>
      <c r="CN8" s="8"/>
      <c r="CO8" s="35">
        <f t="shared" ref="CO8:CS8" si="12">CH8</f>
        <v>0</v>
      </c>
      <c r="CP8" s="8">
        <f t="shared" si="12"/>
        <v>0</v>
      </c>
      <c r="CQ8" s="8">
        <f t="shared" si="12"/>
        <v>0</v>
      </c>
      <c r="CR8" s="8">
        <f t="shared" si="12"/>
        <v>0</v>
      </c>
      <c r="CS8" s="8">
        <f t="shared" si="12"/>
        <v>0</v>
      </c>
      <c r="CT8" s="8"/>
      <c r="CU8" s="8"/>
      <c r="CV8" s="35">
        <f t="shared" ref="CV8:CZ8" si="13">CO8</f>
        <v>0</v>
      </c>
      <c r="CW8" s="8">
        <f t="shared" si="13"/>
        <v>0</v>
      </c>
      <c r="CX8" s="8">
        <f t="shared" si="13"/>
        <v>0</v>
      </c>
      <c r="CY8" s="8">
        <f t="shared" si="13"/>
        <v>0</v>
      </c>
      <c r="CZ8" s="8">
        <f t="shared" si="13"/>
        <v>0</v>
      </c>
      <c r="DA8" s="8"/>
      <c r="DB8" s="8"/>
      <c r="DC8" s="35">
        <f t="shared" ref="DC8:DG8" si="14">CV8</f>
        <v>0</v>
      </c>
      <c r="DD8" s="8">
        <f t="shared" si="14"/>
        <v>0</v>
      </c>
      <c r="DE8" s="8">
        <f t="shared" si="14"/>
        <v>0</v>
      </c>
      <c r="DF8" s="8">
        <f t="shared" si="14"/>
        <v>0</v>
      </c>
      <c r="DG8" s="8">
        <f t="shared" si="14"/>
        <v>0</v>
      </c>
      <c r="DH8" s="8"/>
      <c r="DI8" s="8"/>
      <c r="DJ8" s="35">
        <f t="shared" ref="DJ8:DN8" si="15">DC8</f>
        <v>0</v>
      </c>
      <c r="DK8" s="8">
        <f t="shared" si="15"/>
        <v>0</v>
      </c>
      <c r="DL8" s="8">
        <f t="shared" si="15"/>
        <v>0</v>
      </c>
      <c r="DM8" s="8">
        <f t="shared" si="15"/>
        <v>0</v>
      </c>
      <c r="DN8" s="8">
        <f t="shared" si="15"/>
        <v>0</v>
      </c>
      <c r="DO8" s="8"/>
      <c r="DP8" s="8"/>
      <c r="DQ8" s="35">
        <f t="shared" ref="DQ8:DU8" si="16">DJ8</f>
        <v>0</v>
      </c>
      <c r="DR8" s="8">
        <f t="shared" si="16"/>
        <v>0</v>
      </c>
      <c r="DS8" s="8">
        <f t="shared" si="16"/>
        <v>0</v>
      </c>
      <c r="DT8" s="8">
        <f t="shared" si="16"/>
        <v>0</v>
      </c>
      <c r="DU8" s="8">
        <f t="shared" si="16"/>
        <v>0</v>
      </c>
      <c r="DV8" s="8"/>
      <c r="DW8" s="8"/>
      <c r="DX8" s="35">
        <f t="shared" ref="DX8:EB8" si="17">DQ8</f>
        <v>0</v>
      </c>
      <c r="DY8" s="8">
        <f t="shared" si="17"/>
        <v>0</v>
      </c>
      <c r="DZ8" s="8">
        <f t="shared" si="17"/>
        <v>0</v>
      </c>
      <c r="EA8" s="8">
        <f t="shared" si="17"/>
        <v>0</v>
      </c>
      <c r="EB8" s="8">
        <f t="shared" si="17"/>
        <v>0</v>
      </c>
      <c r="EC8" s="8"/>
      <c r="ED8" s="8"/>
      <c r="EE8" s="35">
        <f t="shared" ref="EE8:EI8" si="18">DX8</f>
        <v>0</v>
      </c>
      <c r="EF8" s="8">
        <f t="shared" si="18"/>
        <v>0</v>
      </c>
      <c r="EG8" s="8">
        <f t="shared" si="18"/>
        <v>0</v>
      </c>
      <c r="EH8" s="8">
        <f t="shared" si="18"/>
        <v>0</v>
      </c>
      <c r="EI8" s="8">
        <f t="shared" si="18"/>
        <v>0</v>
      </c>
      <c r="EJ8" s="8"/>
      <c r="EK8" s="8"/>
      <c r="EL8" s="35">
        <f t="shared" ref="EL8:EP8" si="19">EE8</f>
        <v>0</v>
      </c>
      <c r="EM8" s="8">
        <f t="shared" si="19"/>
        <v>0</v>
      </c>
      <c r="EN8" s="8">
        <f t="shared" si="19"/>
        <v>0</v>
      </c>
      <c r="EO8" s="8">
        <f t="shared" si="19"/>
        <v>0</v>
      </c>
      <c r="EP8" s="8">
        <f t="shared" si="19"/>
        <v>0</v>
      </c>
      <c r="EQ8" s="8"/>
      <c r="ER8" s="8"/>
    </row>
    <row r="9" spans="1:148" ht="12.75" x14ac:dyDescent="0.2">
      <c r="A9" s="1" t="s">
        <v>79</v>
      </c>
      <c r="B9" s="34"/>
      <c r="C9" s="2"/>
      <c r="D9" s="2"/>
      <c r="E9" s="2"/>
      <c r="F9" s="2"/>
      <c r="G9" s="2"/>
      <c r="H9" s="2"/>
      <c r="I9" s="34"/>
      <c r="J9" s="2"/>
      <c r="K9" s="2"/>
      <c r="L9" s="2"/>
      <c r="M9" s="2"/>
      <c r="N9" s="2"/>
      <c r="O9" s="2"/>
      <c r="P9" s="34"/>
      <c r="Q9" s="2"/>
      <c r="R9" s="2"/>
      <c r="S9" s="2"/>
      <c r="T9" s="2"/>
      <c r="U9" s="2"/>
      <c r="V9" s="2"/>
      <c r="W9" s="34"/>
      <c r="X9" s="2"/>
      <c r="Y9" s="2"/>
      <c r="Z9" s="2"/>
      <c r="AA9" s="2"/>
      <c r="AB9" s="2"/>
      <c r="AC9" s="2"/>
      <c r="AD9" s="34"/>
      <c r="AE9" s="2"/>
      <c r="AF9" s="2"/>
      <c r="AG9" s="2"/>
      <c r="AH9" s="2"/>
      <c r="AI9" s="2"/>
      <c r="AJ9" s="2"/>
      <c r="AK9" s="34"/>
      <c r="AL9" s="2"/>
      <c r="AM9" s="2"/>
      <c r="AN9" s="2"/>
      <c r="AO9" s="2"/>
      <c r="AP9" s="2"/>
      <c r="AQ9" s="2"/>
      <c r="AR9" s="34"/>
      <c r="AS9" s="2"/>
      <c r="AT9" s="2"/>
      <c r="AU9" s="2"/>
      <c r="AV9" s="2"/>
      <c r="AW9" s="2"/>
      <c r="AX9" s="2"/>
      <c r="AY9" s="34"/>
      <c r="AZ9" s="2"/>
      <c r="BA9" s="2"/>
      <c r="BB9" s="2"/>
      <c r="BC9" s="2"/>
      <c r="BD9" s="2"/>
      <c r="BE9" s="2"/>
      <c r="BF9" s="34"/>
      <c r="BG9" s="2"/>
      <c r="BH9" s="2"/>
      <c r="BI9" s="2"/>
      <c r="BJ9" s="2"/>
      <c r="BK9" s="2"/>
      <c r="BL9" s="2"/>
      <c r="BM9" s="34"/>
      <c r="BN9" s="2"/>
      <c r="BO9" s="2"/>
      <c r="BP9" s="2"/>
      <c r="BQ9" s="2"/>
      <c r="BR9" s="2"/>
      <c r="BS9" s="2"/>
      <c r="BT9" s="34"/>
      <c r="BU9" s="2"/>
      <c r="BV9" s="2"/>
      <c r="BW9" s="2"/>
      <c r="BX9" s="2"/>
      <c r="BY9" s="2"/>
      <c r="BZ9" s="2"/>
      <c r="CA9" s="34"/>
      <c r="CB9" s="2"/>
      <c r="CC9" s="2"/>
      <c r="CD9" s="2"/>
      <c r="CE9" s="2"/>
      <c r="CF9" s="2"/>
      <c r="CG9" s="2"/>
      <c r="CH9" s="34"/>
      <c r="CI9" s="2"/>
      <c r="CJ9" s="2"/>
      <c r="CK9" s="2"/>
      <c r="CL9" s="2"/>
      <c r="CM9" s="2"/>
      <c r="CN9" s="2"/>
      <c r="CO9" s="34"/>
      <c r="CP9" s="2"/>
      <c r="CQ9" s="2"/>
      <c r="CR9" s="2"/>
      <c r="CS9" s="2"/>
      <c r="CT9" s="2"/>
      <c r="CU9" s="2"/>
      <c r="CV9" s="34"/>
      <c r="CW9" s="2"/>
      <c r="CX9" s="2"/>
      <c r="CY9" s="2"/>
      <c r="CZ9" s="2"/>
      <c r="DA9" s="2"/>
      <c r="DB9" s="2"/>
      <c r="DC9" s="34"/>
      <c r="DD9" s="2"/>
      <c r="DE9" s="2"/>
      <c r="DF9" s="2"/>
      <c r="DG9" s="2"/>
      <c r="DH9" s="2"/>
      <c r="DI9" s="2"/>
      <c r="DJ9" s="34"/>
      <c r="DK9" s="2"/>
      <c r="DL9" s="2"/>
      <c r="DM9" s="2"/>
      <c r="DN9" s="2"/>
      <c r="DO9" s="2"/>
      <c r="DP9" s="2"/>
      <c r="DQ9" s="34"/>
      <c r="DR9" s="2"/>
      <c r="DS9" s="2"/>
      <c r="DT9" s="2"/>
      <c r="DU9" s="2"/>
      <c r="DV9" s="2"/>
      <c r="DW9" s="2"/>
      <c r="DX9" s="34"/>
      <c r="DY9" s="2"/>
      <c r="DZ9" s="2"/>
      <c r="EA9" s="2"/>
      <c r="EB9" s="2"/>
      <c r="EC9" s="2"/>
      <c r="ED9" s="2"/>
      <c r="EE9" s="34"/>
      <c r="EF9" s="2"/>
      <c r="EG9" s="2"/>
      <c r="EH9" s="2"/>
      <c r="EI9" s="2"/>
      <c r="EJ9" s="2"/>
      <c r="EK9" s="2"/>
      <c r="EL9" s="34"/>
      <c r="EM9" s="2"/>
      <c r="EN9" s="2"/>
      <c r="EO9" s="2"/>
      <c r="EP9" s="2"/>
      <c r="EQ9" s="2"/>
      <c r="ER9" s="2"/>
    </row>
    <row r="10" spans="1:148" ht="12.75" x14ac:dyDescent="0.2">
      <c r="A10" s="36"/>
      <c r="B10" s="35"/>
      <c r="C10" s="8"/>
      <c r="D10" s="8"/>
      <c r="E10" s="8"/>
      <c r="F10" s="8"/>
      <c r="G10" s="8"/>
      <c r="H10" s="8"/>
      <c r="I10" s="35">
        <f t="shared" ref="I10:M10" si="20">B10</f>
        <v>0</v>
      </c>
      <c r="J10" s="8">
        <f t="shared" si="20"/>
        <v>0</v>
      </c>
      <c r="K10" s="8">
        <f t="shared" si="20"/>
        <v>0</v>
      </c>
      <c r="L10" s="8">
        <f t="shared" si="20"/>
        <v>0</v>
      </c>
      <c r="M10" s="8">
        <f t="shared" si="20"/>
        <v>0</v>
      </c>
      <c r="N10" s="8"/>
      <c r="O10" s="8"/>
      <c r="P10" s="35">
        <f t="shared" ref="P10:T10" si="21">I10</f>
        <v>0</v>
      </c>
      <c r="Q10" s="8">
        <f t="shared" si="21"/>
        <v>0</v>
      </c>
      <c r="R10" s="8">
        <f t="shared" si="21"/>
        <v>0</v>
      </c>
      <c r="S10" s="8">
        <f t="shared" si="21"/>
        <v>0</v>
      </c>
      <c r="T10" s="8">
        <f t="shared" si="21"/>
        <v>0</v>
      </c>
      <c r="U10" s="8"/>
      <c r="V10" s="8"/>
      <c r="W10" s="35">
        <f t="shared" ref="W10:AA10" si="22">P10</f>
        <v>0</v>
      </c>
      <c r="X10" s="8">
        <f t="shared" si="22"/>
        <v>0</v>
      </c>
      <c r="Y10" s="8">
        <f t="shared" si="22"/>
        <v>0</v>
      </c>
      <c r="Z10" s="8">
        <f t="shared" si="22"/>
        <v>0</v>
      </c>
      <c r="AA10" s="8">
        <f t="shared" si="22"/>
        <v>0</v>
      </c>
      <c r="AB10" s="8"/>
      <c r="AC10" s="8"/>
      <c r="AD10" s="35">
        <f t="shared" ref="AD10:AH10" si="23">W10</f>
        <v>0</v>
      </c>
      <c r="AE10" s="8">
        <f t="shared" si="23"/>
        <v>0</v>
      </c>
      <c r="AF10" s="8">
        <f t="shared" si="23"/>
        <v>0</v>
      </c>
      <c r="AG10" s="8">
        <f t="shared" si="23"/>
        <v>0</v>
      </c>
      <c r="AH10" s="8">
        <f t="shared" si="23"/>
        <v>0</v>
      </c>
      <c r="AI10" s="8"/>
      <c r="AJ10" s="8"/>
      <c r="AK10" s="35">
        <f t="shared" ref="AK10:AO10" si="24">AD10</f>
        <v>0</v>
      </c>
      <c r="AL10" s="8">
        <f t="shared" si="24"/>
        <v>0</v>
      </c>
      <c r="AM10" s="8">
        <f t="shared" si="24"/>
        <v>0</v>
      </c>
      <c r="AN10" s="8">
        <f t="shared" si="24"/>
        <v>0</v>
      </c>
      <c r="AO10" s="8">
        <f t="shared" si="24"/>
        <v>0</v>
      </c>
      <c r="AP10" s="8"/>
      <c r="AQ10" s="8"/>
      <c r="AR10" s="35">
        <f t="shared" ref="AR10:AV10" si="25">AK10</f>
        <v>0</v>
      </c>
      <c r="AS10" s="8">
        <f t="shared" si="25"/>
        <v>0</v>
      </c>
      <c r="AT10" s="8">
        <f t="shared" si="25"/>
        <v>0</v>
      </c>
      <c r="AU10" s="8">
        <f t="shared" si="25"/>
        <v>0</v>
      </c>
      <c r="AV10" s="8">
        <f t="shared" si="25"/>
        <v>0</v>
      </c>
      <c r="AW10" s="8"/>
      <c r="AX10" s="8"/>
      <c r="AY10" s="35">
        <f t="shared" ref="AY10:BC10" si="26">AR10</f>
        <v>0</v>
      </c>
      <c r="AZ10" s="8">
        <f t="shared" si="26"/>
        <v>0</v>
      </c>
      <c r="BA10" s="8">
        <f t="shared" si="26"/>
        <v>0</v>
      </c>
      <c r="BB10" s="8">
        <f t="shared" si="26"/>
        <v>0</v>
      </c>
      <c r="BC10" s="8">
        <f t="shared" si="26"/>
        <v>0</v>
      </c>
      <c r="BD10" s="8"/>
      <c r="BE10" s="8"/>
      <c r="BF10" s="35">
        <f t="shared" ref="BF10:BJ10" si="27">AY10</f>
        <v>0</v>
      </c>
      <c r="BG10" s="8">
        <f t="shared" si="27"/>
        <v>0</v>
      </c>
      <c r="BH10" s="8">
        <f t="shared" si="27"/>
        <v>0</v>
      </c>
      <c r="BI10" s="8">
        <f t="shared" si="27"/>
        <v>0</v>
      </c>
      <c r="BJ10" s="8">
        <f t="shared" si="27"/>
        <v>0</v>
      </c>
      <c r="BK10" s="8"/>
      <c r="BL10" s="8"/>
      <c r="BM10" s="35">
        <f t="shared" ref="BM10:BQ10" si="28">BF10</f>
        <v>0</v>
      </c>
      <c r="BN10" s="8">
        <f t="shared" si="28"/>
        <v>0</v>
      </c>
      <c r="BO10" s="8">
        <f t="shared" si="28"/>
        <v>0</v>
      </c>
      <c r="BP10" s="8">
        <f t="shared" si="28"/>
        <v>0</v>
      </c>
      <c r="BQ10" s="8">
        <f t="shared" si="28"/>
        <v>0</v>
      </c>
      <c r="BR10" s="8"/>
      <c r="BS10" s="8"/>
      <c r="BT10" s="35">
        <f t="shared" ref="BT10:BX10" si="29">BM10</f>
        <v>0</v>
      </c>
      <c r="BU10" s="8">
        <f t="shared" si="29"/>
        <v>0</v>
      </c>
      <c r="BV10" s="8">
        <f t="shared" si="29"/>
        <v>0</v>
      </c>
      <c r="BW10" s="8">
        <f t="shared" si="29"/>
        <v>0</v>
      </c>
      <c r="BX10" s="8">
        <f t="shared" si="29"/>
        <v>0</v>
      </c>
      <c r="BY10" s="8"/>
      <c r="BZ10" s="8"/>
      <c r="CA10" s="35">
        <f t="shared" ref="CA10:CE10" si="30">BT10</f>
        <v>0</v>
      </c>
      <c r="CB10" s="8">
        <f t="shared" si="30"/>
        <v>0</v>
      </c>
      <c r="CC10" s="8">
        <f t="shared" si="30"/>
        <v>0</v>
      </c>
      <c r="CD10" s="8">
        <f t="shared" si="30"/>
        <v>0</v>
      </c>
      <c r="CE10" s="8">
        <f t="shared" si="30"/>
        <v>0</v>
      </c>
      <c r="CF10" s="8"/>
      <c r="CG10" s="8"/>
      <c r="CH10" s="35">
        <f t="shared" ref="CH10:CL10" si="31">CA10</f>
        <v>0</v>
      </c>
      <c r="CI10" s="8">
        <f t="shared" si="31"/>
        <v>0</v>
      </c>
      <c r="CJ10" s="8">
        <f t="shared" si="31"/>
        <v>0</v>
      </c>
      <c r="CK10" s="8">
        <f t="shared" si="31"/>
        <v>0</v>
      </c>
      <c r="CL10" s="8">
        <f t="shared" si="31"/>
        <v>0</v>
      </c>
      <c r="CM10" s="8"/>
      <c r="CN10" s="8"/>
      <c r="CO10" s="35">
        <f t="shared" ref="CO10:CS10" si="32">CH10</f>
        <v>0</v>
      </c>
      <c r="CP10" s="8">
        <f t="shared" si="32"/>
        <v>0</v>
      </c>
      <c r="CQ10" s="8">
        <f t="shared" si="32"/>
        <v>0</v>
      </c>
      <c r="CR10" s="8">
        <f t="shared" si="32"/>
        <v>0</v>
      </c>
      <c r="CS10" s="8">
        <f t="shared" si="32"/>
        <v>0</v>
      </c>
      <c r="CT10" s="8"/>
      <c r="CU10" s="8"/>
      <c r="CV10" s="35">
        <f t="shared" ref="CV10:CZ10" si="33">CO10</f>
        <v>0</v>
      </c>
      <c r="CW10" s="8">
        <f t="shared" si="33"/>
        <v>0</v>
      </c>
      <c r="CX10" s="8">
        <f t="shared" si="33"/>
        <v>0</v>
      </c>
      <c r="CY10" s="8">
        <f t="shared" si="33"/>
        <v>0</v>
      </c>
      <c r="CZ10" s="8">
        <f t="shared" si="33"/>
        <v>0</v>
      </c>
      <c r="DA10" s="8"/>
      <c r="DB10" s="8"/>
      <c r="DC10" s="35">
        <f t="shared" ref="DC10:DG10" si="34">CV10</f>
        <v>0</v>
      </c>
      <c r="DD10" s="8">
        <f t="shared" si="34"/>
        <v>0</v>
      </c>
      <c r="DE10" s="8">
        <f t="shared" si="34"/>
        <v>0</v>
      </c>
      <c r="DF10" s="8">
        <f t="shared" si="34"/>
        <v>0</v>
      </c>
      <c r="DG10" s="8">
        <f t="shared" si="34"/>
        <v>0</v>
      </c>
      <c r="DH10" s="8"/>
      <c r="DI10" s="8"/>
      <c r="DJ10" s="35">
        <f t="shared" ref="DJ10:DN10" si="35">DC10</f>
        <v>0</v>
      </c>
      <c r="DK10" s="8">
        <f t="shared" si="35"/>
        <v>0</v>
      </c>
      <c r="DL10" s="8">
        <f t="shared" si="35"/>
        <v>0</v>
      </c>
      <c r="DM10" s="8">
        <f t="shared" si="35"/>
        <v>0</v>
      </c>
      <c r="DN10" s="8">
        <f t="shared" si="35"/>
        <v>0</v>
      </c>
      <c r="DO10" s="8"/>
      <c r="DP10" s="8"/>
      <c r="DQ10" s="35">
        <f t="shared" ref="DQ10:DU10" si="36">DJ10</f>
        <v>0</v>
      </c>
      <c r="DR10" s="8">
        <f t="shared" si="36"/>
        <v>0</v>
      </c>
      <c r="DS10" s="8">
        <f t="shared" si="36"/>
        <v>0</v>
      </c>
      <c r="DT10" s="8">
        <f t="shared" si="36"/>
        <v>0</v>
      </c>
      <c r="DU10" s="8">
        <f t="shared" si="36"/>
        <v>0</v>
      </c>
      <c r="DV10" s="8"/>
      <c r="DW10" s="8"/>
      <c r="DX10" s="35">
        <f t="shared" ref="DX10:EB10" si="37">DQ10</f>
        <v>0</v>
      </c>
      <c r="DY10" s="8">
        <f t="shared" si="37"/>
        <v>0</v>
      </c>
      <c r="DZ10" s="8">
        <f t="shared" si="37"/>
        <v>0</v>
      </c>
      <c r="EA10" s="8">
        <f t="shared" si="37"/>
        <v>0</v>
      </c>
      <c r="EB10" s="8">
        <f t="shared" si="37"/>
        <v>0</v>
      </c>
      <c r="EC10" s="8"/>
      <c r="ED10" s="8"/>
      <c r="EE10" s="35">
        <f t="shared" ref="EE10:EI10" si="38">DX10</f>
        <v>0</v>
      </c>
      <c r="EF10" s="8">
        <f t="shared" si="38"/>
        <v>0</v>
      </c>
      <c r="EG10" s="8">
        <f t="shared" si="38"/>
        <v>0</v>
      </c>
      <c r="EH10" s="8">
        <f t="shared" si="38"/>
        <v>0</v>
      </c>
      <c r="EI10" s="8">
        <f t="shared" si="38"/>
        <v>0</v>
      </c>
      <c r="EJ10" s="8"/>
      <c r="EK10" s="8"/>
      <c r="EL10" s="35">
        <f t="shared" ref="EL10:EP10" si="39">EE10</f>
        <v>0</v>
      </c>
      <c r="EM10" s="8">
        <f t="shared" si="39"/>
        <v>0</v>
      </c>
      <c r="EN10" s="8">
        <f t="shared" si="39"/>
        <v>0</v>
      </c>
      <c r="EO10" s="8">
        <f t="shared" si="39"/>
        <v>0</v>
      </c>
      <c r="EP10" s="8">
        <f t="shared" si="39"/>
        <v>0</v>
      </c>
      <c r="EQ10" s="8"/>
      <c r="ER10" s="8"/>
    </row>
    <row r="11" spans="1:148" ht="12.75" x14ac:dyDescent="0.2">
      <c r="A11" s="36"/>
      <c r="B11" s="35"/>
      <c r="C11" s="8"/>
      <c r="D11" s="8"/>
      <c r="E11" s="8"/>
      <c r="F11" s="8"/>
      <c r="G11" s="8"/>
      <c r="H11" s="8"/>
      <c r="I11" s="35">
        <f t="shared" ref="I11:M11" si="40">B11</f>
        <v>0</v>
      </c>
      <c r="J11" s="8">
        <f t="shared" si="40"/>
        <v>0</v>
      </c>
      <c r="K11" s="8">
        <f t="shared" si="40"/>
        <v>0</v>
      </c>
      <c r="L11" s="8">
        <f t="shared" si="40"/>
        <v>0</v>
      </c>
      <c r="M11" s="8">
        <f t="shared" si="40"/>
        <v>0</v>
      </c>
      <c r="N11" s="8"/>
      <c r="O11" s="8"/>
      <c r="P11" s="35">
        <f t="shared" ref="P11:T11" si="41">I11</f>
        <v>0</v>
      </c>
      <c r="Q11" s="8">
        <f t="shared" si="41"/>
        <v>0</v>
      </c>
      <c r="R11" s="8">
        <f t="shared" si="41"/>
        <v>0</v>
      </c>
      <c r="S11" s="8">
        <f t="shared" si="41"/>
        <v>0</v>
      </c>
      <c r="T11" s="8">
        <f t="shared" si="41"/>
        <v>0</v>
      </c>
      <c r="U11" s="8"/>
      <c r="V11" s="8"/>
      <c r="W11" s="35">
        <f t="shared" ref="W11:AA11" si="42">P11</f>
        <v>0</v>
      </c>
      <c r="X11" s="8">
        <f t="shared" si="42"/>
        <v>0</v>
      </c>
      <c r="Y11" s="8">
        <f t="shared" si="42"/>
        <v>0</v>
      </c>
      <c r="Z11" s="8">
        <f t="shared" si="42"/>
        <v>0</v>
      </c>
      <c r="AA11" s="8">
        <f t="shared" si="42"/>
        <v>0</v>
      </c>
      <c r="AB11" s="8"/>
      <c r="AC11" s="8"/>
      <c r="AD11" s="35">
        <f t="shared" ref="AD11:AH11" si="43">W11</f>
        <v>0</v>
      </c>
      <c r="AE11" s="8">
        <f t="shared" si="43"/>
        <v>0</v>
      </c>
      <c r="AF11" s="8">
        <f t="shared" si="43"/>
        <v>0</v>
      </c>
      <c r="AG11" s="8">
        <f t="shared" si="43"/>
        <v>0</v>
      </c>
      <c r="AH11" s="8">
        <f t="shared" si="43"/>
        <v>0</v>
      </c>
      <c r="AI11" s="8"/>
      <c r="AJ11" s="8"/>
      <c r="AK11" s="35">
        <f t="shared" ref="AK11:AO11" si="44">AD11</f>
        <v>0</v>
      </c>
      <c r="AL11" s="8">
        <f t="shared" si="44"/>
        <v>0</v>
      </c>
      <c r="AM11" s="8">
        <f t="shared" si="44"/>
        <v>0</v>
      </c>
      <c r="AN11" s="8">
        <f t="shared" si="44"/>
        <v>0</v>
      </c>
      <c r="AO11" s="8">
        <f t="shared" si="44"/>
        <v>0</v>
      </c>
      <c r="AP11" s="8"/>
      <c r="AQ11" s="8"/>
      <c r="AR11" s="35">
        <f t="shared" ref="AR11:AV11" si="45">AK11</f>
        <v>0</v>
      </c>
      <c r="AS11" s="8">
        <f t="shared" si="45"/>
        <v>0</v>
      </c>
      <c r="AT11" s="8">
        <f t="shared" si="45"/>
        <v>0</v>
      </c>
      <c r="AU11" s="8">
        <f t="shared" si="45"/>
        <v>0</v>
      </c>
      <c r="AV11" s="8">
        <f t="shared" si="45"/>
        <v>0</v>
      </c>
      <c r="AW11" s="8"/>
      <c r="AX11" s="8"/>
      <c r="AY11" s="35">
        <f t="shared" ref="AY11:BC11" si="46">AR11</f>
        <v>0</v>
      </c>
      <c r="AZ11" s="8">
        <f t="shared" si="46"/>
        <v>0</v>
      </c>
      <c r="BA11" s="8">
        <f t="shared" si="46"/>
        <v>0</v>
      </c>
      <c r="BB11" s="8">
        <f t="shared" si="46"/>
        <v>0</v>
      </c>
      <c r="BC11" s="8">
        <f t="shared" si="46"/>
        <v>0</v>
      </c>
      <c r="BD11" s="8"/>
      <c r="BE11" s="8"/>
      <c r="BF11" s="35">
        <f t="shared" ref="BF11:BJ11" si="47">AY11</f>
        <v>0</v>
      </c>
      <c r="BG11" s="8">
        <f t="shared" si="47"/>
        <v>0</v>
      </c>
      <c r="BH11" s="8">
        <f t="shared" si="47"/>
        <v>0</v>
      </c>
      <c r="BI11" s="8">
        <f t="shared" si="47"/>
        <v>0</v>
      </c>
      <c r="BJ11" s="8">
        <f t="shared" si="47"/>
        <v>0</v>
      </c>
      <c r="BK11" s="8"/>
      <c r="BL11" s="8"/>
      <c r="BM11" s="35">
        <f t="shared" ref="BM11:BQ11" si="48">BF11</f>
        <v>0</v>
      </c>
      <c r="BN11" s="8">
        <f t="shared" si="48"/>
        <v>0</v>
      </c>
      <c r="BO11" s="8">
        <f t="shared" si="48"/>
        <v>0</v>
      </c>
      <c r="BP11" s="8">
        <f t="shared" si="48"/>
        <v>0</v>
      </c>
      <c r="BQ11" s="8">
        <f t="shared" si="48"/>
        <v>0</v>
      </c>
      <c r="BR11" s="8"/>
      <c r="BS11" s="8"/>
      <c r="BT11" s="35">
        <f t="shared" ref="BT11:BX11" si="49">BM11</f>
        <v>0</v>
      </c>
      <c r="BU11" s="8">
        <f t="shared" si="49"/>
        <v>0</v>
      </c>
      <c r="BV11" s="8">
        <f t="shared" si="49"/>
        <v>0</v>
      </c>
      <c r="BW11" s="8">
        <f t="shared" si="49"/>
        <v>0</v>
      </c>
      <c r="BX11" s="8">
        <f t="shared" si="49"/>
        <v>0</v>
      </c>
      <c r="BY11" s="8"/>
      <c r="BZ11" s="8"/>
      <c r="CA11" s="35">
        <f t="shared" ref="CA11:CE11" si="50">BT11</f>
        <v>0</v>
      </c>
      <c r="CB11" s="8">
        <f t="shared" si="50"/>
        <v>0</v>
      </c>
      <c r="CC11" s="8">
        <f t="shared" si="50"/>
        <v>0</v>
      </c>
      <c r="CD11" s="8">
        <f t="shared" si="50"/>
        <v>0</v>
      </c>
      <c r="CE11" s="8">
        <f t="shared" si="50"/>
        <v>0</v>
      </c>
      <c r="CF11" s="8"/>
      <c r="CG11" s="8"/>
      <c r="CH11" s="35">
        <f t="shared" ref="CH11:CL11" si="51">CA11</f>
        <v>0</v>
      </c>
      <c r="CI11" s="8">
        <f t="shared" si="51"/>
        <v>0</v>
      </c>
      <c r="CJ11" s="8">
        <f t="shared" si="51"/>
        <v>0</v>
      </c>
      <c r="CK11" s="8">
        <f t="shared" si="51"/>
        <v>0</v>
      </c>
      <c r="CL11" s="8">
        <f t="shared" si="51"/>
        <v>0</v>
      </c>
      <c r="CM11" s="8"/>
      <c r="CN11" s="8"/>
      <c r="CO11" s="35">
        <f t="shared" ref="CO11:CS11" si="52">CH11</f>
        <v>0</v>
      </c>
      <c r="CP11" s="8">
        <f t="shared" si="52"/>
        <v>0</v>
      </c>
      <c r="CQ11" s="8">
        <f t="shared" si="52"/>
        <v>0</v>
      </c>
      <c r="CR11" s="8">
        <f t="shared" si="52"/>
        <v>0</v>
      </c>
      <c r="CS11" s="8">
        <f t="shared" si="52"/>
        <v>0</v>
      </c>
      <c r="CT11" s="8"/>
      <c r="CU11" s="8"/>
      <c r="CV11" s="35">
        <f t="shared" ref="CV11:CZ11" si="53">CO11</f>
        <v>0</v>
      </c>
      <c r="CW11" s="8">
        <f t="shared" si="53"/>
        <v>0</v>
      </c>
      <c r="CX11" s="8">
        <f t="shared" si="53"/>
        <v>0</v>
      </c>
      <c r="CY11" s="8">
        <f t="shared" si="53"/>
        <v>0</v>
      </c>
      <c r="CZ11" s="8">
        <f t="shared" si="53"/>
        <v>0</v>
      </c>
      <c r="DA11" s="8"/>
      <c r="DB11" s="8"/>
      <c r="DC11" s="35">
        <f t="shared" ref="DC11:DG11" si="54">CV11</f>
        <v>0</v>
      </c>
      <c r="DD11" s="8">
        <f t="shared" si="54"/>
        <v>0</v>
      </c>
      <c r="DE11" s="8">
        <f t="shared" si="54"/>
        <v>0</v>
      </c>
      <c r="DF11" s="8">
        <f t="shared" si="54"/>
        <v>0</v>
      </c>
      <c r="DG11" s="8">
        <f t="shared" si="54"/>
        <v>0</v>
      </c>
      <c r="DH11" s="8"/>
      <c r="DI11" s="8"/>
      <c r="DJ11" s="35">
        <f t="shared" ref="DJ11:DN11" si="55">DC11</f>
        <v>0</v>
      </c>
      <c r="DK11" s="8">
        <f t="shared" si="55"/>
        <v>0</v>
      </c>
      <c r="DL11" s="8">
        <f t="shared" si="55"/>
        <v>0</v>
      </c>
      <c r="DM11" s="8">
        <f t="shared" si="55"/>
        <v>0</v>
      </c>
      <c r="DN11" s="8">
        <f t="shared" si="55"/>
        <v>0</v>
      </c>
      <c r="DO11" s="8"/>
      <c r="DP11" s="8"/>
      <c r="DQ11" s="35">
        <f t="shared" ref="DQ11:DU11" si="56">DJ11</f>
        <v>0</v>
      </c>
      <c r="DR11" s="8">
        <f t="shared" si="56"/>
        <v>0</v>
      </c>
      <c r="DS11" s="8">
        <f t="shared" si="56"/>
        <v>0</v>
      </c>
      <c r="DT11" s="8">
        <f t="shared" si="56"/>
        <v>0</v>
      </c>
      <c r="DU11" s="8">
        <f t="shared" si="56"/>
        <v>0</v>
      </c>
      <c r="DV11" s="8"/>
      <c r="DW11" s="8"/>
      <c r="DX11" s="35">
        <f t="shared" ref="DX11:EB11" si="57">DQ11</f>
        <v>0</v>
      </c>
      <c r="DY11" s="8">
        <f t="shared" si="57"/>
        <v>0</v>
      </c>
      <c r="DZ11" s="8">
        <f t="shared" si="57"/>
        <v>0</v>
      </c>
      <c r="EA11" s="8">
        <f t="shared" si="57"/>
        <v>0</v>
      </c>
      <c r="EB11" s="8">
        <f t="shared" si="57"/>
        <v>0</v>
      </c>
      <c r="EC11" s="8"/>
      <c r="ED11" s="8"/>
      <c r="EE11" s="35">
        <f t="shared" ref="EE11:EI11" si="58">DX11</f>
        <v>0</v>
      </c>
      <c r="EF11" s="8">
        <f t="shared" si="58"/>
        <v>0</v>
      </c>
      <c r="EG11" s="8">
        <f t="shared" si="58"/>
        <v>0</v>
      </c>
      <c r="EH11" s="8">
        <f t="shared" si="58"/>
        <v>0</v>
      </c>
      <c r="EI11" s="8">
        <f t="shared" si="58"/>
        <v>0</v>
      </c>
      <c r="EJ11" s="8"/>
      <c r="EK11" s="8"/>
      <c r="EL11" s="35">
        <f t="shared" ref="EL11:EP11" si="59">EE11</f>
        <v>0</v>
      </c>
      <c r="EM11" s="8">
        <f t="shared" si="59"/>
        <v>0</v>
      </c>
      <c r="EN11" s="8">
        <f t="shared" si="59"/>
        <v>0</v>
      </c>
      <c r="EO11" s="8">
        <f t="shared" si="59"/>
        <v>0</v>
      </c>
      <c r="EP11" s="8">
        <f t="shared" si="59"/>
        <v>0</v>
      </c>
      <c r="EQ11" s="8"/>
      <c r="ER11" s="8"/>
    </row>
    <row r="12" spans="1:148" ht="12.75" x14ac:dyDescent="0.2">
      <c r="A12" s="37"/>
      <c r="B12" s="38"/>
      <c r="C12" s="39"/>
      <c r="D12" s="39"/>
      <c r="E12" s="39"/>
      <c r="F12" s="39"/>
      <c r="G12" s="39"/>
      <c r="H12" s="39"/>
      <c r="I12" s="38">
        <f t="shared" ref="I12:M12" si="60">B12</f>
        <v>0</v>
      </c>
      <c r="J12" s="39">
        <f t="shared" si="60"/>
        <v>0</v>
      </c>
      <c r="K12" s="39">
        <f t="shared" si="60"/>
        <v>0</v>
      </c>
      <c r="L12" s="39">
        <f t="shared" si="60"/>
        <v>0</v>
      </c>
      <c r="M12" s="39">
        <f t="shared" si="60"/>
        <v>0</v>
      </c>
      <c r="N12" s="39"/>
      <c r="O12" s="39"/>
      <c r="P12" s="38">
        <f t="shared" ref="P12:T12" si="61">I12</f>
        <v>0</v>
      </c>
      <c r="Q12" s="39">
        <f t="shared" si="61"/>
        <v>0</v>
      </c>
      <c r="R12" s="39">
        <f t="shared" si="61"/>
        <v>0</v>
      </c>
      <c r="S12" s="39">
        <f t="shared" si="61"/>
        <v>0</v>
      </c>
      <c r="T12" s="39">
        <f t="shared" si="61"/>
        <v>0</v>
      </c>
      <c r="U12" s="39"/>
      <c r="V12" s="39"/>
      <c r="W12" s="38">
        <f t="shared" ref="W12:AA12" si="62">P12</f>
        <v>0</v>
      </c>
      <c r="X12" s="39">
        <f t="shared" si="62"/>
        <v>0</v>
      </c>
      <c r="Y12" s="39">
        <f t="shared" si="62"/>
        <v>0</v>
      </c>
      <c r="Z12" s="39">
        <f t="shared" si="62"/>
        <v>0</v>
      </c>
      <c r="AA12" s="39">
        <f t="shared" si="62"/>
        <v>0</v>
      </c>
      <c r="AB12" s="39"/>
      <c r="AC12" s="39"/>
      <c r="AD12" s="38">
        <f t="shared" ref="AD12:AH12" si="63">W12</f>
        <v>0</v>
      </c>
      <c r="AE12" s="39">
        <f t="shared" si="63"/>
        <v>0</v>
      </c>
      <c r="AF12" s="39">
        <f t="shared" si="63"/>
        <v>0</v>
      </c>
      <c r="AG12" s="39">
        <f t="shared" si="63"/>
        <v>0</v>
      </c>
      <c r="AH12" s="39">
        <f t="shared" si="63"/>
        <v>0</v>
      </c>
      <c r="AI12" s="39"/>
      <c r="AJ12" s="39"/>
      <c r="AK12" s="38">
        <f t="shared" ref="AK12:AO12" si="64">AD12</f>
        <v>0</v>
      </c>
      <c r="AL12" s="39">
        <f t="shared" si="64"/>
        <v>0</v>
      </c>
      <c r="AM12" s="39">
        <f t="shared" si="64"/>
        <v>0</v>
      </c>
      <c r="AN12" s="39">
        <f t="shared" si="64"/>
        <v>0</v>
      </c>
      <c r="AO12" s="39">
        <f t="shared" si="64"/>
        <v>0</v>
      </c>
      <c r="AP12" s="39"/>
      <c r="AQ12" s="39"/>
      <c r="AR12" s="38">
        <f t="shared" ref="AR12:AV12" si="65">AK12</f>
        <v>0</v>
      </c>
      <c r="AS12" s="39">
        <f t="shared" si="65"/>
        <v>0</v>
      </c>
      <c r="AT12" s="39">
        <f t="shared" si="65"/>
        <v>0</v>
      </c>
      <c r="AU12" s="39">
        <f t="shared" si="65"/>
        <v>0</v>
      </c>
      <c r="AV12" s="39">
        <f t="shared" si="65"/>
        <v>0</v>
      </c>
      <c r="AW12" s="39"/>
      <c r="AX12" s="39"/>
      <c r="AY12" s="38">
        <f t="shared" ref="AY12:BC12" si="66">AR12</f>
        <v>0</v>
      </c>
      <c r="AZ12" s="39">
        <f t="shared" si="66"/>
        <v>0</v>
      </c>
      <c r="BA12" s="39">
        <f t="shared" si="66"/>
        <v>0</v>
      </c>
      <c r="BB12" s="39">
        <f t="shared" si="66"/>
        <v>0</v>
      </c>
      <c r="BC12" s="39">
        <f t="shared" si="66"/>
        <v>0</v>
      </c>
      <c r="BD12" s="39"/>
      <c r="BE12" s="39"/>
      <c r="BF12" s="38">
        <f t="shared" ref="BF12:BJ12" si="67">AY12</f>
        <v>0</v>
      </c>
      <c r="BG12" s="39">
        <f t="shared" si="67"/>
        <v>0</v>
      </c>
      <c r="BH12" s="39">
        <f t="shared" si="67"/>
        <v>0</v>
      </c>
      <c r="BI12" s="39">
        <f t="shared" si="67"/>
        <v>0</v>
      </c>
      <c r="BJ12" s="39">
        <f t="shared" si="67"/>
        <v>0</v>
      </c>
      <c r="BK12" s="39"/>
      <c r="BL12" s="39"/>
      <c r="BM12" s="38">
        <f t="shared" ref="BM12:BQ12" si="68">BF12</f>
        <v>0</v>
      </c>
      <c r="BN12" s="39">
        <f t="shared" si="68"/>
        <v>0</v>
      </c>
      <c r="BO12" s="39">
        <f t="shared" si="68"/>
        <v>0</v>
      </c>
      <c r="BP12" s="39">
        <f t="shared" si="68"/>
        <v>0</v>
      </c>
      <c r="BQ12" s="39">
        <f t="shared" si="68"/>
        <v>0</v>
      </c>
      <c r="BR12" s="39"/>
      <c r="BS12" s="39"/>
      <c r="BT12" s="38">
        <f t="shared" ref="BT12:BX12" si="69">BM12</f>
        <v>0</v>
      </c>
      <c r="BU12" s="39">
        <f t="shared" si="69"/>
        <v>0</v>
      </c>
      <c r="BV12" s="39">
        <f t="shared" si="69"/>
        <v>0</v>
      </c>
      <c r="BW12" s="39">
        <f t="shared" si="69"/>
        <v>0</v>
      </c>
      <c r="BX12" s="39">
        <f t="shared" si="69"/>
        <v>0</v>
      </c>
      <c r="BY12" s="39"/>
      <c r="BZ12" s="39"/>
      <c r="CA12" s="38">
        <f t="shared" ref="CA12:CE12" si="70">BT12</f>
        <v>0</v>
      </c>
      <c r="CB12" s="39">
        <f t="shared" si="70"/>
        <v>0</v>
      </c>
      <c r="CC12" s="39">
        <f t="shared" si="70"/>
        <v>0</v>
      </c>
      <c r="CD12" s="39">
        <f t="shared" si="70"/>
        <v>0</v>
      </c>
      <c r="CE12" s="39">
        <f t="shared" si="70"/>
        <v>0</v>
      </c>
      <c r="CF12" s="39"/>
      <c r="CG12" s="39"/>
      <c r="CH12" s="38">
        <f t="shared" ref="CH12:CL12" si="71">CA12</f>
        <v>0</v>
      </c>
      <c r="CI12" s="39">
        <f t="shared" si="71"/>
        <v>0</v>
      </c>
      <c r="CJ12" s="39">
        <f t="shared" si="71"/>
        <v>0</v>
      </c>
      <c r="CK12" s="39">
        <f t="shared" si="71"/>
        <v>0</v>
      </c>
      <c r="CL12" s="39">
        <f t="shared" si="71"/>
        <v>0</v>
      </c>
      <c r="CM12" s="39"/>
      <c r="CN12" s="39"/>
      <c r="CO12" s="38">
        <f t="shared" ref="CO12:CS12" si="72">CH12</f>
        <v>0</v>
      </c>
      <c r="CP12" s="39">
        <f t="shared" si="72"/>
        <v>0</v>
      </c>
      <c r="CQ12" s="39">
        <f t="shared" si="72"/>
        <v>0</v>
      </c>
      <c r="CR12" s="39">
        <f t="shared" si="72"/>
        <v>0</v>
      </c>
      <c r="CS12" s="39">
        <f t="shared" si="72"/>
        <v>0</v>
      </c>
      <c r="CT12" s="39"/>
      <c r="CU12" s="39"/>
      <c r="CV12" s="38">
        <f t="shared" ref="CV12:CZ12" si="73">CO12</f>
        <v>0</v>
      </c>
      <c r="CW12" s="39">
        <f t="shared" si="73"/>
        <v>0</v>
      </c>
      <c r="CX12" s="39">
        <f t="shared" si="73"/>
        <v>0</v>
      </c>
      <c r="CY12" s="39">
        <f t="shared" si="73"/>
        <v>0</v>
      </c>
      <c r="CZ12" s="39">
        <f t="shared" si="73"/>
        <v>0</v>
      </c>
      <c r="DA12" s="39"/>
      <c r="DB12" s="39"/>
      <c r="DC12" s="38">
        <f t="shared" ref="DC12:DG12" si="74">CV12</f>
        <v>0</v>
      </c>
      <c r="DD12" s="39">
        <f t="shared" si="74"/>
        <v>0</v>
      </c>
      <c r="DE12" s="39">
        <f t="shared" si="74"/>
        <v>0</v>
      </c>
      <c r="DF12" s="39">
        <f t="shared" si="74"/>
        <v>0</v>
      </c>
      <c r="DG12" s="39">
        <f t="shared" si="74"/>
        <v>0</v>
      </c>
      <c r="DH12" s="39"/>
      <c r="DI12" s="39"/>
      <c r="DJ12" s="38">
        <f t="shared" ref="DJ12:DN12" si="75">DC12</f>
        <v>0</v>
      </c>
      <c r="DK12" s="39">
        <f t="shared" si="75"/>
        <v>0</v>
      </c>
      <c r="DL12" s="39">
        <f t="shared" si="75"/>
        <v>0</v>
      </c>
      <c r="DM12" s="39">
        <f t="shared" si="75"/>
        <v>0</v>
      </c>
      <c r="DN12" s="39">
        <f t="shared" si="75"/>
        <v>0</v>
      </c>
      <c r="DO12" s="39"/>
      <c r="DP12" s="39"/>
      <c r="DQ12" s="38">
        <f t="shared" ref="DQ12:DU12" si="76">DJ12</f>
        <v>0</v>
      </c>
      <c r="DR12" s="39">
        <f t="shared" si="76"/>
        <v>0</v>
      </c>
      <c r="DS12" s="39">
        <f t="shared" si="76"/>
        <v>0</v>
      </c>
      <c r="DT12" s="39">
        <f t="shared" si="76"/>
        <v>0</v>
      </c>
      <c r="DU12" s="39">
        <f t="shared" si="76"/>
        <v>0</v>
      </c>
      <c r="DV12" s="39"/>
      <c r="DW12" s="39"/>
      <c r="DX12" s="38">
        <f t="shared" ref="DX12:EB12" si="77">DQ12</f>
        <v>0</v>
      </c>
      <c r="DY12" s="39">
        <f t="shared" si="77"/>
        <v>0</v>
      </c>
      <c r="DZ12" s="39">
        <f t="shared" si="77"/>
        <v>0</v>
      </c>
      <c r="EA12" s="39">
        <f t="shared" si="77"/>
        <v>0</v>
      </c>
      <c r="EB12" s="39">
        <f t="shared" si="77"/>
        <v>0</v>
      </c>
      <c r="EC12" s="39"/>
      <c r="ED12" s="39"/>
      <c r="EE12" s="38">
        <f t="shared" ref="EE12:EI12" si="78">DX12</f>
        <v>0</v>
      </c>
      <c r="EF12" s="39">
        <f t="shared" si="78"/>
        <v>0</v>
      </c>
      <c r="EG12" s="39">
        <f t="shared" si="78"/>
        <v>0</v>
      </c>
      <c r="EH12" s="39">
        <f t="shared" si="78"/>
        <v>0</v>
      </c>
      <c r="EI12" s="39">
        <f t="shared" si="78"/>
        <v>0</v>
      </c>
      <c r="EJ12" s="39"/>
      <c r="EK12" s="39"/>
      <c r="EL12" s="38">
        <f t="shared" ref="EL12:EP12" si="79">EE12</f>
        <v>0</v>
      </c>
      <c r="EM12" s="39">
        <f t="shared" si="79"/>
        <v>0</v>
      </c>
      <c r="EN12" s="39">
        <f t="shared" si="79"/>
        <v>0</v>
      </c>
      <c r="EO12" s="39">
        <f t="shared" si="79"/>
        <v>0</v>
      </c>
      <c r="EP12" s="39">
        <f t="shared" si="79"/>
        <v>0</v>
      </c>
      <c r="EQ12" s="39"/>
      <c r="ER12" s="39"/>
    </row>
    <row r="13" spans="1:148" ht="12.75" x14ac:dyDescent="0.2">
      <c r="A13" s="2"/>
      <c r="B13" s="34"/>
      <c r="C13" s="2"/>
      <c r="D13" s="2"/>
      <c r="E13" s="2"/>
      <c r="F13" s="2"/>
      <c r="G13" s="2"/>
      <c r="H13" s="2"/>
      <c r="I13" s="34"/>
      <c r="J13" s="2"/>
      <c r="K13" s="2"/>
      <c r="L13" s="2"/>
      <c r="M13" s="2"/>
      <c r="N13" s="2"/>
      <c r="O13" s="2"/>
      <c r="P13" s="34"/>
      <c r="Q13" s="2"/>
      <c r="R13" s="2"/>
      <c r="S13" s="2"/>
      <c r="T13" s="2"/>
      <c r="U13" s="2"/>
      <c r="V13" s="2"/>
      <c r="W13" s="34"/>
      <c r="X13" s="2"/>
      <c r="Y13" s="2"/>
      <c r="Z13" s="2"/>
      <c r="AA13" s="2"/>
      <c r="AB13" s="2"/>
      <c r="AC13" s="2"/>
      <c r="AD13" s="34"/>
      <c r="AE13" s="2"/>
      <c r="AF13" s="2"/>
      <c r="AG13" s="2"/>
      <c r="AH13" s="2"/>
      <c r="AI13" s="2"/>
      <c r="AJ13" s="2"/>
      <c r="AK13" s="34"/>
      <c r="AL13" s="2"/>
      <c r="AM13" s="2"/>
      <c r="AN13" s="2"/>
      <c r="AO13" s="2"/>
      <c r="AP13" s="2"/>
      <c r="AQ13" s="2"/>
      <c r="AR13" s="34"/>
      <c r="AS13" s="2"/>
      <c r="AT13" s="2"/>
      <c r="AU13" s="2"/>
      <c r="AV13" s="2"/>
      <c r="AW13" s="2"/>
      <c r="AX13" s="2"/>
      <c r="AY13" s="34"/>
      <c r="AZ13" s="2"/>
      <c r="BA13" s="2"/>
      <c r="BB13" s="2"/>
      <c r="BC13" s="2"/>
      <c r="BD13" s="2"/>
      <c r="BE13" s="2"/>
      <c r="BF13" s="34"/>
      <c r="BG13" s="2"/>
      <c r="BH13" s="2"/>
      <c r="BI13" s="2"/>
      <c r="BJ13" s="2"/>
      <c r="BK13" s="2"/>
      <c r="BL13" s="2"/>
      <c r="BM13" s="34"/>
      <c r="BN13" s="2"/>
      <c r="BO13" s="2"/>
      <c r="BP13" s="2"/>
      <c r="BQ13" s="2"/>
      <c r="BR13" s="2"/>
      <c r="BS13" s="2"/>
      <c r="BT13" s="34"/>
      <c r="BU13" s="2"/>
      <c r="BV13" s="2"/>
      <c r="BW13" s="2"/>
      <c r="BX13" s="2"/>
      <c r="BY13" s="2"/>
      <c r="BZ13" s="2"/>
      <c r="CA13" s="34"/>
      <c r="CB13" s="2"/>
      <c r="CC13" s="2"/>
      <c r="CD13" s="2"/>
      <c r="CE13" s="2"/>
      <c r="CF13" s="2"/>
      <c r="CG13" s="2"/>
      <c r="CH13" s="34"/>
      <c r="CI13" s="2"/>
      <c r="CJ13" s="2"/>
      <c r="CK13" s="2"/>
      <c r="CL13" s="2"/>
      <c r="CM13" s="2"/>
      <c r="CN13" s="2"/>
      <c r="CO13" s="34"/>
      <c r="CP13" s="2"/>
      <c r="CQ13" s="2"/>
      <c r="CR13" s="2"/>
      <c r="CS13" s="2"/>
      <c r="CT13" s="2"/>
      <c r="CU13" s="2"/>
      <c r="CV13" s="34"/>
      <c r="CW13" s="2"/>
      <c r="CX13" s="2"/>
      <c r="CY13" s="2"/>
      <c r="CZ13" s="2"/>
      <c r="DA13" s="2"/>
      <c r="DB13" s="2"/>
      <c r="DC13" s="34"/>
      <c r="DD13" s="2"/>
      <c r="DE13" s="2"/>
      <c r="DF13" s="2"/>
      <c r="DG13" s="2"/>
      <c r="DH13" s="2"/>
      <c r="DI13" s="2"/>
      <c r="DJ13" s="34"/>
      <c r="DK13" s="2"/>
      <c r="DL13" s="2"/>
      <c r="DM13" s="2"/>
      <c r="DN13" s="2"/>
      <c r="DO13" s="2"/>
      <c r="DP13" s="2"/>
      <c r="DQ13" s="34"/>
      <c r="DR13" s="2"/>
      <c r="DS13" s="2"/>
      <c r="DT13" s="2"/>
      <c r="DU13" s="2"/>
      <c r="DV13" s="2"/>
      <c r="DW13" s="2"/>
      <c r="DX13" s="34"/>
      <c r="DY13" s="2"/>
      <c r="DZ13" s="2"/>
      <c r="EA13" s="2"/>
      <c r="EB13" s="2"/>
      <c r="EC13" s="2"/>
      <c r="ED13" s="2"/>
      <c r="EE13" s="34"/>
      <c r="EF13" s="2"/>
      <c r="EG13" s="2"/>
      <c r="EH13" s="2"/>
      <c r="EI13" s="2"/>
      <c r="EJ13" s="2"/>
      <c r="EK13" s="2"/>
      <c r="EL13" s="34"/>
      <c r="EM13" s="2"/>
      <c r="EN13" s="2"/>
      <c r="EO13" s="2"/>
      <c r="EP13" s="2"/>
      <c r="EQ13" s="2"/>
      <c r="ER13" s="2"/>
    </row>
    <row r="14" spans="1:148" ht="12.75" x14ac:dyDescent="0.2">
      <c r="A14" s="25" t="s">
        <v>71</v>
      </c>
      <c r="B14" s="26"/>
      <c r="C14" s="27"/>
      <c r="D14" s="27"/>
      <c r="E14" s="27"/>
      <c r="F14" s="27"/>
      <c r="G14" s="27"/>
      <c r="H14" s="27"/>
      <c r="I14" s="26"/>
      <c r="J14" s="27"/>
      <c r="K14" s="27"/>
      <c r="L14" s="27"/>
      <c r="M14" s="27"/>
      <c r="N14" s="27"/>
      <c r="O14" s="27"/>
      <c r="P14" s="26"/>
      <c r="Q14" s="27"/>
      <c r="R14" s="27"/>
      <c r="S14" s="27"/>
      <c r="T14" s="27"/>
      <c r="U14" s="27"/>
      <c r="V14" s="27"/>
      <c r="W14" s="26"/>
      <c r="X14" s="27"/>
      <c r="Y14" s="27"/>
      <c r="Z14" s="27"/>
      <c r="AA14" s="27"/>
      <c r="AB14" s="27"/>
      <c r="AC14" s="27"/>
      <c r="AD14" s="26"/>
      <c r="AE14" s="27"/>
      <c r="AF14" s="27"/>
      <c r="AG14" s="27"/>
      <c r="AH14" s="27"/>
      <c r="AI14" s="27"/>
      <c r="AJ14" s="27"/>
      <c r="AK14" s="26"/>
      <c r="AL14" s="27"/>
      <c r="AM14" s="27"/>
      <c r="AN14" s="27"/>
      <c r="AO14" s="27"/>
      <c r="AP14" s="27"/>
      <c r="AQ14" s="27"/>
      <c r="AR14" s="26"/>
      <c r="AS14" s="27"/>
      <c r="AT14" s="27"/>
      <c r="AU14" s="27"/>
      <c r="AV14" s="27"/>
      <c r="AW14" s="27"/>
      <c r="AX14" s="27"/>
      <c r="AY14" s="26"/>
      <c r="AZ14" s="27"/>
      <c r="BA14" s="27"/>
      <c r="BB14" s="27"/>
      <c r="BC14" s="27"/>
      <c r="BD14" s="27"/>
      <c r="BE14" s="27"/>
      <c r="BF14" s="26"/>
      <c r="BG14" s="27"/>
      <c r="BH14" s="27"/>
      <c r="BI14" s="27"/>
      <c r="BJ14" s="27"/>
      <c r="BK14" s="27"/>
      <c r="BL14" s="27"/>
      <c r="BM14" s="26"/>
      <c r="BN14" s="27"/>
      <c r="BO14" s="27"/>
      <c r="BP14" s="27"/>
      <c r="BQ14" s="27"/>
      <c r="BR14" s="27"/>
      <c r="BS14" s="27"/>
      <c r="BT14" s="26"/>
      <c r="BU14" s="27"/>
      <c r="BV14" s="27"/>
      <c r="BW14" s="27"/>
      <c r="BX14" s="27"/>
      <c r="BY14" s="27"/>
      <c r="BZ14" s="27"/>
      <c r="CA14" s="26"/>
      <c r="CB14" s="27"/>
      <c r="CC14" s="27"/>
      <c r="CD14" s="27"/>
      <c r="CE14" s="27"/>
      <c r="CF14" s="27"/>
      <c r="CG14" s="27"/>
      <c r="CH14" s="26"/>
      <c r="CI14" s="27"/>
      <c r="CJ14" s="27"/>
      <c r="CK14" s="27"/>
      <c r="CL14" s="27"/>
      <c r="CM14" s="27"/>
      <c r="CN14" s="27"/>
      <c r="CO14" s="26"/>
      <c r="CP14" s="27"/>
      <c r="CQ14" s="27"/>
      <c r="CR14" s="27"/>
      <c r="CS14" s="27"/>
      <c r="CT14" s="27"/>
      <c r="CU14" s="27"/>
      <c r="CV14" s="26"/>
      <c r="CW14" s="27"/>
      <c r="CX14" s="27"/>
      <c r="CY14" s="27"/>
      <c r="CZ14" s="27"/>
      <c r="DA14" s="27"/>
      <c r="DB14" s="27"/>
      <c r="DC14" s="26"/>
      <c r="DD14" s="27"/>
      <c r="DE14" s="27"/>
      <c r="DF14" s="27"/>
      <c r="DG14" s="27"/>
      <c r="DH14" s="27"/>
      <c r="DI14" s="27"/>
      <c r="DJ14" s="26"/>
      <c r="DK14" s="27"/>
      <c r="DL14" s="27"/>
      <c r="DM14" s="27"/>
      <c r="DN14" s="27"/>
      <c r="DO14" s="27"/>
      <c r="DP14" s="27"/>
      <c r="DQ14" s="26"/>
      <c r="DR14" s="27"/>
      <c r="DS14" s="27"/>
      <c r="DT14" s="27"/>
      <c r="DU14" s="27"/>
      <c r="DV14" s="27"/>
      <c r="DW14" s="27"/>
      <c r="DX14" s="26"/>
      <c r="DY14" s="27"/>
      <c r="DZ14" s="27"/>
      <c r="EA14" s="27"/>
      <c r="EB14" s="27"/>
      <c r="EC14" s="27"/>
      <c r="ED14" s="27"/>
      <c r="EE14" s="45"/>
      <c r="EF14" s="46"/>
      <c r="EG14" s="46"/>
      <c r="EH14" s="46"/>
      <c r="EI14" s="46"/>
      <c r="EJ14" s="46"/>
      <c r="EK14" s="46"/>
      <c r="EL14" s="26"/>
      <c r="EM14" s="27"/>
      <c r="EN14" s="27"/>
      <c r="EO14" s="27"/>
      <c r="EP14" s="27"/>
      <c r="EQ14" s="27"/>
      <c r="ER14" s="27"/>
    </row>
    <row r="15" spans="1:148" ht="12.75" hidden="1" x14ac:dyDescent="0.2">
      <c r="A15" s="28" t="str">
        <f>CONCATENATE(A16," TM")</f>
        <v>Press de banca TM</v>
      </c>
      <c r="B15" s="29">
        <f>IF(D15="",'Configuracion Rapida'!D6,D15/'Configuracion Rapida'!E6)</f>
        <v>325</v>
      </c>
      <c r="C15" s="30" t="s">
        <v>12</v>
      </c>
      <c r="D15" s="33"/>
      <c r="E15" s="32"/>
      <c r="F15" s="32"/>
      <c r="G15" s="32"/>
      <c r="H15" s="32"/>
      <c r="I15" s="29">
        <f>IF(K15="", IF(F16&lt;&gt;"", IF((F16-D16)&lt;-1,B15*(1+Configuracion!F4),IF((F16-D16)&lt;0,B15*(1+Configuracion!G4),IF((F16-D16)=0,B15*(1+Configuracion!H4),IF((F16-D16)=1,B15*(1+Configuracion!I4),IF((F16-D16)=2,B15*(1+Configuracion!J4),IF((F16-D16)=3,B15*(1+Configuracion!K4),IF((F16-D16)=4,B15*(1+Configuracion!L4),IF((F16-D16)&gt;4,B15*(1+Configuracion!M4),B15)))))))),B15),K15/'Configuracion Rapida'!$E6)</f>
        <v>325</v>
      </c>
      <c r="J15" s="30" t="s">
        <v>12</v>
      </c>
      <c r="K15" s="33"/>
      <c r="L15" s="32"/>
      <c r="M15" s="32"/>
      <c r="N15" s="32"/>
      <c r="O15" s="32"/>
      <c r="P15" s="29">
        <f>IF(R15="", IF(M16&lt;&gt;"", IF((M16-K16)&lt;-1,I15*(1+Configuracion!R4),IF((M16-K16)&lt;0,I15*(1+Configuracion!S4),IF((M16-K16)=0,I15*(1+Configuracion!T4),IF((M16-K16)=1,I15*(1+Configuracion!U4),IF((M16-K16)=2,I15*(1+Configuracion!V4),IF((M16-K16)=3,I15*(1+Configuracion!W4),IF((M16-K16)=4,I15*(1+Configuracion!X4),IF((M16-K16)&gt;4,I15*(1+Configuracion!Y4),I15)))))))),I15),R15/'Configuracion Rapida'!$E6)</f>
        <v>325</v>
      </c>
      <c r="Q15" s="30" t="s">
        <v>12</v>
      </c>
      <c r="R15" s="33"/>
      <c r="S15" s="32"/>
      <c r="T15" s="32"/>
      <c r="U15" s="32"/>
      <c r="V15" s="32"/>
      <c r="W15" s="29">
        <f>IF(Y15="", IF(T16&lt;&gt;"", IF((T16-R16)&lt;-1,P15*(1+Configuracion!AD4),IF((T16-R16)&lt;0,P15*(1+Configuracion!AE4),IF((T16-R16)=0,P15*(1+Configuracion!AF4),IF((T16-R16)=1,P15*(1+Configuracion!AG4),IF((T16-R16)=2,P15*(1+Configuracion!AH4),IF((T16-R16)=3,P15*(1+Configuracion!AI4),IF((T16-R16)=4,P15*(1+Configuracion!AJ4),IF((T16-R16)&gt;4,P15*(1+Configuracion!AK4),P15)))))))),P15),Y15/'Configuracion Rapida'!$E6)</f>
        <v>325</v>
      </c>
      <c r="X15" s="30" t="s">
        <v>12</v>
      </c>
      <c r="Y15" s="33"/>
      <c r="Z15" s="32"/>
      <c r="AA15" s="32"/>
      <c r="AB15" s="32"/>
      <c r="AC15" s="32"/>
      <c r="AD15" s="29">
        <f>IF(AF15="", IF(AA16&lt;&gt;"", IF((AA16-Y16)&lt;-1,W15*(1+Configuracion!AP4),IF((AA16-Y16)&lt;0,W15*(1+Configuracion!AQ4),IF((AA16-Y16)=0,W15*(1+Configuracion!AR4),IF((AA16-Y16)=1,W15*(1+Configuracion!AS4),IF((AA16-Y16)=2,W15*(1+Configuracion!AT4),IF((AA16-Y16)=3,W15*(1+Configuracion!AU4),IF((AA16-Y16)=4,W15*(1+Configuracion!AV4),IF((AA16-Y16)&gt;4,W15*(1+Configuracion!AW4),W15)))))))),W15),AF15/'Configuracion Rapida'!$E6)</f>
        <v>325</v>
      </c>
      <c r="AE15" s="30" t="s">
        <v>12</v>
      </c>
      <c r="AF15" s="33"/>
      <c r="AG15" s="32"/>
      <c r="AH15" s="32"/>
      <c r="AI15" s="32"/>
      <c r="AJ15" s="32"/>
      <c r="AK15" s="29">
        <f>IF(AM15="", IF(AH16&lt;&gt;"", IF((AH16-AF16)&lt;-1,AD15*(1+Configuracion!BB4),IF((AH16-AF16)&lt;0,AD15*(1+Configuracion!BC4),IF((AH16-AF16)=0,AD15*(1+Configuracion!BD4),IF((AH16-AF16)=1,AD15*(1+Configuracion!BE4),IF((AH16-AF16)=2,AD15*(1+Configuracion!BF4),IF((AH16-AF16)=3,AD15*(1+Configuracion!BG4),IF((AH16-AF16)=4,AD15*(1+Configuracion!BH4),IF((AH16-AF16)&gt;4,AD15*(1+Configuracion!BI4),AD15)))))))),AD15),AM15/'Configuracion Rapida'!$E6)</f>
        <v>325</v>
      </c>
      <c r="AL15" s="30" t="s">
        <v>12</v>
      </c>
      <c r="AM15" s="33"/>
      <c r="AN15" s="32"/>
      <c r="AO15" s="32"/>
      <c r="AP15" s="32"/>
      <c r="AQ15" s="32"/>
      <c r="AR15" s="29">
        <f>IF(AT15="", IF(AO16&lt;&gt;"", IF((AO16-AM16)&lt;-1,AK15*(1+Configuracion!BN4),IF((AO16-AM16)&lt;0,AK15*(1+Configuracion!BO4),IF((AO16-AM16)=0,AK15*(1+Configuracion!BP4),IF((AO16-AM16)=1,AK15*(1+Configuracion!BQ4),IF((AO16-AM16)=2,AK15*(1+Configuracion!BR4),IF((AO16-AM16)=3,AK15*(1+Configuracion!BS4),IF((AO16-AM16)=4,AK15*(1+Configuracion!BT4),IF((AO16-AM16)&gt;4,AK15*(1+Configuracion!BU4),AK15)))))))),AK15),AT15/'Configuracion Rapida'!$E6)</f>
        <v>325</v>
      </c>
      <c r="AS15" s="30" t="s">
        <v>12</v>
      </c>
      <c r="AT15" s="33"/>
      <c r="AU15" s="32"/>
      <c r="AV15" s="32"/>
      <c r="AW15" s="32"/>
      <c r="AX15" s="32"/>
      <c r="AY15" s="29">
        <f>IF(BA15="",AR15,BA15/'Configuracion Rapida'!$E6)</f>
        <v>325</v>
      </c>
      <c r="AZ15" s="30" t="s">
        <v>12</v>
      </c>
      <c r="BA15" s="33"/>
      <c r="BB15" s="32"/>
      <c r="BC15" s="32"/>
      <c r="BD15" s="32"/>
      <c r="BE15" s="32"/>
      <c r="BF15" s="29">
        <f>IF(BH15="", IF(BC16&lt;&gt;"", IF((BC16-BA16)&lt;-1,AY15*(1+Configuracion!CL4),IF((BC16-BA16)&lt;0,AY15*(1+Configuracion!CM4),IF((BC16-BA16)=0,AY15*(1+Configuracion!CN4),IF((BC16-BA16)=1,AY15*(1+Configuracion!CO4),IF((BC16-BA16)=2,AY15*(1+Configuracion!CP4),IF((BC16-BA16)=3,AY15*(1+Configuracion!CQ4),IF((BC16-BA16)=4,AY15*(1+Configuracion!CR4),IF((BC16-BA16)&gt;4,AY15*(1+Configuracion!CS4),AY15)))))))),AY15),BH15/'Configuracion Rapida'!$E6)</f>
        <v>325</v>
      </c>
      <c r="BG15" s="30" t="s">
        <v>12</v>
      </c>
      <c r="BH15" s="33"/>
      <c r="BI15" s="32"/>
      <c r="BJ15" s="32"/>
      <c r="BK15" s="32"/>
      <c r="BL15" s="32"/>
      <c r="BM15" s="29">
        <f>IF(BO15="", IF(BJ16&lt;&gt;"", IF((BJ16-BH16)&lt;-1,BF15*(1+Configuracion!CX4),IF((BJ16-BH16)&lt;0,BF15*(1+Configuracion!CY4),IF((BJ16-BH16)=0,BF15*(1+Configuracion!CZ4),IF((BJ16-BH16)=1,BF15*(1+Configuracion!DA4),IF((BJ16-BH16)=2,BF15*(1+Configuracion!DB4),IF((BJ16-BH16)=3,BF15*(1+Configuracion!DC4),IF((BJ16-BH16)=4,BF15*(1+Configuracion!DD4),IF((BJ16-BH16)&gt;4,BF15*(1+Configuracion!DE4),BF15)))))))),BF15),BO15/'Configuracion Rapida'!$E6)</f>
        <v>325</v>
      </c>
      <c r="BN15" s="30" t="s">
        <v>12</v>
      </c>
      <c r="BO15" s="33"/>
      <c r="BP15" s="32"/>
      <c r="BQ15" s="32"/>
      <c r="BR15" s="32"/>
      <c r="BS15" s="32"/>
      <c r="BT15" s="29">
        <f>IF(BV15="", IF(BQ16&lt;&gt;"", IF((BQ16-BO16)&lt;-1,BM15*(1+Configuracion!DJ4),IF((BQ16-BO16)&lt;0,BM15*(1+Configuracion!DK4),IF((BQ16-BO16)=0,BM15*(1+Configuracion!DL4),IF((BQ16-BO16)=1,BM15*(1+Configuracion!DM4),IF((BQ16-BO16)=2,BM15*(1+Configuracion!DN4),IF((BQ16-BO16)=3,BM15*(1+Configuracion!DO4),IF((BQ16-BO16)=4,BM15*(1+Configuracion!DP4),IF((BQ16-BO16)&gt;4,BM15*(1+Configuracion!DQ4),BM15)))))))),BM15),BV15/'Configuracion Rapida'!$E6)</f>
        <v>325</v>
      </c>
      <c r="BU15" s="30" t="s">
        <v>12</v>
      </c>
      <c r="BV15" s="33"/>
      <c r="BW15" s="32"/>
      <c r="BX15" s="32"/>
      <c r="BY15" s="32"/>
      <c r="BZ15" s="32"/>
      <c r="CA15" s="29">
        <f>IF(CC15="", IF(BX16&lt;&gt;"", IF((BX16-BV16)&lt;-1,BT15*(1+Configuracion!DV4),IF((BX16-BV16)&lt;0,BT15*(1+Configuracion!DW4),IF((BX16-BV16)=0,BT15*(1+Configuracion!DX4),IF((BX16-BV16)=1,BT15*(1+Configuracion!DY4),IF((BX16-BV16)=2,BT15*(1+Configuracion!DZ4),IF((BX16-BV16)=3,BT15*(1+Configuracion!EA4),IF((BX16-BV16)=4,BT15*(1+Configuracion!EB4),IF((BX16-BV16)&gt;4,BT15*(1+Configuracion!EC4),BT15)))))))),BT15),CC15/'Configuracion Rapida'!$E6)</f>
        <v>325</v>
      </c>
      <c r="CB15" s="30" t="s">
        <v>12</v>
      </c>
      <c r="CC15" s="33"/>
      <c r="CD15" s="32"/>
      <c r="CE15" s="32"/>
      <c r="CF15" s="32"/>
      <c r="CG15" s="32"/>
      <c r="CH15" s="29">
        <f>IF(CJ15="", IF(CE16&lt;&gt;"", IF((CE16-CC16)&lt;-1,CA15*(1+Configuracion!EH4),IF((CE16-CC16)&lt;0,CA15*(1+Configuracion!EI4),IF((CE16-CC16)=0,CA15*(1+Configuracion!EJ4),IF((CE16-CC16)=1,CA15*(1+Configuracion!EK4),IF((CE16-CC16)=2,CA15*(1+Configuracion!EL4),IF((CE16-CC16)=3,CA15*(1+Configuracion!EM4),IF((CE16-CC16)=4,CA15*(1+Configuracion!EN4),IF((CE16-CC16)&gt;4,CA15*(1+Configuracion!EO4),CA15)))))))),CA15),CJ15/'Configuracion Rapida'!$E6)</f>
        <v>325</v>
      </c>
      <c r="CI15" s="30" t="s">
        <v>12</v>
      </c>
      <c r="CJ15" s="33"/>
      <c r="CK15" s="32"/>
      <c r="CL15" s="32"/>
      <c r="CM15" s="32"/>
      <c r="CN15" s="32"/>
      <c r="CO15" s="29">
        <f>IF(CQ15="", IF(CL16&lt;&gt;"", IF((CL16-CJ16)&lt;-1,CH15*(1+Configuracion!ET4),IF((CL16-CJ16)&lt;0,CH15*(1+Configuracion!EU4),IF((CL16-CJ16)=0,CH15*(1+Configuracion!EV4),IF((CL16-CJ16)=1,CH15*(1+Configuracion!EW4),IF((CL16-CJ16)=2,CH15*(1+Configuracion!EX4),IF((CL16-CJ16)=3,CH15*(1+Configuracion!EY4),IF((CL16-CJ16)=4,CH15*(1+Configuracion!EZ4),IF((CL16-CJ16)&gt;4,CH15*(1+Configuracion!FA4),CH15)))))))),CH15),CQ15/'Configuracion Rapida'!$E6)</f>
        <v>325</v>
      </c>
      <c r="CP15" s="30" t="s">
        <v>12</v>
      </c>
      <c r="CQ15" s="33"/>
      <c r="CR15" s="32"/>
      <c r="CS15" s="32"/>
      <c r="CT15" s="32"/>
      <c r="CU15" s="32"/>
      <c r="CV15" s="29">
        <f>IF(CX15="",CO15,CX15/'Configuracion Rapida'!$E6)</f>
        <v>325</v>
      </c>
      <c r="CW15" s="30" t="s">
        <v>12</v>
      </c>
      <c r="CX15" s="33"/>
      <c r="CY15" s="32"/>
      <c r="CZ15" s="32"/>
      <c r="DA15" s="32"/>
      <c r="DB15" s="32"/>
      <c r="DC15" s="29">
        <f>IF(DE15="", IF(CZ16&lt;&gt;"", IF((CZ16-CX16)&lt;-1,CV15*(1+Configuracion!FR4),IF((CZ16-CX16)&lt;0,CV15*(1+Configuracion!FS4),IF((CZ16-CX16)=0,CV15*(1+Configuracion!FT4),IF((CZ16-CX16)=1,CV15*(1+Configuracion!FU4),IF((CZ16-CX16)=2,CV15*(1+Configuracion!FV4),IF((CZ16-CX16)=3,CV15*(1+Configuracion!FW4),IF((CZ16-CX16)=4,CV15*(1+Configuracion!FX4),IF((CZ16-CX16)&gt;4,CV15*(1+Configuracion!FY4),CV15)))))))),CV15),DE15/'Configuracion Rapida'!$E6)</f>
        <v>325</v>
      </c>
      <c r="DD15" s="30" t="s">
        <v>12</v>
      </c>
      <c r="DE15" s="33"/>
      <c r="DF15" s="32"/>
      <c r="DG15" s="32"/>
      <c r="DH15" s="32"/>
      <c r="DI15" s="32"/>
      <c r="DJ15" s="29">
        <f>IF(DL15="", IF(DG16&lt;&gt;"", IF((DG16-DE16)&lt;-1,DC15*(1+Configuracion!GD4),IF((DG16-DE16)&lt;0,DC15*(1+Configuracion!GE4),IF((DG16-DE16)=0,DC15*(1+Configuracion!GF4),IF((DG16-DE16)=1,DC15*(1+Configuracion!GG4),IF((DG16-DE16)=2,DC15*(1+Configuracion!GH4),IF((DG16-DE16)=3,DC15*(1+Configuracion!GI4),IF((DG16-DE16)=4,DC15*(1+Configuracion!GJ4),IF((DG16-DE16)&gt;4,DC15*(1+Configuracion!GK4),DC15)))))))),DC15),DL15/'Configuracion Rapida'!$E6)</f>
        <v>325</v>
      </c>
      <c r="DK15" s="30" t="s">
        <v>12</v>
      </c>
      <c r="DL15" s="33"/>
      <c r="DM15" s="32"/>
      <c r="DN15" s="32"/>
      <c r="DO15" s="32"/>
      <c r="DP15" s="32"/>
      <c r="DQ15" s="29">
        <f>IF(DS15="", IF(DN16&lt;&gt;"", IF((DN16-DL16)&lt;-1,DJ15*(1+Configuracion!GP4),IF((DN16-DL16)&lt;0,DJ15*(1+Configuracion!GQ4),IF((DN16-DL16)=0,DJ15*(1+Configuracion!GR4),IF((DN16-DL16)=1,DJ15*(1+Configuracion!GS4),IF((DN16-DL16)=2,DJ15*(1+Configuracion!GT4),IF((DN16-DL16)=3,DJ15*(1+Configuracion!GU4),IF((DN16-DL16)=4,DJ15*(1+Configuracion!GV4),IF((DN16-DL16)&gt;4,DJ15*(1+Configuracion!GW4),DJ15)))))))),DJ15),DS15/'Configuracion Rapida'!$E6)</f>
        <v>325</v>
      </c>
      <c r="DR15" s="30" t="s">
        <v>12</v>
      </c>
      <c r="DS15" s="33"/>
      <c r="DT15" s="32"/>
      <c r="DU15" s="32"/>
      <c r="DV15" s="32"/>
      <c r="DW15" s="32"/>
      <c r="DX15" s="29">
        <f>IF(DZ15="", IF(DU16&lt;&gt;"", IF((DU16-DS16)&lt;-1,DQ15*(1+Configuracion!HB4),IF((DU16-DS16)&lt;0,DQ15*(1+Configuracion!HC4),IF((DU16-DS16)=0,DQ15*(1+Configuracion!HD4),IF((DU16-DS16)=1,DQ15*(1+Configuracion!HE4),IF((DU16-DS16)=2,DQ15*(1+Configuracion!HF4),IF((DU16-DS16)=3,DQ15*(1+Configuracion!HG4),IF((DU16-DS16)=4,DQ15*(1+Configuracion!HH4),IF((DU16-DS16)&gt;4,DQ15*(1+Configuracion!HI4),DQ15)))))))),DQ15),DZ15/'Configuracion Rapida'!$E6)</f>
        <v>325</v>
      </c>
      <c r="DY15" s="30" t="s">
        <v>12</v>
      </c>
      <c r="DZ15" s="33"/>
      <c r="EA15" s="32"/>
      <c r="EB15" s="32"/>
      <c r="EC15" s="32"/>
      <c r="ED15" s="32"/>
      <c r="EE15" s="29">
        <f>IF(EG15="", IF(EB16&lt;&gt;"", IF((EB16-DZ16)&lt;-1,DX15*(1+Configuracion!HN4),IF((EB16-DZ16)&lt;0,DX15*(1+Configuracion!HO4),IF((EB16-DZ16)=0,DX15*(1+Configuracion!HP4),IF((EB16-DZ16)=1,DX15*(1+Configuracion!HQ4),IF((EB16-DZ16)=2,DX15*(1+Configuracion!HR4),IF((EB16-DZ16)=3,DX15*(1+Configuracion!HS4),IF((EB16-DZ16)=4,DX15*(1+Configuracion!HT4),IF((EB16-DZ16)&gt;4,DX15*(1+Configuracion!HU4),DX15)))))))),DX15),EG15/'Configuracion Rapida'!$E6)</f>
        <v>325</v>
      </c>
      <c r="EF15" s="30" t="s">
        <v>12</v>
      </c>
      <c r="EG15" s="33"/>
      <c r="EH15" s="32"/>
      <c r="EI15" s="32"/>
      <c r="EJ15" s="32"/>
      <c r="EK15" s="32"/>
      <c r="EL15" s="29">
        <f>IF(EN15="", IF(EI16&lt;&gt;"", IF((EI16-EG16)&lt;-1,EE15*(1+Configuracion!HZ4),IF((EI16-EG16)&lt;0,EE15*(1+Configuracion!IA4),IF((EI16-EG16)=0,EE15*(1+Configuracion!IB4),IF((EI16-EG16)=1,EE15*(1+Configuracion!IC4),IF((EI16-EG16)=2,EE15*(1+Configuracion!ID4),IF((EI16-EG16)=3,EE15*(1+Configuracion!IE4),IF((EI16-EG16)=4,EE15*(1+Configuracion!IF4),IF((EI16-EG16)&gt;4,EE15*(1+Configuracion!IG4),EE15)))))))),EE15),EN15/'Configuracion Rapida'!$E6)</f>
        <v>325</v>
      </c>
      <c r="EM15" s="30" t="s">
        <v>12</v>
      </c>
      <c r="EN15" s="33"/>
      <c r="EO15" s="32"/>
      <c r="EP15" s="32"/>
      <c r="EQ15" s="32"/>
      <c r="ER15" s="32"/>
    </row>
    <row r="16" spans="1:148" ht="12.75" x14ac:dyDescent="0.2">
      <c r="A16" s="1" t="str">
        <f>Configuracion!A4</f>
        <v>Press de banca</v>
      </c>
      <c r="B16" s="34">
        <f>MROUND(B15*Configuracion!B4,'Configuracion Rapida'!$A$2)</f>
        <v>227.5</v>
      </c>
      <c r="C16" s="2">
        <f>Configuracion!C4</f>
        <v>10</v>
      </c>
      <c r="D16" s="2">
        <f>Configuracion!D4</f>
        <v>12</v>
      </c>
      <c r="E16" s="2">
        <f>Configuracion!E4</f>
        <v>4</v>
      </c>
      <c r="F16" s="8"/>
      <c r="G16" s="8"/>
      <c r="H16" s="8"/>
      <c r="I16" s="34">
        <f>MROUND(I15*Configuracion!N4,'Configuracion Rapida'!$A$2)</f>
        <v>235</v>
      </c>
      <c r="J16" s="2">
        <f>Configuracion!O4</f>
        <v>9</v>
      </c>
      <c r="K16" s="2">
        <f>Configuracion!P4</f>
        <v>11</v>
      </c>
      <c r="L16" s="2">
        <f>Configuracion!Q4</f>
        <v>4</v>
      </c>
      <c r="M16" s="8"/>
      <c r="N16" s="8"/>
      <c r="O16" s="8"/>
      <c r="P16" s="34">
        <f>MROUND(P15*Configuracion!Z4,'Configuracion Rapida'!$A$2)</f>
        <v>245</v>
      </c>
      <c r="Q16" s="2">
        <f>Configuracion!AA4</f>
        <v>8</v>
      </c>
      <c r="R16" s="2">
        <f>Configuracion!AB4</f>
        <v>10</v>
      </c>
      <c r="S16" s="2">
        <f>Configuracion!AC4</f>
        <v>4</v>
      </c>
      <c r="T16" s="8"/>
      <c r="U16" s="8"/>
      <c r="V16" s="8"/>
      <c r="W16" s="34">
        <f>MROUND(W15*Configuracion!AL4,'Configuracion Rapida'!$A$2)</f>
        <v>235</v>
      </c>
      <c r="X16" s="2">
        <f>Configuracion!AM4</f>
        <v>9</v>
      </c>
      <c r="Y16" s="2">
        <f>Configuracion!AN4</f>
        <v>11</v>
      </c>
      <c r="Z16" s="2">
        <f>Configuracion!AO4</f>
        <v>4</v>
      </c>
      <c r="AA16" s="8"/>
      <c r="AB16" s="8"/>
      <c r="AC16" s="8"/>
      <c r="AD16" s="34">
        <f>MROUND(AD15*Configuracion!AX4,'Configuracion Rapida'!$A$2)</f>
        <v>245</v>
      </c>
      <c r="AE16" s="2">
        <f>Configuracion!AY4</f>
        <v>8</v>
      </c>
      <c r="AF16" s="2">
        <f>Configuracion!AZ4</f>
        <v>10</v>
      </c>
      <c r="AG16" s="2">
        <f>Configuracion!BA4</f>
        <v>4</v>
      </c>
      <c r="AH16" s="8"/>
      <c r="AI16" s="8"/>
      <c r="AJ16" s="8"/>
      <c r="AK16" s="34">
        <f>MROUND(AK15*Configuracion!BJ4,'Configuracion Rapida'!$A$2)</f>
        <v>252.5</v>
      </c>
      <c r="AL16" s="2">
        <f>Configuracion!BK4</f>
        <v>7</v>
      </c>
      <c r="AM16" s="2">
        <f>Configuracion!BL4</f>
        <v>9</v>
      </c>
      <c r="AN16" s="2">
        <f>Configuracion!BM4</f>
        <v>4</v>
      </c>
      <c r="AO16" s="8"/>
      <c r="AP16" s="8"/>
      <c r="AQ16" s="8"/>
      <c r="AR16" s="34">
        <f>MROUND(AR15*Configuracion!BV4,'Configuracion Rapida'!$A$2)</f>
        <v>195</v>
      </c>
      <c r="AS16" s="1">
        <v>5</v>
      </c>
      <c r="AT16" s="1" t="s">
        <v>13</v>
      </c>
      <c r="AU16" s="2">
        <f>Configuracion!BY4</f>
        <v>4</v>
      </c>
      <c r="AV16" s="8"/>
      <c r="AW16" s="8"/>
      <c r="AX16" s="8"/>
      <c r="AY16" s="34">
        <f>MROUND(AY15*Configuracion!CH4,'Configuracion Rapida'!$A$2)</f>
        <v>235</v>
      </c>
      <c r="AZ16" s="2">
        <f>Configuracion!CI4</f>
        <v>9</v>
      </c>
      <c r="BA16" s="2">
        <f>Configuracion!CJ4</f>
        <v>11</v>
      </c>
      <c r="BB16" s="2">
        <f>Configuracion!CK4</f>
        <v>4</v>
      </c>
      <c r="BC16" s="8"/>
      <c r="BD16" s="8"/>
      <c r="BE16" s="8"/>
      <c r="BF16" s="34">
        <f>MROUND(BF15*Configuracion!CT4,'Configuracion Rapida'!$A$2)</f>
        <v>245</v>
      </c>
      <c r="BG16" s="2">
        <f>Configuracion!CU4</f>
        <v>8</v>
      </c>
      <c r="BH16" s="2">
        <f>Configuracion!CV4</f>
        <v>10</v>
      </c>
      <c r="BI16" s="2">
        <f>Configuracion!CW4</f>
        <v>4</v>
      </c>
      <c r="BJ16" s="8"/>
      <c r="BK16" s="8"/>
      <c r="BL16" s="8"/>
      <c r="BM16" s="34">
        <f>MROUND(BM15*Configuracion!DF4,'Configuracion Rapida'!$A$2)</f>
        <v>252.5</v>
      </c>
      <c r="BN16" s="2">
        <f>Configuracion!DG4</f>
        <v>7</v>
      </c>
      <c r="BO16" s="2">
        <f>Configuracion!DH4</f>
        <v>9</v>
      </c>
      <c r="BP16" s="2">
        <f>Configuracion!DI4</f>
        <v>4</v>
      </c>
      <c r="BQ16" s="8"/>
      <c r="BR16" s="8"/>
      <c r="BS16" s="8"/>
      <c r="BT16" s="34">
        <f>MROUND(BT15*Configuracion!DR4,'Configuracion Rapida'!$A$2)</f>
        <v>245</v>
      </c>
      <c r="BU16" s="2">
        <f>Configuracion!DS4</f>
        <v>8</v>
      </c>
      <c r="BV16" s="2">
        <f>Configuracion!DT4</f>
        <v>10</v>
      </c>
      <c r="BW16" s="2">
        <f>Configuracion!DU4</f>
        <v>4</v>
      </c>
      <c r="BX16" s="8"/>
      <c r="BY16" s="8"/>
      <c r="BZ16" s="8"/>
      <c r="CA16" s="34">
        <f>MROUND(CA15*Configuracion!ED4,'Configuracion Rapida'!$A$2)</f>
        <v>252.5</v>
      </c>
      <c r="CB16" s="2">
        <f>Configuracion!EE4</f>
        <v>7</v>
      </c>
      <c r="CC16" s="2">
        <f>Configuracion!EF4</f>
        <v>9</v>
      </c>
      <c r="CD16" s="2">
        <f>Configuracion!EG4</f>
        <v>4</v>
      </c>
      <c r="CE16" s="8"/>
      <c r="CF16" s="8"/>
      <c r="CG16" s="8"/>
      <c r="CH16" s="34">
        <f>MROUND(CH15*Configuracion!EP4,'Configuracion Rapida'!$A$2)</f>
        <v>260</v>
      </c>
      <c r="CI16" s="2">
        <f>Configuracion!EQ4</f>
        <v>6</v>
      </c>
      <c r="CJ16" s="2">
        <f>Configuracion!ER4</f>
        <v>8</v>
      </c>
      <c r="CK16" s="2">
        <f>Configuracion!ES4</f>
        <v>4</v>
      </c>
      <c r="CL16" s="8"/>
      <c r="CM16" s="8"/>
      <c r="CN16" s="8"/>
      <c r="CO16" s="34">
        <f>MROUND(CO15*Configuracion!FB4,'Configuracion Rapida'!$A$2)</f>
        <v>195</v>
      </c>
      <c r="CP16" s="1">
        <v>5</v>
      </c>
      <c r="CQ16" s="1" t="s">
        <v>13</v>
      </c>
      <c r="CR16" s="2">
        <f>Configuracion!FE4</f>
        <v>4</v>
      </c>
      <c r="CS16" s="8"/>
      <c r="CT16" s="8"/>
      <c r="CU16" s="8"/>
      <c r="CV16" s="34">
        <f>MROUND(CV15*Configuracion!FN4,'Configuracion Rapida'!$A$2)</f>
        <v>245</v>
      </c>
      <c r="CW16" s="2">
        <f>Configuracion!FO4</f>
        <v>8</v>
      </c>
      <c r="CX16" s="2">
        <f>Configuracion!FP4</f>
        <v>10</v>
      </c>
      <c r="CY16" s="2">
        <f>Configuracion!FQ4</f>
        <v>4</v>
      </c>
      <c r="CZ16" s="8"/>
      <c r="DA16" s="8"/>
      <c r="DB16" s="8"/>
      <c r="DC16" s="34">
        <f>MROUND(DC15*Configuracion!FZ4,'Configuracion Rapida'!$A$2)</f>
        <v>252.5</v>
      </c>
      <c r="DD16" s="2">
        <f>Configuracion!GA4</f>
        <v>7</v>
      </c>
      <c r="DE16" s="2">
        <f>Configuracion!GB4</f>
        <v>9</v>
      </c>
      <c r="DF16" s="2">
        <f>Configuracion!GC4</f>
        <v>4</v>
      </c>
      <c r="DG16" s="8"/>
      <c r="DH16" s="8"/>
      <c r="DI16" s="8"/>
      <c r="DJ16" s="34">
        <f>MROUND(DJ15*Configuracion!GL4,'Configuracion Rapida'!$A$2)</f>
        <v>260</v>
      </c>
      <c r="DK16" s="2">
        <f>Configuracion!GM4</f>
        <v>6</v>
      </c>
      <c r="DL16" s="2">
        <f>Configuracion!GN4</f>
        <v>8</v>
      </c>
      <c r="DM16" s="2">
        <f>Configuracion!GO4</f>
        <v>4</v>
      </c>
      <c r="DN16" s="8"/>
      <c r="DO16" s="8"/>
      <c r="DP16" s="8"/>
      <c r="DQ16" s="34">
        <f>MROUND(DQ15*Configuracion!GX4,'Configuracion Rapida'!$A$2)</f>
        <v>252.5</v>
      </c>
      <c r="DR16" s="2">
        <f>Configuracion!GY4</f>
        <v>7</v>
      </c>
      <c r="DS16" s="2">
        <f>Configuracion!GZ4</f>
        <v>9</v>
      </c>
      <c r="DT16" s="2">
        <f>Configuracion!HA4</f>
        <v>4</v>
      </c>
      <c r="DU16" s="8"/>
      <c r="DV16" s="8"/>
      <c r="DW16" s="8"/>
      <c r="DX16" s="34">
        <f>MROUND(DX15*Configuracion!HJ4,'Configuracion Rapida'!$A$2)</f>
        <v>260</v>
      </c>
      <c r="DY16" s="2">
        <f>Configuracion!HK4</f>
        <v>6</v>
      </c>
      <c r="DZ16" s="2">
        <f>Configuracion!HL4</f>
        <v>8</v>
      </c>
      <c r="EA16" s="2">
        <f>Configuracion!HM4</f>
        <v>4</v>
      </c>
      <c r="EB16" s="8"/>
      <c r="EC16" s="8"/>
      <c r="ED16" s="8"/>
      <c r="EE16" s="34">
        <f>MROUND(EE15*Configuracion!HV4,'Configuracion Rapida'!$A$2)</f>
        <v>267.5</v>
      </c>
      <c r="EF16" s="2">
        <f>Configuracion!HW4</f>
        <v>5</v>
      </c>
      <c r="EG16" s="2">
        <f>Configuracion!HX4</f>
        <v>6</v>
      </c>
      <c r="EH16" s="2">
        <f>Configuracion!HY4</f>
        <v>4</v>
      </c>
      <c r="EI16" s="8"/>
      <c r="EJ16" s="8"/>
      <c r="EK16" s="8"/>
      <c r="EL16" s="34">
        <f>MROUND(EL15*Configuracion!IH4,'Configuracion Rapida'!$A$2)</f>
        <v>195</v>
      </c>
      <c r="EM16" s="1">
        <v>5</v>
      </c>
      <c r="EN16" s="1" t="s">
        <v>13</v>
      </c>
      <c r="EO16" s="2">
        <f>Configuracion!IK4</f>
        <v>4</v>
      </c>
      <c r="EP16" s="8"/>
      <c r="EQ16" s="8"/>
      <c r="ER16" s="8"/>
    </row>
    <row r="17" spans="1:148" ht="12.75" hidden="1" x14ac:dyDescent="0.2">
      <c r="A17" s="28" t="str">
        <f>CONCATENATE(A18," TM")</f>
        <v>Prensa TM</v>
      </c>
      <c r="B17" s="29">
        <f>IF(D17="",'Configuracion Rapida'!D11,D17/'Configuracion Rapida'!E11)</f>
        <v>420</v>
      </c>
      <c r="C17" s="30" t="s">
        <v>12</v>
      </c>
      <c r="D17" s="33"/>
      <c r="E17" s="32"/>
      <c r="F17" s="32"/>
      <c r="G17" s="32"/>
      <c r="H17" s="32"/>
      <c r="I17" s="29">
        <f>IF(K17="", IF(F18&lt;&gt;"", IF((F18-D18)&lt;-1,B17*(1+Configuracion!F9),IF((F18-D18)&lt;0,B17*(1+Configuracion!G9),IF((F18-D18)=0,B17*(1+Configuracion!H9),IF((F18-D18)=1,B17*(1+Configuracion!I9),IF((F18-D18)=2,B17*(1+Configuracion!J9),IF((F18-D18)=3,B17*(1+Configuracion!K9),IF((F18-D18)=4,B17*(1+Configuracion!L9),IF((F18-D18)&gt;4,B17*(1+Configuracion!M9),B17)))))))),B17),K17/'Configuracion Rapida'!$E11)</f>
        <v>420</v>
      </c>
      <c r="J17" s="30" t="s">
        <v>12</v>
      </c>
      <c r="K17" s="33"/>
      <c r="L17" s="32"/>
      <c r="M17" s="32"/>
      <c r="N17" s="32"/>
      <c r="O17" s="32"/>
      <c r="P17" s="29">
        <f>IF(R17="", IF(M18&lt;&gt;"", IF((M18-K18)&lt;-1,I17*(1+Configuracion!R9),IF((M18-K18)&lt;0,I17*(1+Configuracion!S9),IF((M18-K18)=0,I17*(1+Configuracion!T9),IF((M18-K18)=1,I17*(1+Configuracion!U9),IF((M18-K18)=2,I17*(1+Configuracion!V9),IF((M18-K18)=3,I17*(1+Configuracion!W9),IF((M18-K18)=4,I17*(1+Configuracion!X9),IF((M18-K18)&gt;4,I17*(1+Configuracion!Y9),I17)))))))),I17),R17/'Configuracion Rapida'!$E11)</f>
        <v>420</v>
      </c>
      <c r="Q17" s="30" t="s">
        <v>12</v>
      </c>
      <c r="R17" s="33"/>
      <c r="S17" s="32"/>
      <c r="T17" s="32"/>
      <c r="U17" s="32"/>
      <c r="V17" s="32"/>
      <c r="W17" s="29">
        <f>IF(Y17="", IF(T18&lt;&gt;"", IF((T18-R18)&lt;-1,P17*(1+Configuracion!AD9),IF((T18-R18)&lt;0,P17*(1+Configuracion!AE9),IF((T18-R18)=0,P17*(1+Configuracion!AF9),IF((T18-R18)=1,P17*(1+Configuracion!AG9),IF((T18-R18)=2,P17*(1+Configuracion!AH9),IF((T18-R18)=3,P17*(1+Configuracion!AI9),IF((T18-R18)=4,P17*(1+Configuracion!AJ9),IF((T18-R18)&gt;4,P17*(1+Configuracion!AK9),P17)))))))),P17),Y17/'Configuracion Rapida'!$E11)</f>
        <v>420</v>
      </c>
      <c r="X17" s="30" t="s">
        <v>12</v>
      </c>
      <c r="Y17" s="33"/>
      <c r="Z17" s="32"/>
      <c r="AA17" s="32"/>
      <c r="AB17" s="32"/>
      <c r="AC17" s="32"/>
      <c r="AD17" s="29">
        <f>IF(AF17="", IF(AA18&lt;&gt;"", IF((AA18-Y18)&lt;-1,W17*(1+Configuracion!AP9),IF((AA18-Y18)&lt;0,W17*(1+Configuracion!AQ9),IF((AA18-Y18)=0,W17*(1+Configuracion!AR9),IF((AA18-Y18)=1,W17*(1+Configuracion!AS9),IF((AA18-Y18)=2,W17*(1+Configuracion!AT9),IF((AA18-Y18)=3,W17*(1+Configuracion!AU9),IF((AA18-Y18)=4,W17*(1+Configuracion!AV9),IF((AA18-Y18)&gt;4,W17*(1+Configuracion!AW9),W17)))))))),W17),AF17/'Configuracion Rapida'!$E11)</f>
        <v>420</v>
      </c>
      <c r="AE17" s="30" t="s">
        <v>12</v>
      </c>
      <c r="AF17" s="33"/>
      <c r="AG17" s="32"/>
      <c r="AH17" s="32"/>
      <c r="AI17" s="32"/>
      <c r="AJ17" s="32"/>
      <c r="AK17" s="29">
        <f>IF(AM17="", IF(AH18&lt;&gt;"", IF((AH18-AF18)&lt;-1,AD17*(1+Configuracion!BB9),IF((AH18-AF18)&lt;0,AD17*(1+Configuracion!BC9),IF((AH18-AF18)=0,AD17*(1+Configuracion!BD9),IF((AH18-AF18)=1,AD17*(1+Configuracion!BE9),IF((AH18-AF18)=2,AD17*(1+Configuracion!BF9),IF((AH18-AF18)=3,AD17*(1+Configuracion!BG9),IF((AH18-AF18)=4,AD17*(1+Configuracion!BH9),IF((AH18-AF18)&gt;4,AD17*(1+Configuracion!BI9),AD17)))))))),AD17),AM17/'Configuracion Rapida'!$E11)</f>
        <v>420</v>
      </c>
      <c r="AL17" s="30" t="s">
        <v>12</v>
      </c>
      <c r="AM17" s="33"/>
      <c r="AN17" s="32"/>
      <c r="AO17" s="32"/>
      <c r="AP17" s="32"/>
      <c r="AQ17" s="32"/>
      <c r="AR17" s="29">
        <f>IF(AT17="", IF(AO18&lt;&gt;"", IF((AO18-AM18)&lt;-1,AK17*(1+Configuracion!BN9),IF((AO18-AM18)&lt;0,AK17*(1+Configuracion!BO9),IF((AO18-AM18)=0,AK17*(1+Configuracion!BP9),IF((AO18-AM18)=1,AK17*(1+Configuracion!BQ9),IF((AO18-AM18)=2,AK17*(1+Configuracion!BR9),IF((AO18-AM18)=3,AK17*(1+Configuracion!BS9),IF((AO18-AM18)=4,AK17*(1+Configuracion!BT9),IF((AO18-AM18)&gt;4,AK17*(1+Configuracion!BU9),AK17)))))))),AK17),AT17/'Configuracion Rapida'!$E11)</f>
        <v>420</v>
      </c>
      <c r="AS17" s="30" t="s">
        <v>12</v>
      </c>
      <c r="AT17" s="33"/>
      <c r="AU17" s="32"/>
      <c r="AV17" s="32"/>
      <c r="AW17" s="32"/>
      <c r="AX17" s="32"/>
      <c r="AY17" s="29">
        <f>IF(BA17="",AR17,BA17/'Configuracion Rapida'!$E11)</f>
        <v>420</v>
      </c>
      <c r="AZ17" s="30" t="s">
        <v>12</v>
      </c>
      <c r="BA17" s="33"/>
      <c r="BB17" s="32"/>
      <c r="BC17" s="32"/>
      <c r="BD17" s="32"/>
      <c r="BE17" s="32"/>
      <c r="BF17" s="29">
        <f>IF(BH17="", IF(BC18&lt;&gt;"", IF((BC18-BA18)&lt;-1,AY17*(1+Configuracion!CL9),IF((BC18-BA18)&lt;0,AY17*(1+Configuracion!CM9),IF((BC18-BA18)=0,AY17*(1+Configuracion!CN9),IF((BC18-BA18)=1,AY17*(1+Configuracion!CO9),IF((BC18-BA18)=2,AY17*(1+Configuracion!CP9),IF((BC18-BA18)=3,AY17*(1+Configuracion!CQ9),IF((BC18-BA18)=4,AY17*(1+Configuracion!CR9),IF((BC18-BA18)&gt;4,AY17*(1+Configuracion!CS9),AY17)))))))),AY17),BH17/'Configuracion Rapida'!$E11)</f>
        <v>420</v>
      </c>
      <c r="BG17" s="30" t="s">
        <v>12</v>
      </c>
      <c r="BH17" s="33"/>
      <c r="BI17" s="32"/>
      <c r="BJ17" s="32"/>
      <c r="BK17" s="32"/>
      <c r="BL17" s="32"/>
      <c r="BM17" s="29">
        <f>IF(BO17="", IF(BJ18&lt;&gt;"", IF((BJ18-BH18)&lt;-1,BF17*(1+Configuracion!CX9),IF((BJ18-BH18)&lt;0,BF17*(1+Configuracion!CY9),IF((BJ18-BH18)=0,BF17*(1+Configuracion!CZ9),IF((BJ18-BH18)=1,BF17*(1+Configuracion!DA9),IF((BJ18-BH18)=2,BF17*(1+Configuracion!DB9),IF((BJ18-BH18)=3,BF17*(1+Configuracion!DC9),IF((BJ18-BH18)=4,BF17*(1+Configuracion!DD9),IF((BJ18-BH18)&gt;4,BF17*(1+Configuracion!DE9),BF17)))))))),BF17),BO17/'Configuracion Rapida'!$E11)</f>
        <v>420</v>
      </c>
      <c r="BN17" s="30" t="s">
        <v>12</v>
      </c>
      <c r="BO17" s="33"/>
      <c r="BP17" s="32"/>
      <c r="BQ17" s="32"/>
      <c r="BR17" s="32"/>
      <c r="BS17" s="32"/>
      <c r="BT17" s="29">
        <f>IF(BV17="", IF(BQ18&lt;&gt;"", IF((BQ18-BO18)&lt;-1,BM17*(1+Configuracion!DJ9),IF((BQ18-BO18)&lt;0,BM17*(1+Configuracion!DK9),IF((BQ18-BO18)=0,BM17*(1+Configuracion!DL9),IF((BQ18-BO18)=1,BM17*(1+Configuracion!DM9),IF((BQ18-BO18)=2,BM17*(1+Configuracion!DN9),IF((BQ18-BO18)=3,BM17*(1+Configuracion!DO9),IF((BQ18-BO18)=4,BM17*(1+Configuracion!DP9),IF((BQ18-BO18)&gt;4,BM17*(1+Configuracion!DQ9),BM17)))))))),BM17),BV17/'Configuracion Rapida'!$E11)</f>
        <v>420</v>
      </c>
      <c r="BU17" s="30" t="s">
        <v>12</v>
      </c>
      <c r="BV17" s="33"/>
      <c r="BW17" s="32"/>
      <c r="BX17" s="32"/>
      <c r="BY17" s="32"/>
      <c r="BZ17" s="32"/>
      <c r="CA17" s="29">
        <f>IF(CC17="", IF(BX18&lt;&gt;"", IF((BX18-BV18)&lt;-1,BT17*(1+Configuracion!DV9),IF((BX18-BV18)&lt;0,BT17*(1+Configuracion!DW9),IF((BX18-BV18)=0,BT17*(1+Configuracion!DX9),IF((BX18-BV18)=1,BT17*(1+Configuracion!DY9),IF((BX18-BV18)=2,BT17*(1+Configuracion!DZ9),IF((BX18-BV18)=3,BT17*(1+Configuracion!EA9),IF((BX18-BV18)=4,BT17*(1+Configuracion!EB9),IF((BX18-BV18)&gt;4,BT17*(1+Configuracion!EC9),BT17)))))))),BT17),CC17/'Configuracion Rapida'!$E11)</f>
        <v>420</v>
      </c>
      <c r="CB17" s="30" t="s">
        <v>12</v>
      </c>
      <c r="CC17" s="33"/>
      <c r="CD17" s="32"/>
      <c r="CE17" s="32"/>
      <c r="CF17" s="32"/>
      <c r="CG17" s="32"/>
      <c r="CH17" s="29">
        <f>IF(CJ17="", IF(CE18&lt;&gt;"", IF((CE18-CC18)&lt;-1,CA17*(1+Configuracion!EH9),IF((CE18-CC18)&lt;0,CA17*(1+Configuracion!EI9),IF((CE18-CC18)=0,CA17*(1+Configuracion!EJ9),IF((CE18-CC18)=1,CA17*(1+Configuracion!EK9),IF((CE18-CC18)=2,CA17*(1+Configuracion!EL9),IF((CE18-CC18)=3,CA17*(1+Configuracion!EM9),IF((CE18-CC18)=4,CA17*(1+Configuracion!EN9),IF((CE18-CC18)&gt;4,CA17*(1+Configuracion!EO9),CA17)))))))),CA17),CJ17/'Configuracion Rapida'!$E11)</f>
        <v>420</v>
      </c>
      <c r="CI17" s="30" t="s">
        <v>12</v>
      </c>
      <c r="CJ17" s="33"/>
      <c r="CK17" s="32"/>
      <c r="CL17" s="32"/>
      <c r="CM17" s="32"/>
      <c r="CN17" s="32"/>
      <c r="CO17" s="29">
        <f>IF(CQ17="", IF(CL18&lt;&gt;"", IF((CL18-CJ18)&lt;-1,CH17*(1+Configuracion!ET9),IF((CL18-CJ18)&lt;0,CH17*(1+Configuracion!EU9),IF((CL18-CJ18)=0,CH17*(1+Configuracion!EV9),IF((CL18-CJ18)=1,CH17*(1+Configuracion!EW9),IF((CL18-CJ18)=2,CH17*(1+Configuracion!EX9),IF((CL18-CJ18)=3,CH17*(1+Configuracion!EY9),IF((CL18-CJ18)=4,CH17*(1+Configuracion!EZ9),IF((CL18-CJ18)&gt;4,CH17*(1+Configuracion!FA9),CH17)))))))),CH17),CQ17/'Configuracion Rapida'!$E11)</f>
        <v>420</v>
      </c>
      <c r="CP17" s="30" t="s">
        <v>12</v>
      </c>
      <c r="CQ17" s="33"/>
      <c r="CR17" s="32"/>
      <c r="CS17" s="32"/>
      <c r="CT17" s="32"/>
      <c r="CU17" s="32"/>
      <c r="CV17" s="29">
        <f>IF(CX17="",CO17,CX17/'Configuracion Rapida'!$E11)</f>
        <v>420</v>
      </c>
      <c r="CW17" s="30" t="s">
        <v>12</v>
      </c>
      <c r="CX17" s="33"/>
      <c r="CY17" s="32"/>
      <c r="CZ17" s="32"/>
      <c r="DA17" s="32"/>
      <c r="DB17" s="32"/>
      <c r="DC17" s="29">
        <f>IF(DE17="", IF(CZ18&lt;&gt;"", IF((CZ18-CX18)&lt;-1,CV17*(1+Configuracion!FR9),IF((CZ18-CX18)&lt;0,CV17*(1+Configuracion!FS9),IF((CZ18-CX18)=0,CV17*(1+Configuracion!FT9),IF((CZ18-CX18)=1,CV17*(1+Configuracion!FU9),IF((CZ18-CX18)=2,CV17*(1+Configuracion!FV9),IF((CZ18-CX18)=3,CV17*(1+Configuracion!FW9),IF((CZ18-CX18)=4,CV17*(1+Configuracion!FX9),IF((CZ18-CX18)&gt;4,CV17*(1+Configuracion!FY9),CV17)))))))),CV17),DE17/'Configuracion Rapida'!$E11)</f>
        <v>420</v>
      </c>
      <c r="DD17" s="30" t="s">
        <v>12</v>
      </c>
      <c r="DE17" s="33"/>
      <c r="DF17" s="32"/>
      <c r="DG17" s="32"/>
      <c r="DH17" s="32"/>
      <c r="DI17" s="32"/>
      <c r="DJ17" s="29">
        <f>IF(DL17="", IF(DG18&lt;&gt;"", IF((DG18-DE18)&lt;-1,DC17*(1+Configuracion!GD9),IF((DG18-DE18)&lt;0,DC17*(1+Configuracion!GE9),IF((DG18-DE18)=0,DC17*(1+Configuracion!GF9),IF((DG18-DE18)=1,DC17*(1+Configuracion!GG9),IF((DG18-DE18)=2,DC17*(1+Configuracion!GH9),IF((DG18-DE18)=3,DC17*(1+Configuracion!GI9),IF((DG18-DE18)=4,DC17*(1+Configuracion!GJ9),IF((DG18-DE18)&gt;4,DC17*(1+Configuracion!GK9),DC17)))))))),DC17),DL17/'Configuracion Rapida'!$E11)</f>
        <v>420</v>
      </c>
      <c r="DK17" s="30" t="s">
        <v>12</v>
      </c>
      <c r="DL17" s="33"/>
      <c r="DM17" s="32"/>
      <c r="DN17" s="32"/>
      <c r="DO17" s="32"/>
      <c r="DP17" s="32"/>
      <c r="DQ17" s="29">
        <f>IF(DS17="", IF(DN18&lt;&gt;"", IF((DN18-DL18)&lt;-1,DJ17*(1+Configuracion!GP9),IF((DN18-DL18)&lt;0,DJ17*(1+Configuracion!GQ9),IF((DN18-DL18)=0,DJ17*(1+Configuracion!GR9),IF((DN18-DL18)=1,DJ17*(1+Configuracion!GS9),IF((DN18-DL18)=2,DJ17*(1+Configuracion!GT9),IF((DN18-DL18)=3,DJ17*(1+Configuracion!GU9),IF((DN18-DL18)=4,DJ17*(1+Configuracion!GV9),IF((DN18-DL18)&gt;4,DJ17*(1+Configuracion!GW9),DJ17)))))))),DJ17),DS17/'Configuracion Rapida'!$E11)</f>
        <v>420</v>
      </c>
      <c r="DR17" s="30" t="s">
        <v>12</v>
      </c>
      <c r="DS17" s="33"/>
      <c r="DT17" s="32"/>
      <c r="DU17" s="32"/>
      <c r="DV17" s="32"/>
      <c r="DW17" s="32"/>
      <c r="DX17" s="29">
        <f>IF(DZ17="", IF(DU18&lt;&gt;"", IF((DU18-DS18)&lt;-1,DQ17*(1+Configuracion!HB9),IF((DU18-DS18)&lt;0,DQ17*(1+Configuracion!HC9),IF((DU18-DS18)=0,DQ17*(1+Configuracion!HD9),IF((DU18-DS18)=1,DQ17*(1+Configuracion!HE9),IF((DU18-DS18)=2,DQ17*(1+Configuracion!HF9),IF((DU18-DS18)=3,DQ17*(1+Configuracion!HG9),IF((DU18-DS18)=4,DQ17*(1+Configuracion!HH9),IF((DU18-DS18)&gt;4,DQ17*(1+Configuracion!HI9),DQ17)))))))),DQ17),DZ17/'Configuracion Rapida'!$E11)</f>
        <v>420</v>
      </c>
      <c r="DY17" s="30" t="s">
        <v>12</v>
      </c>
      <c r="DZ17" s="33"/>
      <c r="EA17" s="32"/>
      <c r="EB17" s="32"/>
      <c r="EC17" s="32"/>
      <c r="ED17" s="32"/>
      <c r="EE17" s="29">
        <f>IF(EG17="", IF(EB18&lt;&gt;"", IF((EB18-DZ18)&lt;-1,DX17*(1+Configuracion!HN9),IF((EB18-DZ18)&lt;0,DX17*(1+Configuracion!HO9),IF((EB18-DZ18)=0,DX17*(1+Configuracion!HP9),IF((EB18-DZ18)=1,DX17*(1+Configuracion!HQ9),IF((EB18-DZ18)=2,DX17*(1+Configuracion!HR9),IF((EB18-DZ18)=3,DX17*(1+Configuracion!HS9),IF((EB18-DZ18)=4,DX17*(1+Configuracion!HT9),IF((EB18-DZ18)&gt;4,DX17*(1+Configuracion!HU9),DX17)))))))),DX17),EG17/'Configuracion Rapida'!$E11)</f>
        <v>420</v>
      </c>
      <c r="EF17" s="30" t="s">
        <v>12</v>
      </c>
      <c r="EG17" s="33"/>
      <c r="EH17" s="32"/>
      <c r="EI17" s="32"/>
      <c r="EJ17" s="32"/>
      <c r="EK17" s="32"/>
      <c r="EL17" s="29">
        <f>IF(EN17="", IF(EI18&lt;&gt;"", IF((EI18-EG18)&lt;-1,EE17*(1+Configuracion!HZ9),IF((EI18-EG18)&lt;0,EE17*(1+Configuracion!IA9),IF((EI18-EG18)=0,EE17*(1+Configuracion!IB9),IF((EI18-EG18)=1,EE17*(1+Configuracion!IC9),IF((EI18-EG18)=2,EE17*(1+Configuracion!ID9),IF((EI18-EG18)=3,EE17*(1+Configuracion!IE9),IF((EI18-EG18)=4,EE17*(1+Configuracion!IF9),IF((EI18-EG18)&gt;4,EE17*(1+Configuracion!IG9),EE17)))))))),EE17),EN17/'Configuracion Rapida'!$E11)</f>
        <v>420</v>
      </c>
      <c r="EM17" s="30" t="s">
        <v>12</v>
      </c>
      <c r="EN17" s="33"/>
      <c r="EO17" s="32"/>
      <c r="EP17" s="32"/>
      <c r="EQ17" s="32"/>
      <c r="ER17" s="32"/>
    </row>
    <row r="18" spans="1:148" ht="12.75" x14ac:dyDescent="0.2">
      <c r="A18" s="1" t="str">
        <f>Configuracion!A9</f>
        <v>Prensa</v>
      </c>
      <c r="B18" s="34">
        <f>MROUND(B17*Configuracion!B9,'Configuracion Rapida'!$A$2)</f>
        <v>272.5</v>
      </c>
      <c r="C18" s="2">
        <f>Configuracion!C9</f>
        <v>12</v>
      </c>
      <c r="D18" s="2">
        <f>Configuracion!D9</f>
        <v>15</v>
      </c>
      <c r="E18" s="2">
        <f>Configuracion!E9</f>
        <v>4</v>
      </c>
      <c r="F18" s="8"/>
      <c r="G18" s="8"/>
      <c r="H18" s="8"/>
      <c r="I18" s="34">
        <f>MROUND(I17*Configuracion!N9,'Configuracion Rapida'!$A$2)</f>
        <v>282.5</v>
      </c>
      <c r="J18" s="2">
        <f>Configuracion!O9</f>
        <v>11</v>
      </c>
      <c r="K18" s="2">
        <f>Configuracion!P9</f>
        <v>13</v>
      </c>
      <c r="L18" s="2">
        <f>Configuracion!Q9</f>
        <v>4</v>
      </c>
      <c r="M18" s="8"/>
      <c r="N18" s="8"/>
      <c r="O18" s="8"/>
      <c r="P18" s="34">
        <f>MROUND(P17*Configuracion!Z9,'Configuracion Rapida'!$A$2)</f>
        <v>295</v>
      </c>
      <c r="Q18" s="2">
        <f>Configuracion!AA9</f>
        <v>10</v>
      </c>
      <c r="R18" s="2">
        <f>Configuracion!AB9</f>
        <v>12</v>
      </c>
      <c r="S18" s="2">
        <f>Configuracion!AC9</f>
        <v>4</v>
      </c>
      <c r="T18" s="8"/>
      <c r="U18" s="8"/>
      <c r="V18" s="8"/>
      <c r="W18" s="34">
        <f>MROUND(W17*Configuracion!AL9,'Configuracion Rapida'!$A$2)</f>
        <v>282.5</v>
      </c>
      <c r="X18" s="2">
        <f>Configuracion!AM9</f>
        <v>11</v>
      </c>
      <c r="Y18" s="2">
        <f>Configuracion!AN9</f>
        <v>13</v>
      </c>
      <c r="Z18" s="2">
        <f>Configuracion!AO9</f>
        <v>4</v>
      </c>
      <c r="AA18" s="8"/>
      <c r="AB18" s="8"/>
      <c r="AC18" s="8"/>
      <c r="AD18" s="34">
        <f>MROUND(AD17*Configuracion!AX9,'Configuracion Rapida'!$A$2)</f>
        <v>295</v>
      </c>
      <c r="AE18" s="2">
        <f>Configuracion!AY9</f>
        <v>10</v>
      </c>
      <c r="AF18" s="2">
        <f>Configuracion!AZ9</f>
        <v>12</v>
      </c>
      <c r="AG18" s="2">
        <f>Configuracion!BA9</f>
        <v>4</v>
      </c>
      <c r="AH18" s="8"/>
      <c r="AI18" s="8"/>
      <c r="AJ18" s="8"/>
      <c r="AK18" s="34">
        <f>MROUND(AK17*Configuracion!BJ9,'Configuracion Rapida'!$A$2)</f>
        <v>305</v>
      </c>
      <c r="AL18" s="2">
        <f>Configuracion!BK9</f>
        <v>9</v>
      </c>
      <c r="AM18" s="2">
        <f>Configuracion!BL9</f>
        <v>11</v>
      </c>
      <c r="AN18" s="2">
        <f>Configuracion!BM9</f>
        <v>4</v>
      </c>
      <c r="AO18" s="8"/>
      <c r="AP18" s="8"/>
      <c r="AQ18" s="8"/>
      <c r="AR18" s="34">
        <f>MROUND(AR17*Configuracion!BV9,'Configuracion Rapida'!$A$2)</f>
        <v>230</v>
      </c>
      <c r="AS18" s="1">
        <v>5</v>
      </c>
      <c r="AT18" s="1" t="s">
        <v>13</v>
      </c>
      <c r="AU18" s="2">
        <f>Configuracion!BY9</f>
        <v>4</v>
      </c>
      <c r="AV18" s="8"/>
      <c r="AW18" s="8"/>
      <c r="AX18" s="8"/>
      <c r="AY18" s="34">
        <f>MROUND(AY17*Configuracion!CH9,'Configuracion Rapida'!$A$2)</f>
        <v>282.5</v>
      </c>
      <c r="AZ18" s="2">
        <f>Configuracion!CI9</f>
        <v>11</v>
      </c>
      <c r="BA18" s="2">
        <f>Configuracion!CJ9</f>
        <v>13</v>
      </c>
      <c r="BB18" s="2">
        <f>Configuracion!CK9</f>
        <v>4</v>
      </c>
      <c r="BC18" s="8"/>
      <c r="BD18" s="8"/>
      <c r="BE18" s="8"/>
      <c r="BF18" s="34">
        <f>MROUND(BF17*Configuracion!CT9,'Configuracion Rapida'!$A$2)</f>
        <v>295</v>
      </c>
      <c r="BG18" s="2">
        <f>Configuracion!CU9</f>
        <v>10</v>
      </c>
      <c r="BH18" s="2">
        <f>Configuracion!CV9</f>
        <v>12</v>
      </c>
      <c r="BI18" s="2">
        <f>Configuracion!CW9</f>
        <v>4</v>
      </c>
      <c r="BJ18" s="8"/>
      <c r="BK18" s="8"/>
      <c r="BL18" s="8"/>
      <c r="BM18" s="34">
        <f>MROUND(BM17*Configuracion!DF9,'Configuracion Rapida'!$A$2)</f>
        <v>305</v>
      </c>
      <c r="BN18" s="2">
        <f>Configuracion!DG9</f>
        <v>9</v>
      </c>
      <c r="BO18" s="2">
        <f>Configuracion!DH9</f>
        <v>11</v>
      </c>
      <c r="BP18" s="2">
        <f>Configuracion!DI9</f>
        <v>4</v>
      </c>
      <c r="BQ18" s="8"/>
      <c r="BR18" s="8"/>
      <c r="BS18" s="8"/>
      <c r="BT18" s="34">
        <f>MROUND(BT17*Configuracion!DR9,'Configuracion Rapida'!$A$2)</f>
        <v>295</v>
      </c>
      <c r="BU18" s="2">
        <f>Configuracion!DS9</f>
        <v>10</v>
      </c>
      <c r="BV18" s="2">
        <f>Configuracion!DT9</f>
        <v>12</v>
      </c>
      <c r="BW18" s="2">
        <f>Configuracion!DU9</f>
        <v>4</v>
      </c>
      <c r="BX18" s="8"/>
      <c r="BY18" s="8"/>
      <c r="BZ18" s="8"/>
      <c r="CA18" s="34">
        <f>MROUND(CA17*Configuracion!ED9,'Configuracion Rapida'!$A$2)</f>
        <v>305</v>
      </c>
      <c r="CB18" s="2">
        <f>Configuracion!EE9</f>
        <v>9</v>
      </c>
      <c r="CC18" s="2">
        <f>Configuracion!EF9</f>
        <v>11</v>
      </c>
      <c r="CD18" s="2">
        <f>Configuracion!EG9</f>
        <v>4</v>
      </c>
      <c r="CE18" s="8"/>
      <c r="CF18" s="8"/>
      <c r="CG18" s="8"/>
      <c r="CH18" s="34">
        <f>MROUND(CH17*Configuracion!EP9,'Configuracion Rapida'!$A$2)</f>
        <v>315</v>
      </c>
      <c r="CI18" s="2">
        <f>Configuracion!EQ9</f>
        <v>8</v>
      </c>
      <c r="CJ18" s="2">
        <f>Configuracion!ER9</f>
        <v>10</v>
      </c>
      <c r="CK18" s="2">
        <f>Configuracion!ES9</f>
        <v>4</v>
      </c>
      <c r="CL18" s="8"/>
      <c r="CM18" s="8"/>
      <c r="CN18" s="8"/>
      <c r="CO18" s="34">
        <f>MROUND(CO17*Configuracion!FB9,'Configuracion Rapida'!$A$2)</f>
        <v>230</v>
      </c>
      <c r="CP18" s="1">
        <v>5</v>
      </c>
      <c r="CQ18" s="1" t="s">
        <v>13</v>
      </c>
      <c r="CR18" s="2">
        <f>Configuracion!FE9</f>
        <v>4</v>
      </c>
      <c r="CS18" s="8"/>
      <c r="CT18" s="8"/>
      <c r="CU18" s="8"/>
      <c r="CV18" s="34">
        <f>MROUND(CV17*Configuracion!FN9,'Configuracion Rapida'!$A$2)</f>
        <v>295</v>
      </c>
      <c r="CW18" s="2">
        <f>Configuracion!FO9</f>
        <v>10</v>
      </c>
      <c r="CX18" s="2">
        <f>Configuracion!FP9</f>
        <v>12</v>
      </c>
      <c r="CY18" s="2">
        <f>Configuracion!FQ9</f>
        <v>4</v>
      </c>
      <c r="CZ18" s="8"/>
      <c r="DA18" s="8"/>
      <c r="DB18" s="8"/>
      <c r="DC18" s="34">
        <f>MROUND(DC17*Configuracion!FZ9,'Configuracion Rapida'!$A$2)</f>
        <v>305</v>
      </c>
      <c r="DD18" s="2">
        <f>Configuracion!GA9</f>
        <v>9</v>
      </c>
      <c r="DE18" s="2">
        <f>Configuracion!GB9</f>
        <v>11</v>
      </c>
      <c r="DF18" s="2">
        <f>Configuracion!GC9</f>
        <v>4</v>
      </c>
      <c r="DG18" s="8"/>
      <c r="DH18" s="8"/>
      <c r="DI18" s="8"/>
      <c r="DJ18" s="34">
        <f>MROUND(DJ17*Configuracion!GL9,'Configuracion Rapida'!$A$2)</f>
        <v>315</v>
      </c>
      <c r="DK18" s="2">
        <f>Configuracion!GM9</f>
        <v>8</v>
      </c>
      <c r="DL18" s="2">
        <f>Configuracion!GN9</f>
        <v>10</v>
      </c>
      <c r="DM18" s="2">
        <f>Configuracion!GO9</f>
        <v>4</v>
      </c>
      <c r="DN18" s="8"/>
      <c r="DO18" s="8"/>
      <c r="DP18" s="8"/>
      <c r="DQ18" s="34">
        <f>MROUND(DQ17*Configuracion!GX9,'Configuracion Rapida'!$A$2)</f>
        <v>305</v>
      </c>
      <c r="DR18" s="2">
        <f>Configuracion!GY9</f>
        <v>9</v>
      </c>
      <c r="DS18" s="2">
        <f>Configuracion!GZ9</f>
        <v>11</v>
      </c>
      <c r="DT18" s="2">
        <f>Configuracion!HA9</f>
        <v>4</v>
      </c>
      <c r="DU18" s="8"/>
      <c r="DV18" s="8"/>
      <c r="DW18" s="8"/>
      <c r="DX18" s="34">
        <f>MROUND(DX17*Configuracion!HJ9,'Configuracion Rapida'!$A$2)</f>
        <v>315</v>
      </c>
      <c r="DY18" s="2">
        <f>Configuracion!HK9</f>
        <v>8</v>
      </c>
      <c r="DZ18" s="2">
        <f>Configuracion!HL9</f>
        <v>10</v>
      </c>
      <c r="EA18" s="2">
        <f>Configuracion!HM9</f>
        <v>4</v>
      </c>
      <c r="EB18" s="8"/>
      <c r="EC18" s="8"/>
      <c r="ED18" s="8"/>
      <c r="EE18" s="34">
        <f>MROUND(EE17*Configuracion!HV9,'Configuracion Rapida'!$A$2)</f>
        <v>325</v>
      </c>
      <c r="EF18" s="2">
        <f>Configuracion!HW9</f>
        <v>7</v>
      </c>
      <c r="EG18" s="2">
        <f>Configuracion!HX9</f>
        <v>9</v>
      </c>
      <c r="EH18" s="2">
        <f>Configuracion!HY9</f>
        <v>4</v>
      </c>
      <c r="EI18" s="8"/>
      <c r="EJ18" s="8"/>
      <c r="EK18" s="8"/>
      <c r="EL18" s="34">
        <f>MROUND(EL17*Configuracion!IH9,'Configuracion Rapida'!$A$2)</f>
        <v>230</v>
      </c>
      <c r="EM18" s="1">
        <v>5</v>
      </c>
      <c r="EN18" s="1" t="s">
        <v>13</v>
      </c>
      <c r="EO18" s="2">
        <f>Configuracion!IK9</f>
        <v>4</v>
      </c>
      <c r="EP18" s="8"/>
      <c r="EQ18" s="8"/>
      <c r="ER18" s="8"/>
    </row>
    <row r="19" spans="1:148" ht="12.75" x14ac:dyDescent="0.2">
      <c r="A19" s="4"/>
      <c r="B19" s="35"/>
      <c r="C19" s="8"/>
      <c r="D19" s="8"/>
      <c r="E19" s="8"/>
      <c r="F19" s="8"/>
      <c r="G19" s="8"/>
      <c r="H19" s="8"/>
      <c r="I19" s="35">
        <f t="shared" ref="I19:M19" si="80">B19</f>
        <v>0</v>
      </c>
      <c r="J19" s="8">
        <f t="shared" si="80"/>
        <v>0</v>
      </c>
      <c r="K19" s="8">
        <f t="shared" si="80"/>
        <v>0</v>
      </c>
      <c r="L19" s="8">
        <f t="shared" si="80"/>
        <v>0</v>
      </c>
      <c r="M19" s="8">
        <f t="shared" si="80"/>
        <v>0</v>
      </c>
      <c r="N19" s="8"/>
      <c r="O19" s="8"/>
      <c r="P19" s="35">
        <f t="shared" ref="P19:T19" si="81">I19</f>
        <v>0</v>
      </c>
      <c r="Q19" s="8">
        <f t="shared" si="81"/>
        <v>0</v>
      </c>
      <c r="R19" s="8">
        <f t="shared" si="81"/>
        <v>0</v>
      </c>
      <c r="S19" s="8">
        <f t="shared" si="81"/>
        <v>0</v>
      </c>
      <c r="T19" s="8">
        <f t="shared" si="81"/>
        <v>0</v>
      </c>
      <c r="U19" s="8"/>
      <c r="V19" s="8"/>
      <c r="W19" s="35">
        <f t="shared" ref="W19:AA19" si="82">P19</f>
        <v>0</v>
      </c>
      <c r="X19" s="8">
        <f t="shared" si="82"/>
        <v>0</v>
      </c>
      <c r="Y19" s="8">
        <f t="shared" si="82"/>
        <v>0</v>
      </c>
      <c r="Z19" s="8">
        <f t="shared" si="82"/>
        <v>0</v>
      </c>
      <c r="AA19" s="8">
        <f t="shared" si="82"/>
        <v>0</v>
      </c>
      <c r="AB19" s="8"/>
      <c r="AC19" s="8"/>
      <c r="AD19" s="35">
        <f t="shared" ref="AD19:AH19" si="83">W19</f>
        <v>0</v>
      </c>
      <c r="AE19" s="8">
        <f t="shared" si="83"/>
        <v>0</v>
      </c>
      <c r="AF19" s="8">
        <f t="shared" si="83"/>
        <v>0</v>
      </c>
      <c r="AG19" s="8">
        <f t="shared" si="83"/>
        <v>0</v>
      </c>
      <c r="AH19" s="8">
        <f t="shared" si="83"/>
        <v>0</v>
      </c>
      <c r="AI19" s="8"/>
      <c r="AJ19" s="8"/>
      <c r="AK19" s="35">
        <f t="shared" ref="AK19:AO19" si="84">AD19</f>
        <v>0</v>
      </c>
      <c r="AL19" s="8">
        <f t="shared" si="84"/>
        <v>0</v>
      </c>
      <c r="AM19" s="8">
        <f t="shared" si="84"/>
        <v>0</v>
      </c>
      <c r="AN19" s="8">
        <f t="shared" si="84"/>
        <v>0</v>
      </c>
      <c r="AO19" s="8">
        <f t="shared" si="84"/>
        <v>0</v>
      </c>
      <c r="AP19" s="8"/>
      <c r="AQ19" s="8"/>
      <c r="AR19" s="35">
        <f t="shared" ref="AR19:AV19" si="85">AK19</f>
        <v>0</v>
      </c>
      <c r="AS19" s="8">
        <f t="shared" si="85"/>
        <v>0</v>
      </c>
      <c r="AT19" s="8">
        <f t="shared" si="85"/>
        <v>0</v>
      </c>
      <c r="AU19" s="8">
        <f t="shared" si="85"/>
        <v>0</v>
      </c>
      <c r="AV19" s="8">
        <f t="shared" si="85"/>
        <v>0</v>
      </c>
      <c r="AW19" s="8"/>
      <c r="AX19" s="8"/>
      <c r="AY19" s="35">
        <f t="shared" ref="AY19:BC19" si="86">AR19</f>
        <v>0</v>
      </c>
      <c r="AZ19" s="8">
        <f t="shared" si="86"/>
        <v>0</v>
      </c>
      <c r="BA19" s="8">
        <f t="shared" si="86"/>
        <v>0</v>
      </c>
      <c r="BB19" s="8">
        <f t="shared" si="86"/>
        <v>0</v>
      </c>
      <c r="BC19" s="8">
        <f t="shared" si="86"/>
        <v>0</v>
      </c>
      <c r="BD19" s="8"/>
      <c r="BE19" s="8"/>
      <c r="BF19" s="35">
        <f t="shared" ref="BF19:BJ19" si="87">AY19</f>
        <v>0</v>
      </c>
      <c r="BG19" s="8">
        <f t="shared" si="87"/>
        <v>0</v>
      </c>
      <c r="BH19" s="8">
        <f t="shared" si="87"/>
        <v>0</v>
      </c>
      <c r="BI19" s="8">
        <f t="shared" si="87"/>
        <v>0</v>
      </c>
      <c r="BJ19" s="8">
        <f t="shared" si="87"/>
        <v>0</v>
      </c>
      <c r="BK19" s="8"/>
      <c r="BL19" s="8"/>
      <c r="BM19" s="35">
        <f t="shared" ref="BM19:BQ19" si="88">BF19</f>
        <v>0</v>
      </c>
      <c r="BN19" s="8">
        <f t="shared" si="88"/>
        <v>0</v>
      </c>
      <c r="BO19" s="8">
        <f t="shared" si="88"/>
        <v>0</v>
      </c>
      <c r="BP19" s="8">
        <f t="shared" si="88"/>
        <v>0</v>
      </c>
      <c r="BQ19" s="8">
        <f t="shared" si="88"/>
        <v>0</v>
      </c>
      <c r="BR19" s="8"/>
      <c r="BS19" s="8"/>
      <c r="BT19" s="35">
        <f t="shared" ref="BT19:BX19" si="89">BM19</f>
        <v>0</v>
      </c>
      <c r="BU19" s="8">
        <f t="shared" si="89"/>
        <v>0</v>
      </c>
      <c r="BV19" s="8">
        <f t="shared" si="89"/>
        <v>0</v>
      </c>
      <c r="BW19" s="8">
        <f t="shared" si="89"/>
        <v>0</v>
      </c>
      <c r="BX19" s="8">
        <f t="shared" si="89"/>
        <v>0</v>
      </c>
      <c r="BY19" s="8"/>
      <c r="BZ19" s="8"/>
      <c r="CA19" s="35">
        <f t="shared" ref="CA19:CE19" si="90">BT19</f>
        <v>0</v>
      </c>
      <c r="CB19" s="8">
        <f t="shared" si="90"/>
        <v>0</v>
      </c>
      <c r="CC19" s="8">
        <f t="shared" si="90"/>
        <v>0</v>
      </c>
      <c r="CD19" s="8">
        <f t="shared" si="90"/>
        <v>0</v>
      </c>
      <c r="CE19" s="8">
        <f t="shared" si="90"/>
        <v>0</v>
      </c>
      <c r="CF19" s="8"/>
      <c r="CG19" s="8"/>
      <c r="CH19" s="35">
        <f t="shared" ref="CH19:CL19" si="91">CA19</f>
        <v>0</v>
      </c>
      <c r="CI19" s="8">
        <f t="shared" si="91"/>
        <v>0</v>
      </c>
      <c r="CJ19" s="8">
        <f t="shared" si="91"/>
        <v>0</v>
      </c>
      <c r="CK19" s="8">
        <f t="shared" si="91"/>
        <v>0</v>
      </c>
      <c r="CL19" s="8">
        <f t="shared" si="91"/>
        <v>0</v>
      </c>
      <c r="CM19" s="8"/>
      <c r="CN19" s="8"/>
      <c r="CO19" s="35">
        <f t="shared" ref="CO19:CS19" si="92">CH19</f>
        <v>0</v>
      </c>
      <c r="CP19" s="8">
        <f t="shared" si="92"/>
        <v>0</v>
      </c>
      <c r="CQ19" s="8">
        <f t="shared" si="92"/>
        <v>0</v>
      </c>
      <c r="CR19" s="8">
        <f t="shared" si="92"/>
        <v>0</v>
      </c>
      <c r="CS19" s="8">
        <f t="shared" si="92"/>
        <v>0</v>
      </c>
      <c r="CT19" s="8"/>
      <c r="CU19" s="8"/>
      <c r="CV19" s="35">
        <f t="shared" ref="CV19:CZ19" si="93">CO19</f>
        <v>0</v>
      </c>
      <c r="CW19" s="8">
        <f t="shared" si="93"/>
        <v>0</v>
      </c>
      <c r="CX19" s="8">
        <f t="shared" si="93"/>
        <v>0</v>
      </c>
      <c r="CY19" s="8">
        <f t="shared" si="93"/>
        <v>0</v>
      </c>
      <c r="CZ19" s="8">
        <f t="shared" si="93"/>
        <v>0</v>
      </c>
      <c r="DA19" s="8"/>
      <c r="DB19" s="8"/>
      <c r="DC19" s="35">
        <f t="shared" ref="DC19:DG19" si="94">CV19</f>
        <v>0</v>
      </c>
      <c r="DD19" s="8">
        <f t="shared" si="94"/>
        <v>0</v>
      </c>
      <c r="DE19" s="8">
        <f t="shared" si="94"/>
        <v>0</v>
      </c>
      <c r="DF19" s="8">
        <f t="shared" si="94"/>
        <v>0</v>
      </c>
      <c r="DG19" s="8">
        <f t="shared" si="94"/>
        <v>0</v>
      </c>
      <c r="DH19" s="8"/>
      <c r="DI19" s="8"/>
      <c r="DJ19" s="35">
        <f t="shared" ref="DJ19:DN19" si="95">DC19</f>
        <v>0</v>
      </c>
      <c r="DK19" s="8">
        <f t="shared" si="95"/>
        <v>0</v>
      </c>
      <c r="DL19" s="8">
        <f t="shared" si="95"/>
        <v>0</v>
      </c>
      <c r="DM19" s="8">
        <f t="shared" si="95"/>
        <v>0</v>
      </c>
      <c r="DN19" s="8">
        <f t="shared" si="95"/>
        <v>0</v>
      </c>
      <c r="DO19" s="8"/>
      <c r="DP19" s="8"/>
      <c r="DQ19" s="35">
        <f t="shared" ref="DQ19:DU19" si="96">DJ19</f>
        <v>0</v>
      </c>
      <c r="DR19" s="8">
        <f t="shared" si="96"/>
        <v>0</v>
      </c>
      <c r="DS19" s="8">
        <f t="shared" si="96"/>
        <v>0</v>
      </c>
      <c r="DT19" s="8">
        <f t="shared" si="96"/>
        <v>0</v>
      </c>
      <c r="DU19" s="8">
        <f t="shared" si="96"/>
        <v>0</v>
      </c>
      <c r="DV19" s="8"/>
      <c r="DW19" s="8"/>
      <c r="DX19" s="35">
        <f t="shared" ref="DX19:EB19" si="97">DQ19</f>
        <v>0</v>
      </c>
      <c r="DY19" s="8">
        <f t="shared" si="97"/>
        <v>0</v>
      </c>
      <c r="DZ19" s="8">
        <f t="shared" si="97"/>
        <v>0</v>
      </c>
      <c r="EA19" s="8">
        <f t="shared" si="97"/>
        <v>0</v>
      </c>
      <c r="EB19" s="8">
        <f t="shared" si="97"/>
        <v>0</v>
      </c>
      <c r="EC19" s="8"/>
      <c r="ED19" s="8"/>
      <c r="EE19" s="35">
        <f t="shared" ref="EE19:EI19" si="98">DX19</f>
        <v>0</v>
      </c>
      <c r="EF19" s="8">
        <f t="shared" si="98"/>
        <v>0</v>
      </c>
      <c r="EG19" s="8">
        <f t="shared" si="98"/>
        <v>0</v>
      </c>
      <c r="EH19" s="8">
        <f t="shared" si="98"/>
        <v>0</v>
      </c>
      <c r="EI19" s="8">
        <f t="shared" si="98"/>
        <v>0</v>
      </c>
      <c r="EJ19" s="8"/>
      <c r="EK19" s="8"/>
      <c r="EL19" s="35">
        <f t="shared" ref="EL19:EP19" si="99">EE19</f>
        <v>0</v>
      </c>
      <c r="EM19" s="8">
        <f t="shared" si="99"/>
        <v>0</v>
      </c>
      <c r="EN19" s="8">
        <f t="shared" si="99"/>
        <v>0</v>
      </c>
      <c r="EO19" s="8">
        <f t="shared" si="99"/>
        <v>0</v>
      </c>
      <c r="EP19" s="8">
        <f t="shared" si="99"/>
        <v>0</v>
      </c>
      <c r="EQ19" s="8"/>
      <c r="ER19" s="8"/>
    </row>
    <row r="20" spans="1:148" ht="12.75" x14ac:dyDescent="0.2">
      <c r="A20" s="1" t="s">
        <v>79</v>
      </c>
      <c r="B20" s="34"/>
      <c r="C20" s="2"/>
      <c r="D20" s="2"/>
      <c r="E20" s="2"/>
      <c r="F20" s="2"/>
      <c r="G20" s="2"/>
      <c r="H20" s="2"/>
      <c r="I20" s="34"/>
      <c r="J20" s="2"/>
      <c r="K20" s="2"/>
      <c r="L20" s="2"/>
      <c r="M20" s="2"/>
      <c r="N20" s="2"/>
      <c r="O20" s="2"/>
      <c r="P20" s="34"/>
      <c r="Q20" s="2"/>
      <c r="R20" s="2"/>
      <c r="S20" s="2"/>
      <c r="T20" s="2"/>
      <c r="U20" s="2"/>
      <c r="V20" s="2"/>
      <c r="W20" s="34"/>
      <c r="X20" s="2"/>
      <c r="Y20" s="2"/>
      <c r="Z20" s="2"/>
      <c r="AA20" s="2"/>
      <c r="AB20" s="2"/>
      <c r="AC20" s="2"/>
      <c r="AD20" s="34"/>
      <c r="AE20" s="2"/>
      <c r="AF20" s="2"/>
      <c r="AG20" s="2"/>
      <c r="AH20" s="2"/>
      <c r="AI20" s="2"/>
      <c r="AJ20" s="2"/>
      <c r="AK20" s="34"/>
      <c r="AL20" s="2"/>
      <c r="AM20" s="2"/>
      <c r="AN20" s="2"/>
      <c r="AO20" s="2"/>
      <c r="AP20" s="2"/>
      <c r="AQ20" s="2"/>
      <c r="AR20" s="34"/>
      <c r="AS20" s="2"/>
      <c r="AT20" s="2"/>
      <c r="AU20" s="2"/>
      <c r="AV20" s="2"/>
      <c r="AW20" s="2"/>
      <c r="AX20" s="2"/>
      <c r="AY20" s="34"/>
      <c r="AZ20" s="2"/>
      <c r="BA20" s="2"/>
      <c r="BB20" s="2"/>
      <c r="BC20" s="2"/>
      <c r="BD20" s="2"/>
      <c r="BE20" s="2"/>
      <c r="BF20" s="34"/>
      <c r="BG20" s="2"/>
      <c r="BH20" s="2"/>
      <c r="BI20" s="2"/>
      <c r="BJ20" s="2"/>
      <c r="BK20" s="2"/>
      <c r="BL20" s="2"/>
      <c r="BM20" s="34"/>
      <c r="BN20" s="2"/>
      <c r="BO20" s="2"/>
      <c r="BP20" s="2"/>
      <c r="BQ20" s="2"/>
      <c r="BR20" s="2"/>
      <c r="BS20" s="2"/>
      <c r="BT20" s="34"/>
      <c r="BU20" s="2"/>
      <c r="BV20" s="2"/>
      <c r="BW20" s="2"/>
      <c r="BX20" s="2"/>
      <c r="BY20" s="2"/>
      <c r="BZ20" s="2"/>
      <c r="CA20" s="34"/>
      <c r="CB20" s="2"/>
      <c r="CC20" s="2"/>
      <c r="CD20" s="2"/>
      <c r="CE20" s="2"/>
      <c r="CF20" s="2"/>
      <c r="CG20" s="2"/>
      <c r="CH20" s="34"/>
      <c r="CI20" s="2"/>
      <c r="CJ20" s="2"/>
      <c r="CK20" s="2"/>
      <c r="CL20" s="2"/>
      <c r="CM20" s="2"/>
      <c r="CN20" s="2"/>
      <c r="CO20" s="34"/>
      <c r="CP20" s="2"/>
      <c r="CQ20" s="2"/>
      <c r="CR20" s="2"/>
      <c r="CS20" s="2"/>
      <c r="CT20" s="2"/>
      <c r="CU20" s="2"/>
      <c r="CV20" s="34"/>
      <c r="CW20" s="2"/>
      <c r="CX20" s="2"/>
      <c r="CY20" s="2"/>
      <c r="CZ20" s="2"/>
      <c r="DA20" s="2"/>
      <c r="DB20" s="2"/>
      <c r="DC20" s="34"/>
      <c r="DD20" s="2"/>
      <c r="DE20" s="2"/>
      <c r="DF20" s="2"/>
      <c r="DG20" s="2"/>
      <c r="DH20" s="2"/>
      <c r="DI20" s="2"/>
      <c r="DJ20" s="34"/>
      <c r="DK20" s="2"/>
      <c r="DL20" s="2"/>
      <c r="DM20" s="2"/>
      <c r="DN20" s="2"/>
      <c r="DO20" s="2"/>
      <c r="DP20" s="2"/>
      <c r="DQ20" s="34"/>
      <c r="DR20" s="2"/>
      <c r="DS20" s="2"/>
      <c r="DT20" s="2"/>
      <c r="DU20" s="2"/>
      <c r="DV20" s="2"/>
      <c r="DW20" s="2"/>
      <c r="DX20" s="34"/>
      <c r="DY20" s="2"/>
      <c r="DZ20" s="2"/>
      <c r="EA20" s="2"/>
      <c r="EB20" s="2"/>
      <c r="EC20" s="2"/>
      <c r="ED20" s="2"/>
      <c r="EE20" s="34"/>
      <c r="EF20" s="2"/>
      <c r="EG20" s="2"/>
      <c r="EH20" s="2"/>
      <c r="EI20" s="2"/>
      <c r="EJ20" s="2"/>
      <c r="EK20" s="2"/>
      <c r="EL20" s="34"/>
      <c r="EM20" s="2"/>
      <c r="EN20" s="2"/>
      <c r="EO20" s="2"/>
      <c r="EP20" s="2"/>
      <c r="EQ20" s="2"/>
      <c r="ER20" s="2"/>
    </row>
    <row r="21" spans="1:148" ht="12.75" x14ac:dyDescent="0.2">
      <c r="A21" s="36"/>
      <c r="B21" s="35"/>
      <c r="C21" s="8"/>
      <c r="D21" s="8"/>
      <c r="E21" s="8"/>
      <c r="F21" s="8"/>
      <c r="G21" s="8"/>
      <c r="H21" s="8"/>
      <c r="I21" s="35">
        <f t="shared" ref="I21:M21" si="100">B21</f>
        <v>0</v>
      </c>
      <c r="J21" s="8">
        <f t="shared" si="100"/>
        <v>0</v>
      </c>
      <c r="K21" s="8">
        <f t="shared" si="100"/>
        <v>0</v>
      </c>
      <c r="L21" s="8">
        <f t="shared" si="100"/>
        <v>0</v>
      </c>
      <c r="M21" s="8">
        <f t="shared" si="100"/>
        <v>0</v>
      </c>
      <c r="N21" s="8"/>
      <c r="O21" s="8"/>
      <c r="P21" s="35">
        <f t="shared" ref="P21:T21" si="101">I21</f>
        <v>0</v>
      </c>
      <c r="Q21" s="8">
        <f t="shared" si="101"/>
        <v>0</v>
      </c>
      <c r="R21" s="8">
        <f t="shared" si="101"/>
        <v>0</v>
      </c>
      <c r="S21" s="8">
        <f t="shared" si="101"/>
        <v>0</v>
      </c>
      <c r="T21" s="8">
        <f t="shared" si="101"/>
        <v>0</v>
      </c>
      <c r="U21" s="8"/>
      <c r="V21" s="8"/>
      <c r="W21" s="35">
        <f t="shared" ref="W21:AA21" si="102">P21</f>
        <v>0</v>
      </c>
      <c r="X21" s="8">
        <f t="shared" si="102"/>
        <v>0</v>
      </c>
      <c r="Y21" s="8">
        <f t="shared" si="102"/>
        <v>0</v>
      </c>
      <c r="Z21" s="8">
        <f t="shared" si="102"/>
        <v>0</v>
      </c>
      <c r="AA21" s="8">
        <f t="shared" si="102"/>
        <v>0</v>
      </c>
      <c r="AB21" s="8"/>
      <c r="AC21" s="8"/>
      <c r="AD21" s="35">
        <f t="shared" ref="AD21:AH21" si="103">W21</f>
        <v>0</v>
      </c>
      <c r="AE21" s="8">
        <f t="shared" si="103"/>
        <v>0</v>
      </c>
      <c r="AF21" s="8">
        <f t="shared" si="103"/>
        <v>0</v>
      </c>
      <c r="AG21" s="8">
        <f t="shared" si="103"/>
        <v>0</v>
      </c>
      <c r="AH21" s="8">
        <f t="shared" si="103"/>
        <v>0</v>
      </c>
      <c r="AI21" s="8"/>
      <c r="AJ21" s="8"/>
      <c r="AK21" s="35">
        <f t="shared" ref="AK21:AO21" si="104">AD21</f>
        <v>0</v>
      </c>
      <c r="AL21" s="8">
        <f t="shared" si="104"/>
        <v>0</v>
      </c>
      <c r="AM21" s="8">
        <f t="shared" si="104"/>
        <v>0</v>
      </c>
      <c r="AN21" s="8">
        <f t="shared" si="104"/>
        <v>0</v>
      </c>
      <c r="AO21" s="8">
        <f t="shared" si="104"/>
        <v>0</v>
      </c>
      <c r="AP21" s="8"/>
      <c r="AQ21" s="8"/>
      <c r="AR21" s="35">
        <f t="shared" ref="AR21:AV21" si="105">AK21</f>
        <v>0</v>
      </c>
      <c r="AS21" s="8">
        <f t="shared" si="105"/>
        <v>0</v>
      </c>
      <c r="AT21" s="8">
        <f t="shared" si="105"/>
        <v>0</v>
      </c>
      <c r="AU21" s="8">
        <f t="shared" si="105"/>
        <v>0</v>
      </c>
      <c r="AV21" s="8">
        <f t="shared" si="105"/>
        <v>0</v>
      </c>
      <c r="AW21" s="8"/>
      <c r="AX21" s="8"/>
      <c r="AY21" s="35">
        <f t="shared" ref="AY21:BC21" si="106">AR21</f>
        <v>0</v>
      </c>
      <c r="AZ21" s="8">
        <f t="shared" si="106"/>
        <v>0</v>
      </c>
      <c r="BA21" s="8">
        <f t="shared" si="106"/>
        <v>0</v>
      </c>
      <c r="BB21" s="8">
        <f t="shared" si="106"/>
        <v>0</v>
      </c>
      <c r="BC21" s="8">
        <f t="shared" si="106"/>
        <v>0</v>
      </c>
      <c r="BD21" s="8"/>
      <c r="BE21" s="8"/>
      <c r="BF21" s="35">
        <f t="shared" ref="BF21:BJ21" si="107">AY21</f>
        <v>0</v>
      </c>
      <c r="BG21" s="8">
        <f t="shared" si="107"/>
        <v>0</v>
      </c>
      <c r="BH21" s="8">
        <f t="shared" si="107"/>
        <v>0</v>
      </c>
      <c r="BI21" s="8">
        <f t="shared" si="107"/>
        <v>0</v>
      </c>
      <c r="BJ21" s="8">
        <f t="shared" si="107"/>
        <v>0</v>
      </c>
      <c r="BK21" s="8"/>
      <c r="BL21" s="8"/>
      <c r="BM21" s="35">
        <f t="shared" ref="BM21:BQ21" si="108">BF21</f>
        <v>0</v>
      </c>
      <c r="BN21" s="8">
        <f t="shared" si="108"/>
        <v>0</v>
      </c>
      <c r="BO21" s="8">
        <f t="shared" si="108"/>
        <v>0</v>
      </c>
      <c r="BP21" s="8">
        <f t="shared" si="108"/>
        <v>0</v>
      </c>
      <c r="BQ21" s="8">
        <f t="shared" si="108"/>
        <v>0</v>
      </c>
      <c r="BR21" s="8"/>
      <c r="BS21" s="8"/>
      <c r="BT21" s="35">
        <f t="shared" ref="BT21:BX21" si="109">BM21</f>
        <v>0</v>
      </c>
      <c r="BU21" s="8">
        <f t="shared" si="109"/>
        <v>0</v>
      </c>
      <c r="BV21" s="8">
        <f t="shared" si="109"/>
        <v>0</v>
      </c>
      <c r="BW21" s="8">
        <f t="shared" si="109"/>
        <v>0</v>
      </c>
      <c r="BX21" s="8">
        <f t="shared" si="109"/>
        <v>0</v>
      </c>
      <c r="BY21" s="8"/>
      <c r="BZ21" s="8"/>
      <c r="CA21" s="35">
        <f t="shared" ref="CA21:CE21" si="110">BT21</f>
        <v>0</v>
      </c>
      <c r="CB21" s="8">
        <f t="shared" si="110"/>
        <v>0</v>
      </c>
      <c r="CC21" s="8">
        <f t="shared" si="110"/>
        <v>0</v>
      </c>
      <c r="CD21" s="8">
        <f t="shared" si="110"/>
        <v>0</v>
      </c>
      <c r="CE21" s="8">
        <f t="shared" si="110"/>
        <v>0</v>
      </c>
      <c r="CF21" s="8"/>
      <c r="CG21" s="8"/>
      <c r="CH21" s="35">
        <f t="shared" ref="CH21:CL21" si="111">CA21</f>
        <v>0</v>
      </c>
      <c r="CI21" s="8">
        <f t="shared" si="111"/>
        <v>0</v>
      </c>
      <c r="CJ21" s="8">
        <f t="shared" si="111"/>
        <v>0</v>
      </c>
      <c r="CK21" s="8">
        <f t="shared" si="111"/>
        <v>0</v>
      </c>
      <c r="CL21" s="8">
        <f t="shared" si="111"/>
        <v>0</v>
      </c>
      <c r="CM21" s="8"/>
      <c r="CN21" s="8"/>
      <c r="CO21" s="35">
        <f t="shared" ref="CO21:CS21" si="112">CH21</f>
        <v>0</v>
      </c>
      <c r="CP21" s="8">
        <f t="shared" si="112"/>
        <v>0</v>
      </c>
      <c r="CQ21" s="8">
        <f t="shared" si="112"/>
        <v>0</v>
      </c>
      <c r="CR21" s="8">
        <f t="shared" si="112"/>
        <v>0</v>
      </c>
      <c r="CS21" s="8">
        <f t="shared" si="112"/>
        <v>0</v>
      </c>
      <c r="CT21" s="8"/>
      <c r="CU21" s="8"/>
      <c r="CV21" s="35">
        <f t="shared" ref="CV21:CZ21" si="113">CO21</f>
        <v>0</v>
      </c>
      <c r="CW21" s="8">
        <f t="shared" si="113"/>
        <v>0</v>
      </c>
      <c r="CX21" s="8">
        <f t="shared" si="113"/>
        <v>0</v>
      </c>
      <c r="CY21" s="8">
        <f t="shared" si="113"/>
        <v>0</v>
      </c>
      <c r="CZ21" s="8">
        <f t="shared" si="113"/>
        <v>0</v>
      </c>
      <c r="DA21" s="8"/>
      <c r="DB21" s="8"/>
      <c r="DC21" s="35">
        <f t="shared" ref="DC21:DG21" si="114">CV21</f>
        <v>0</v>
      </c>
      <c r="DD21" s="8">
        <f t="shared" si="114"/>
        <v>0</v>
      </c>
      <c r="DE21" s="8">
        <f t="shared" si="114"/>
        <v>0</v>
      </c>
      <c r="DF21" s="8">
        <f t="shared" si="114"/>
        <v>0</v>
      </c>
      <c r="DG21" s="8">
        <f t="shared" si="114"/>
        <v>0</v>
      </c>
      <c r="DH21" s="8"/>
      <c r="DI21" s="8"/>
      <c r="DJ21" s="35">
        <f t="shared" ref="DJ21:DN21" si="115">DC21</f>
        <v>0</v>
      </c>
      <c r="DK21" s="8">
        <f t="shared" si="115"/>
        <v>0</v>
      </c>
      <c r="DL21" s="8">
        <f t="shared" si="115"/>
        <v>0</v>
      </c>
      <c r="DM21" s="8">
        <f t="shared" si="115"/>
        <v>0</v>
      </c>
      <c r="DN21" s="8">
        <f t="shared" si="115"/>
        <v>0</v>
      </c>
      <c r="DO21" s="8"/>
      <c r="DP21" s="8"/>
      <c r="DQ21" s="35">
        <f t="shared" ref="DQ21:DU21" si="116">DJ21</f>
        <v>0</v>
      </c>
      <c r="DR21" s="8">
        <f t="shared" si="116"/>
        <v>0</v>
      </c>
      <c r="DS21" s="8">
        <f t="shared" si="116"/>
        <v>0</v>
      </c>
      <c r="DT21" s="8">
        <f t="shared" si="116"/>
        <v>0</v>
      </c>
      <c r="DU21" s="8">
        <f t="shared" si="116"/>
        <v>0</v>
      </c>
      <c r="DV21" s="8"/>
      <c r="DW21" s="8"/>
      <c r="DX21" s="35">
        <f t="shared" ref="DX21:EB21" si="117">DQ21</f>
        <v>0</v>
      </c>
      <c r="DY21" s="8">
        <f t="shared" si="117"/>
        <v>0</v>
      </c>
      <c r="DZ21" s="8">
        <f t="shared" si="117"/>
        <v>0</v>
      </c>
      <c r="EA21" s="8">
        <f t="shared" si="117"/>
        <v>0</v>
      </c>
      <c r="EB21" s="8">
        <f t="shared" si="117"/>
        <v>0</v>
      </c>
      <c r="EC21" s="8"/>
      <c r="ED21" s="8"/>
      <c r="EE21" s="35">
        <f t="shared" ref="EE21:EI21" si="118">DX21</f>
        <v>0</v>
      </c>
      <c r="EF21" s="8">
        <f t="shared" si="118"/>
        <v>0</v>
      </c>
      <c r="EG21" s="8">
        <f t="shared" si="118"/>
        <v>0</v>
      </c>
      <c r="EH21" s="8">
        <f t="shared" si="118"/>
        <v>0</v>
      </c>
      <c r="EI21" s="8">
        <f t="shared" si="118"/>
        <v>0</v>
      </c>
      <c r="EJ21" s="8"/>
      <c r="EK21" s="8"/>
      <c r="EL21" s="35">
        <f t="shared" ref="EL21:EP21" si="119">EE21</f>
        <v>0</v>
      </c>
      <c r="EM21" s="8">
        <f t="shared" si="119"/>
        <v>0</v>
      </c>
      <c r="EN21" s="8">
        <f t="shared" si="119"/>
        <v>0</v>
      </c>
      <c r="EO21" s="8">
        <f t="shared" si="119"/>
        <v>0</v>
      </c>
      <c r="EP21" s="8">
        <f t="shared" si="119"/>
        <v>0</v>
      </c>
      <c r="EQ21" s="8"/>
      <c r="ER21" s="8"/>
    </row>
    <row r="22" spans="1:148" ht="12.75" x14ac:dyDescent="0.2">
      <c r="A22" s="36"/>
      <c r="B22" s="35"/>
      <c r="C22" s="8"/>
      <c r="D22" s="8"/>
      <c r="E22" s="8"/>
      <c r="F22" s="8"/>
      <c r="G22" s="8"/>
      <c r="H22" s="8"/>
      <c r="I22" s="35">
        <f t="shared" ref="I22:M22" si="120">B22</f>
        <v>0</v>
      </c>
      <c r="J22" s="8">
        <f t="shared" si="120"/>
        <v>0</v>
      </c>
      <c r="K22" s="8">
        <f t="shared" si="120"/>
        <v>0</v>
      </c>
      <c r="L22" s="8">
        <f t="shared" si="120"/>
        <v>0</v>
      </c>
      <c r="M22" s="8">
        <f t="shared" si="120"/>
        <v>0</v>
      </c>
      <c r="N22" s="8"/>
      <c r="O22" s="8"/>
      <c r="P22" s="35">
        <f t="shared" ref="P22:T22" si="121">I22</f>
        <v>0</v>
      </c>
      <c r="Q22" s="8">
        <f t="shared" si="121"/>
        <v>0</v>
      </c>
      <c r="R22" s="8">
        <f t="shared" si="121"/>
        <v>0</v>
      </c>
      <c r="S22" s="8">
        <f t="shared" si="121"/>
        <v>0</v>
      </c>
      <c r="T22" s="8">
        <f t="shared" si="121"/>
        <v>0</v>
      </c>
      <c r="U22" s="8"/>
      <c r="V22" s="8"/>
      <c r="W22" s="35">
        <f t="shared" ref="W22:AA22" si="122">P22</f>
        <v>0</v>
      </c>
      <c r="X22" s="8">
        <f t="shared" si="122"/>
        <v>0</v>
      </c>
      <c r="Y22" s="8">
        <f t="shared" si="122"/>
        <v>0</v>
      </c>
      <c r="Z22" s="8">
        <f t="shared" si="122"/>
        <v>0</v>
      </c>
      <c r="AA22" s="8">
        <f t="shared" si="122"/>
        <v>0</v>
      </c>
      <c r="AB22" s="8"/>
      <c r="AC22" s="8"/>
      <c r="AD22" s="35">
        <f t="shared" ref="AD22:AH22" si="123">W22</f>
        <v>0</v>
      </c>
      <c r="AE22" s="8">
        <f t="shared" si="123"/>
        <v>0</v>
      </c>
      <c r="AF22" s="8">
        <f t="shared" si="123"/>
        <v>0</v>
      </c>
      <c r="AG22" s="8">
        <f t="shared" si="123"/>
        <v>0</v>
      </c>
      <c r="AH22" s="8">
        <f t="shared" si="123"/>
        <v>0</v>
      </c>
      <c r="AI22" s="8"/>
      <c r="AJ22" s="8"/>
      <c r="AK22" s="35">
        <f t="shared" ref="AK22:AO22" si="124">AD22</f>
        <v>0</v>
      </c>
      <c r="AL22" s="8">
        <f t="shared" si="124"/>
        <v>0</v>
      </c>
      <c r="AM22" s="8">
        <f t="shared" si="124"/>
        <v>0</v>
      </c>
      <c r="AN22" s="8">
        <f t="shared" si="124"/>
        <v>0</v>
      </c>
      <c r="AO22" s="8">
        <f t="shared" si="124"/>
        <v>0</v>
      </c>
      <c r="AP22" s="8"/>
      <c r="AQ22" s="8"/>
      <c r="AR22" s="35">
        <f t="shared" ref="AR22:AV22" si="125">AK22</f>
        <v>0</v>
      </c>
      <c r="AS22" s="8">
        <f t="shared" si="125"/>
        <v>0</v>
      </c>
      <c r="AT22" s="8">
        <f t="shared" si="125"/>
        <v>0</v>
      </c>
      <c r="AU22" s="8">
        <f t="shared" si="125"/>
        <v>0</v>
      </c>
      <c r="AV22" s="8">
        <f t="shared" si="125"/>
        <v>0</v>
      </c>
      <c r="AW22" s="8"/>
      <c r="AX22" s="8"/>
      <c r="AY22" s="35">
        <f t="shared" ref="AY22:BC22" si="126">AR22</f>
        <v>0</v>
      </c>
      <c r="AZ22" s="8">
        <f t="shared" si="126"/>
        <v>0</v>
      </c>
      <c r="BA22" s="8">
        <f t="shared" si="126"/>
        <v>0</v>
      </c>
      <c r="BB22" s="8">
        <f t="shared" si="126"/>
        <v>0</v>
      </c>
      <c r="BC22" s="8">
        <f t="shared" si="126"/>
        <v>0</v>
      </c>
      <c r="BD22" s="8"/>
      <c r="BE22" s="8"/>
      <c r="BF22" s="35">
        <f t="shared" ref="BF22:BJ22" si="127">AY22</f>
        <v>0</v>
      </c>
      <c r="BG22" s="8">
        <f t="shared" si="127"/>
        <v>0</v>
      </c>
      <c r="BH22" s="8">
        <f t="shared" si="127"/>
        <v>0</v>
      </c>
      <c r="BI22" s="8">
        <f t="shared" si="127"/>
        <v>0</v>
      </c>
      <c r="BJ22" s="8">
        <f t="shared" si="127"/>
        <v>0</v>
      </c>
      <c r="BK22" s="8"/>
      <c r="BL22" s="8"/>
      <c r="BM22" s="35">
        <f t="shared" ref="BM22:BQ22" si="128">BF22</f>
        <v>0</v>
      </c>
      <c r="BN22" s="8">
        <f t="shared" si="128"/>
        <v>0</v>
      </c>
      <c r="BO22" s="8">
        <f t="shared" si="128"/>
        <v>0</v>
      </c>
      <c r="BP22" s="8">
        <f t="shared" si="128"/>
        <v>0</v>
      </c>
      <c r="BQ22" s="8">
        <f t="shared" si="128"/>
        <v>0</v>
      </c>
      <c r="BR22" s="8"/>
      <c r="BS22" s="8"/>
      <c r="BT22" s="35">
        <f t="shared" ref="BT22:BX22" si="129">BM22</f>
        <v>0</v>
      </c>
      <c r="BU22" s="8">
        <f t="shared" si="129"/>
        <v>0</v>
      </c>
      <c r="BV22" s="8">
        <f t="shared" si="129"/>
        <v>0</v>
      </c>
      <c r="BW22" s="8">
        <f t="shared" si="129"/>
        <v>0</v>
      </c>
      <c r="BX22" s="8">
        <f t="shared" si="129"/>
        <v>0</v>
      </c>
      <c r="BY22" s="8"/>
      <c r="BZ22" s="8"/>
      <c r="CA22" s="35">
        <f t="shared" ref="CA22:CE22" si="130">BT22</f>
        <v>0</v>
      </c>
      <c r="CB22" s="8">
        <f t="shared" si="130"/>
        <v>0</v>
      </c>
      <c r="CC22" s="8">
        <f t="shared" si="130"/>
        <v>0</v>
      </c>
      <c r="CD22" s="8">
        <f t="shared" si="130"/>
        <v>0</v>
      </c>
      <c r="CE22" s="8">
        <f t="shared" si="130"/>
        <v>0</v>
      </c>
      <c r="CF22" s="8"/>
      <c r="CG22" s="8"/>
      <c r="CH22" s="35">
        <f t="shared" ref="CH22:CL22" si="131">CA22</f>
        <v>0</v>
      </c>
      <c r="CI22" s="8">
        <f t="shared" si="131"/>
        <v>0</v>
      </c>
      <c r="CJ22" s="8">
        <f t="shared" si="131"/>
        <v>0</v>
      </c>
      <c r="CK22" s="8">
        <f t="shared" si="131"/>
        <v>0</v>
      </c>
      <c r="CL22" s="8">
        <f t="shared" si="131"/>
        <v>0</v>
      </c>
      <c r="CM22" s="8"/>
      <c r="CN22" s="8"/>
      <c r="CO22" s="35">
        <f t="shared" ref="CO22:CS22" si="132">CH22</f>
        <v>0</v>
      </c>
      <c r="CP22" s="8">
        <f t="shared" si="132"/>
        <v>0</v>
      </c>
      <c r="CQ22" s="8">
        <f t="shared" si="132"/>
        <v>0</v>
      </c>
      <c r="CR22" s="8">
        <f t="shared" si="132"/>
        <v>0</v>
      </c>
      <c r="CS22" s="8">
        <f t="shared" si="132"/>
        <v>0</v>
      </c>
      <c r="CT22" s="8"/>
      <c r="CU22" s="8"/>
      <c r="CV22" s="35">
        <f t="shared" ref="CV22:CZ22" si="133">CO22</f>
        <v>0</v>
      </c>
      <c r="CW22" s="8">
        <f t="shared" si="133"/>
        <v>0</v>
      </c>
      <c r="CX22" s="8">
        <f t="shared" si="133"/>
        <v>0</v>
      </c>
      <c r="CY22" s="8">
        <f t="shared" si="133"/>
        <v>0</v>
      </c>
      <c r="CZ22" s="8">
        <f t="shared" si="133"/>
        <v>0</v>
      </c>
      <c r="DA22" s="8"/>
      <c r="DB22" s="8"/>
      <c r="DC22" s="35">
        <f t="shared" ref="DC22:DG22" si="134">CV22</f>
        <v>0</v>
      </c>
      <c r="DD22" s="8">
        <f t="shared" si="134"/>
        <v>0</v>
      </c>
      <c r="DE22" s="8">
        <f t="shared" si="134"/>
        <v>0</v>
      </c>
      <c r="DF22" s="8">
        <f t="shared" si="134"/>
        <v>0</v>
      </c>
      <c r="DG22" s="8">
        <f t="shared" si="134"/>
        <v>0</v>
      </c>
      <c r="DH22" s="8"/>
      <c r="DI22" s="8"/>
      <c r="DJ22" s="35">
        <f t="shared" ref="DJ22:DN22" si="135">DC22</f>
        <v>0</v>
      </c>
      <c r="DK22" s="8">
        <f t="shared" si="135"/>
        <v>0</v>
      </c>
      <c r="DL22" s="8">
        <f t="shared" si="135"/>
        <v>0</v>
      </c>
      <c r="DM22" s="8">
        <f t="shared" si="135"/>
        <v>0</v>
      </c>
      <c r="DN22" s="8">
        <f t="shared" si="135"/>
        <v>0</v>
      </c>
      <c r="DO22" s="8"/>
      <c r="DP22" s="8"/>
      <c r="DQ22" s="35">
        <f t="shared" ref="DQ22:DU22" si="136">DJ22</f>
        <v>0</v>
      </c>
      <c r="DR22" s="8">
        <f t="shared" si="136"/>
        <v>0</v>
      </c>
      <c r="DS22" s="8">
        <f t="shared" si="136"/>
        <v>0</v>
      </c>
      <c r="DT22" s="8">
        <f t="shared" si="136"/>
        <v>0</v>
      </c>
      <c r="DU22" s="8">
        <f t="shared" si="136"/>
        <v>0</v>
      </c>
      <c r="DV22" s="8"/>
      <c r="DW22" s="8"/>
      <c r="DX22" s="35">
        <f t="shared" ref="DX22:EB22" si="137">DQ22</f>
        <v>0</v>
      </c>
      <c r="DY22" s="8">
        <f t="shared" si="137"/>
        <v>0</v>
      </c>
      <c r="DZ22" s="8">
        <f t="shared" si="137"/>
        <v>0</v>
      </c>
      <c r="EA22" s="8">
        <f t="shared" si="137"/>
        <v>0</v>
      </c>
      <c r="EB22" s="8">
        <f t="shared" si="137"/>
        <v>0</v>
      </c>
      <c r="EC22" s="8"/>
      <c r="ED22" s="8"/>
      <c r="EE22" s="35">
        <f t="shared" ref="EE22:EI22" si="138">DX22</f>
        <v>0</v>
      </c>
      <c r="EF22" s="8">
        <f t="shared" si="138"/>
        <v>0</v>
      </c>
      <c r="EG22" s="8">
        <f t="shared" si="138"/>
        <v>0</v>
      </c>
      <c r="EH22" s="8">
        <f t="shared" si="138"/>
        <v>0</v>
      </c>
      <c r="EI22" s="8">
        <f t="shared" si="138"/>
        <v>0</v>
      </c>
      <c r="EJ22" s="8"/>
      <c r="EK22" s="8"/>
      <c r="EL22" s="35">
        <f t="shared" ref="EL22:EP22" si="139">EE22</f>
        <v>0</v>
      </c>
      <c r="EM22" s="8">
        <f t="shared" si="139"/>
        <v>0</v>
      </c>
      <c r="EN22" s="8">
        <f t="shared" si="139"/>
        <v>0</v>
      </c>
      <c r="EO22" s="8">
        <f t="shared" si="139"/>
        <v>0</v>
      </c>
      <c r="EP22" s="8">
        <f t="shared" si="139"/>
        <v>0</v>
      </c>
      <c r="EQ22" s="8"/>
      <c r="ER22" s="8"/>
    </row>
    <row r="23" spans="1:148" ht="12.75" x14ac:dyDescent="0.2">
      <c r="A23" s="37"/>
      <c r="B23" s="38"/>
      <c r="C23" s="39"/>
      <c r="D23" s="39"/>
      <c r="E23" s="39"/>
      <c r="F23" s="39"/>
      <c r="G23" s="39"/>
      <c r="H23" s="39"/>
      <c r="I23" s="38">
        <f t="shared" ref="I23:M23" si="140">B23</f>
        <v>0</v>
      </c>
      <c r="J23" s="39">
        <f t="shared" si="140"/>
        <v>0</v>
      </c>
      <c r="K23" s="39">
        <f t="shared" si="140"/>
        <v>0</v>
      </c>
      <c r="L23" s="39">
        <f t="shared" si="140"/>
        <v>0</v>
      </c>
      <c r="M23" s="39">
        <f t="shared" si="140"/>
        <v>0</v>
      </c>
      <c r="N23" s="39"/>
      <c r="O23" s="39"/>
      <c r="P23" s="38">
        <f t="shared" ref="P23:T23" si="141">I23</f>
        <v>0</v>
      </c>
      <c r="Q23" s="39">
        <f t="shared" si="141"/>
        <v>0</v>
      </c>
      <c r="R23" s="39">
        <f t="shared" si="141"/>
        <v>0</v>
      </c>
      <c r="S23" s="39">
        <f t="shared" si="141"/>
        <v>0</v>
      </c>
      <c r="T23" s="39">
        <f t="shared" si="141"/>
        <v>0</v>
      </c>
      <c r="U23" s="39"/>
      <c r="V23" s="39"/>
      <c r="W23" s="38">
        <f t="shared" ref="W23:AA23" si="142">P23</f>
        <v>0</v>
      </c>
      <c r="X23" s="39">
        <f t="shared" si="142"/>
        <v>0</v>
      </c>
      <c r="Y23" s="39">
        <f t="shared" si="142"/>
        <v>0</v>
      </c>
      <c r="Z23" s="39">
        <f t="shared" si="142"/>
        <v>0</v>
      </c>
      <c r="AA23" s="39">
        <f t="shared" si="142"/>
        <v>0</v>
      </c>
      <c r="AB23" s="39"/>
      <c r="AC23" s="39"/>
      <c r="AD23" s="38">
        <f t="shared" ref="AD23:AH23" si="143">W23</f>
        <v>0</v>
      </c>
      <c r="AE23" s="39">
        <f t="shared" si="143"/>
        <v>0</v>
      </c>
      <c r="AF23" s="39">
        <f t="shared" si="143"/>
        <v>0</v>
      </c>
      <c r="AG23" s="39">
        <f t="shared" si="143"/>
        <v>0</v>
      </c>
      <c r="AH23" s="39">
        <f t="shared" si="143"/>
        <v>0</v>
      </c>
      <c r="AI23" s="39"/>
      <c r="AJ23" s="39"/>
      <c r="AK23" s="38">
        <f t="shared" ref="AK23:AO23" si="144">AD23</f>
        <v>0</v>
      </c>
      <c r="AL23" s="39">
        <f t="shared" si="144"/>
        <v>0</v>
      </c>
      <c r="AM23" s="39">
        <f t="shared" si="144"/>
        <v>0</v>
      </c>
      <c r="AN23" s="39">
        <f t="shared" si="144"/>
        <v>0</v>
      </c>
      <c r="AO23" s="39">
        <f t="shared" si="144"/>
        <v>0</v>
      </c>
      <c r="AP23" s="39"/>
      <c r="AQ23" s="39"/>
      <c r="AR23" s="38">
        <f t="shared" ref="AR23:AV23" si="145">AK23</f>
        <v>0</v>
      </c>
      <c r="AS23" s="39">
        <f t="shared" si="145"/>
        <v>0</v>
      </c>
      <c r="AT23" s="39">
        <f t="shared" si="145"/>
        <v>0</v>
      </c>
      <c r="AU23" s="39">
        <f t="shared" si="145"/>
        <v>0</v>
      </c>
      <c r="AV23" s="39">
        <f t="shared" si="145"/>
        <v>0</v>
      </c>
      <c r="AW23" s="39"/>
      <c r="AX23" s="39"/>
      <c r="AY23" s="38">
        <f t="shared" ref="AY23:BC23" si="146">AR23</f>
        <v>0</v>
      </c>
      <c r="AZ23" s="39">
        <f t="shared" si="146"/>
        <v>0</v>
      </c>
      <c r="BA23" s="39">
        <f t="shared" si="146"/>
        <v>0</v>
      </c>
      <c r="BB23" s="39">
        <f t="shared" si="146"/>
        <v>0</v>
      </c>
      <c r="BC23" s="39">
        <f t="shared" si="146"/>
        <v>0</v>
      </c>
      <c r="BD23" s="39"/>
      <c r="BE23" s="39"/>
      <c r="BF23" s="38">
        <f t="shared" ref="BF23:BJ23" si="147">AY23</f>
        <v>0</v>
      </c>
      <c r="BG23" s="39">
        <f t="shared" si="147"/>
        <v>0</v>
      </c>
      <c r="BH23" s="39">
        <f t="shared" si="147"/>
        <v>0</v>
      </c>
      <c r="BI23" s="39">
        <f t="shared" si="147"/>
        <v>0</v>
      </c>
      <c r="BJ23" s="39">
        <f t="shared" si="147"/>
        <v>0</v>
      </c>
      <c r="BK23" s="39"/>
      <c r="BL23" s="39"/>
      <c r="BM23" s="38">
        <f t="shared" ref="BM23:BQ23" si="148">BF23</f>
        <v>0</v>
      </c>
      <c r="BN23" s="39">
        <f t="shared" si="148"/>
        <v>0</v>
      </c>
      <c r="BO23" s="39">
        <f t="shared" si="148"/>
        <v>0</v>
      </c>
      <c r="BP23" s="39">
        <f t="shared" si="148"/>
        <v>0</v>
      </c>
      <c r="BQ23" s="39">
        <f t="shared" si="148"/>
        <v>0</v>
      </c>
      <c r="BR23" s="39"/>
      <c r="BS23" s="39"/>
      <c r="BT23" s="38">
        <f t="shared" ref="BT23:BX23" si="149">BM23</f>
        <v>0</v>
      </c>
      <c r="BU23" s="39">
        <f t="shared" si="149"/>
        <v>0</v>
      </c>
      <c r="BV23" s="39">
        <f t="shared" si="149"/>
        <v>0</v>
      </c>
      <c r="BW23" s="39">
        <f t="shared" si="149"/>
        <v>0</v>
      </c>
      <c r="BX23" s="39">
        <f t="shared" si="149"/>
        <v>0</v>
      </c>
      <c r="BY23" s="39"/>
      <c r="BZ23" s="39"/>
      <c r="CA23" s="38">
        <f t="shared" ref="CA23:CE23" si="150">BT23</f>
        <v>0</v>
      </c>
      <c r="CB23" s="39">
        <f t="shared" si="150"/>
        <v>0</v>
      </c>
      <c r="CC23" s="39">
        <f t="shared" si="150"/>
        <v>0</v>
      </c>
      <c r="CD23" s="39">
        <f t="shared" si="150"/>
        <v>0</v>
      </c>
      <c r="CE23" s="39">
        <f t="shared" si="150"/>
        <v>0</v>
      </c>
      <c r="CF23" s="39"/>
      <c r="CG23" s="39"/>
      <c r="CH23" s="38">
        <f t="shared" ref="CH23:CL23" si="151">CA23</f>
        <v>0</v>
      </c>
      <c r="CI23" s="39">
        <f t="shared" si="151"/>
        <v>0</v>
      </c>
      <c r="CJ23" s="39">
        <f t="shared" si="151"/>
        <v>0</v>
      </c>
      <c r="CK23" s="39">
        <f t="shared" si="151"/>
        <v>0</v>
      </c>
      <c r="CL23" s="39">
        <f t="shared" si="151"/>
        <v>0</v>
      </c>
      <c r="CM23" s="39"/>
      <c r="CN23" s="39"/>
      <c r="CO23" s="38">
        <f t="shared" ref="CO23:CS23" si="152">CH23</f>
        <v>0</v>
      </c>
      <c r="CP23" s="39">
        <f t="shared" si="152"/>
        <v>0</v>
      </c>
      <c r="CQ23" s="39">
        <f t="shared" si="152"/>
        <v>0</v>
      </c>
      <c r="CR23" s="39">
        <f t="shared" si="152"/>
        <v>0</v>
      </c>
      <c r="CS23" s="39">
        <f t="shared" si="152"/>
        <v>0</v>
      </c>
      <c r="CT23" s="39"/>
      <c r="CU23" s="39"/>
      <c r="CV23" s="38">
        <f t="shared" ref="CV23:CZ23" si="153">CO23</f>
        <v>0</v>
      </c>
      <c r="CW23" s="39">
        <f t="shared" si="153"/>
        <v>0</v>
      </c>
      <c r="CX23" s="39">
        <f t="shared" si="153"/>
        <v>0</v>
      </c>
      <c r="CY23" s="39">
        <f t="shared" si="153"/>
        <v>0</v>
      </c>
      <c r="CZ23" s="39">
        <f t="shared" si="153"/>
        <v>0</v>
      </c>
      <c r="DA23" s="39"/>
      <c r="DB23" s="39"/>
      <c r="DC23" s="38">
        <f t="shared" ref="DC23:DG23" si="154">CV23</f>
        <v>0</v>
      </c>
      <c r="DD23" s="39">
        <f t="shared" si="154"/>
        <v>0</v>
      </c>
      <c r="DE23" s="39">
        <f t="shared" si="154"/>
        <v>0</v>
      </c>
      <c r="DF23" s="39">
        <f t="shared" si="154"/>
        <v>0</v>
      </c>
      <c r="DG23" s="39">
        <f t="shared" si="154"/>
        <v>0</v>
      </c>
      <c r="DH23" s="39"/>
      <c r="DI23" s="39"/>
      <c r="DJ23" s="38">
        <f t="shared" ref="DJ23:DN23" si="155">DC23</f>
        <v>0</v>
      </c>
      <c r="DK23" s="39">
        <f t="shared" si="155"/>
        <v>0</v>
      </c>
      <c r="DL23" s="39">
        <f t="shared" si="155"/>
        <v>0</v>
      </c>
      <c r="DM23" s="39">
        <f t="shared" si="155"/>
        <v>0</v>
      </c>
      <c r="DN23" s="39">
        <f t="shared" si="155"/>
        <v>0</v>
      </c>
      <c r="DO23" s="39"/>
      <c r="DP23" s="39"/>
      <c r="DQ23" s="38">
        <f t="shared" ref="DQ23:DU23" si="156">DJ23</f>
        <v>0</v>
      </c>
      <c r="DR23" s="39">
        <f t="shared" si="156"/>
        <v>0</v>
      </c>
      <c r="DS23" s="39">
        <f t="shared" si="156"/>
        <v>0</v>
      </c>
      <c r="DT23" s="39">
        <f t="shared" si="156"/>
        <v>0</v>
      </c>
      <c r="DU23" s="39">
        <f t="shared" si="156"/>
        <v>0</v>
      </c>
      <c r="DV23" s="39"/>
      <c r="DW23" s="39"/>
      <c r="DX23" s="38">
        <f t="shared" ref="DX23:EB23" si="157">DQ23</f>
        <v>0</v>
      </c>
      <c r="DY23" s="39">
        <f t="shared" si="157"/>
        <v>0</v>
      </c>
      <c r="DZ23" s="39">
        <f t="shared" si="157"/>
        <v>0</v>
      </c>
      <c r="EA23" s="39">
        <f t="shared" si="157"/>
        <v>0</v>
      </c>
      <c r="EB23" s="39">
        <f t="shared" si="157"/>
        <v>0</v>
      </c>
      <c r="EC23" s="39"/>
      <c r="ED23" s="39"/>
      <c r="EE23" s="38">
        <f t="shared" ref="EE23:EI23" si="158">DX23</f>
        <v>0</v>
      </c>
      <c r="EF23" s="39">
        <f t="shared" si="158"/>
        <v>0</v>
      </c>
      <c r="EG23" s="39">
        <f t="shared" si="158"/>
        <v>0</v>
      </c>
      <c r="EH23" s="39">
        <f t="shared" si="158"/>
        <v>0</v>
      </c>
      <c r="EI23" s="39">
        <f t="shared" si="158"/>
        <v>0</v>
      </c>
      <c r="EJ23" s="39"/>
      <c r="EK23" s="39"/>
      <c r="EL23" s="38">
        <f t="shared" ref="EL23:EP23" si="159">EE23</f>
        <v>0</v>
      </c>
      <c r="EM23" s="39">
        <f t="shared" si="159"/>
        <v>0</v>
      </c>
      <c r="EN23" s="39">
        <f t="shared" si="159"/>
        <v>0</v>
      </c>
      <c r="EO23" s="39">
        <f t="shared" si="159"/>
        <v>0</v>
      </c>
      <c r="EP23" s="39">
        <f t="shared" si="159"/>
        <v>0</v>
      </c>
      <c r="EQ23" s="39"/>
      <c r="ER23" s="39"/>
    </row>
    <row r="24" spans="1:148" ht="12.75" x14ac:dyDescent="0.2">
      <c r="A24" s="2"/>
      <c r="B24" s="34"/>
      <c r="C24" s="2"/>
      <c r="D24" s="2"/>
      <c r="E24" s="2"/>
      <c r="F24" s="2"/>
      <c r="G24" s="2"/>
      <c r="H24" s="2"/>
      <c r="I24" s="34"/>
      <c r="J24" s="2"/>
      <c r="K24" s="2"/>
      <c r="L24" s="2"/>
      <c r="M24" s="2"/>
      <c r="N24" s="2"/>
      <c r="O24" s="2"/>
      <c r="P24" s="34"/>
      <c r="Q24" s="2"/>
      <c r="R24" s="2"/>
      <c r="S24" s="2"/>
      <c r="T24" s="2"/>
      <c r="U24" s="2"/>
      <c r="V24" s="2"/>
      <c r="W24" s="34"/>
      <c r="X24" s="2"/>
      <c r="Y24" s="2"/>
      <c r="Z24" s="2"/>
      <c r="AA24" s="2"/>
      <c r="AB24" s="2"/>
      <c r="AC24" s="2"/>
      <c r="AD24" s="34"/>
      <c r="AE24" s="2"/>
      <c r="AF24" s="2"/>
      <c r="AG24" s="2"/>
      <c r="AH24" s="2"/>
      <c r="AI24" s="2"/>
      <c r="AJ24" s="2"/>
      <c r="AK24" s="34"/>
      <c r="AL24" s="2"/>
      <c r="AM24" s="2"/>
      <c r="AN24" s="2"/>
      <c r="AO24" s="2"/>
      <c r="AP24" s="2"/>
      <c r="AQ24" s="2"/>
      <c r="AR24" s="34"/>
      <c r="AS24" s="2"/>
      <c r="AT24" s="2"/>
      <c r="AU24" s="2"/>
      <c r="AV24" s="2"/>
      <c r="AW24" s="2"/>
      <c r="AX24" s="2"/>
      <c r="AY24" s="34"/>
      <c r="AZ24" s="2"/>
      <c r="BA24" s="2"/>
      <c r="BB24" s="2"/>
      <c r="BC24" s="2"/>
      <c r="BD24" s="2"/>
      <c r="BE24" s="2"/>
      <c r="BF24" s="34"/>
      <c r="BG24" s="2"/>
      <c r="BH24" s="2"/>
      <c r="BI24" s="2"/>
      <c r="BJ24" s="2"/>
      <c r="BK24" s="2"/>
      <c r="BL24" s="2"/>
      <c r="BM24" s="34"/>
      <c r="BN24" s="2"/>
      <c r="BO24" s="2"/>
      <c r="BP24" s="2"/>
      <c r="BQ24" s="2"/>
      <c r="BR24" s="2"/>
      <c r="BS24" s="2"/>
      <c r="BT24" s="34"/>
      <c r="BU24" s="2"/>
      <c r="BV24" s="2"/>
      <c r="BW24" s="2"/>
      <c r="BX24" s="2"/>
      <c r="BY24" s="2"/>
      <c r="BZ24" s="2"/>
      <c r="CA24" s="34"/>
      <c r="CB24" s="2"/>
      <c r="CC24" s="2"/>
      <c r="CD24" s="2"/>
      <c r="CE24" s="2"/>
      <c r="CF24" s="2"/>
      <c r="CG24" s="2"/>
      <c r="CH24" s="34"/>
      <c r="CI24" s="2"/>
      <c r="CJ24" s="2"/>
      <c r="CK24" s="2"/>
      <c r="CL24" s="2"/>
      <c r="CM24" s="2"/>
      <c r="CN24" s="2"/>
      <c r="CO24" s="34"/>
      <c r="CP24" s="2"/>
      <c r="CQ24" s="2"/>
      <c r="CR24" s="2"/>
      <c r="CS24" s="2"/>
      <c r="CT24" s="2"/>
      <c r="CU24" s="2"/>
      <c r="CV24" s="34"/>
      <c r="CW24" s="2"/>
      <c r="CX24" s="2"/>
      <c r="CY24" s="2"/>
      <c r="CZ24" s="2"/>
      <c r="DA24" s="2"/>
      <c r="DB24" s="2"/>
      <c r="DC24" s="34"/>
      <c r="DD24" s="2"/>
      <c r="DE24" s="2"/>
      <c r="DF24" s="2"/>
      <c r="DG24" s="2"/>
      <c r="DH24" s="2"/>
      <c r="DI24" s="2"/>
      <c r="DJ24" s="34"/>
      <c r="DK24" s="2"/>
      <c r="DL24" s="2"/>
      <c r="DM24" s="2"/>
      <c r="DN24" s="2"/>
      <c r="DO24" s="2"/>
      <c r="DP24" s="2"/>
      <c r="DQ24" s="34"/>
      <c r="DR24" s="2"/>
      <c r="DS24" s="2"/>
      <c r="DT24" s="2"/>
      <c r="DU24" s="2"/>
      <c r="DV24" s="2"/>
      <c r="DW24" s="2"/>
      <c r="DX24" s="34"/>
      <c r="DY24" s="2"/>
      <c r="DZ24" s="2"/>
      <c r="EA24" s="2"/>
      <c r="EB24" s="2"/>
      <c r="EC24" s="2"/>
      <c r="ED24" s="2"/>
      <c r="EE24" s="34"/>
      <c r="EF24" s="2"/>
      <c r="EG24" s="2"/>
      <c r="EH24" s="2"/>
      <c r="EI24" s="2"/>
      <c r="EJ24" s="2"/>
      <c r="EK24" s="2"/>
      <c r="EL24" s="34"/>
      <c r="EM24" s="2"/>
      <c r="EN24" s="2"/>
      <c r="EO24" s="2"/>
      <c r="EP24" s="2"/>
      <c r="EQ24" s="2"/>
      <c r="ER24" s="2"/>
    </row>
    <row r="25" spans="1:148" ht="12.75" x14ac:dyDescent="0.2">
      <c r="A25" s="25" t="s">
        <v>72</v>
      </c>
      <c r="B25" s="26"/>
      <c r="C25" s="27"/>
      <c r="D25" s="27"/>
      <c r="E25" s="27"/>
      <c r="F25" s="27"/>
      <c r="G25" s="27"/>
      <c r="H25" s="27"/>
      <c r="I25" s="26"/>
      <c r="J25" s="27"/>
      <c r="K25" s="27"/>
      <c r="L25" s="27"/>
      <c r="M25" s="27"/>
      <c r="N25" s="27"/>
      <c r="O25" s="27"/>
      <c r="P25" s="26"/>
      <c r="Q25" s="27"/>
      <c r="R25" s="27"/>
      <c r="S25" s="27"/>
      <c r="T25" s="27"/>
      <c r="U25" s="27"/>
      <c r="V25" s="27"/>
      <c r="W25" s="26"/>
      <c r="X25" s="27"/>
      <c r="Y25" s="27"/>
      <c r="Z25" s="27"/>
      <c r="AA25" s="27"/>
      <c r="AB25" s="27"/>
      <c r="AC25" s="27"/>
      <c r="AD25" s="26"/>
      <c r="AE25" s="27"/>
      <c r="AF25" s="27"/>
      <c r="AG25" s="27"/>
      <c r="AH25" s="27"/>
      <c r="AI25" s="27"/>
      <c r="AJ25" s="27"/>
      <c r="AK25" s="26"/>
      <c r="AL25" s="27"/>
      <c r="AM25" s="27"/>
      <c r="AN25" s="27"/>
      <c r="AO25" s="27"/>
      <c r="AP25" s="27"/>
      <c r="AQ25" s="27"/>
      <c r="AR25" s="26"/>
      <c r="AS25" s="27"/>
      <c r="AT25" s="27"/>
      <c r="AU25" s="27"/>
      <c r="AV25" s="27"/>
      <c r="AW25" s="27"/>
      <c r="AX25" s="27"/>
      <c r="AY25" s="26"/>
      <c r="AZ25" s="27"/>
      <c r="BA25" s="27"/>
      <c r="BB25" s="27"/>
      <c r="BC25" s="27"/>
      <c r="BD25" s="27"/>
      <c r="BE25" s="27"/>
      <c r="BF25" s="26"/>
      <c r="BG25" s="27"/>
      <c r="BH25" s="27"/>
      <c r="BI25" s="27"/>
      <c r="BJ25" s="27"/>
      <c r="BK25" s="27"/>
      <c r="BL25" s="27"/>
      <c r="BM25" s="26"/>
      <c r="BN25" s="27"/>
      <c r="BO25" s="27"/>
      <c r="BP25" s="27"/>
      <c r="BQ25" s="27"/>
      <c r="BR25" s="27"/>
      <c r="BS25" s="27"/>
      <c r="BT25" s="26"/>
      <c r="BU25" s="27"/>
      <c r="BV25" s="27"/>
      <c r="BW25" s="27"/>
      <c r="BX25" s="27"/>
      <c r="BY25" s="27"/>
      <c r="BZ25" s="27"/>
      <c r="CA25" s="26"/>
      <c r="CB25" s="27"/>
      <c r="CC25" s="27"/>
      <c r="CD25" s="27"/>
      <c r="CE25" s="27"/>
      <c r="CF25" s="27"/>
      <c r="CG25" s="27"/>
      <c r="CH25" s="26"/>
      <c r="CI25" s="27"/>
      <c r="CJ25" s="27"/>
      <c r="CK25" s="27"/>
      <c r="CL25" s="27"/>
      <c r="CM25" s="27"/>
      <c r="CN25" s="27"/>
      <c r="CO25" s="26"/>
      <c r="CP25" s="27"/>
      <c r="CQ25" s="27"/>
      <c r="CR25" s="27"/>
      <c r="CS25" s="27"/>
      <c r="CT25" s="27"/>
      <c r="CU25" s="27"/>
      <c r="CV25" s="26"/>
      <c r="CW25" s="27"/>
      <c r="CX25" s="27"/>
      <c r="CY25" s="27"/>
      <c r="CZ25" s="27"/>
      <c r="DA25" s="27"/>
      <c r="DB25" s="27"/>
      <c r="DC25" s="26"/>
      <c r="DD25" s="27"/>
      <c r="DE25" s="27"/>
      <c r="DF25" s="27"/>
      <c r="DG25" s="27"/>
      <c r="DH25" s="27"/>
      <c r="DI25" s="27"/>
      <c r="DJ25" s="26"/>
      <c r="DK25" s="27"/>
      <c r="DL25" s="27"/>
      <c r="DM25" s="27"/>
      <c r="DN25" s="27"/>
      <c r="DO25" s="27"/>
      <c r="DP25" s="27"/>
      <c r="DQ25" s="26"/>
      <c r="DR25" s="27"/>
      <c r="DS25" s="27"/>
      <c r="DT25" s="27"/>
      <c r="DU25" s="27"/>
      <c r="DV25" s="27"/>
      <c r="DW25" s="27"/>
      <c r="DX25" s="26"/>
      <c r="DY25" s="27"/>
      <c r="DZ25" s="27"/>
      <c r="EA25" s="27"/>
      <c r="EB25" s="27"/>
      <c r="EC25" s="27"/>
      <c r="ED25" s="27"/>
      <c r="EE25" s="45"/>
      <c r="EF25" s="46"/>
      <c r="EG25" s="46"/>
      <c r="EH25" s="46"/>
      <c r="EI25" s="46"/>
      <c r="EJ25" s="46"/>
      <c r="EK25" s="46"/>
      <c r="EL25" s="26"/>
      <c r="EM25" s="27"/>
      <c r="EN25" s="27"/>
      <c r="EO25" s="27"/>
      <c r="EP25" s="27"/>
      <c r="EQ25" s="27"/>
      <c r="ER25" s="27"/>
    </row>
    <row r="26" spans="1:148" ht="12.75" hidden="1" x14ac:dyDescent="0.2">
      <c r="A26" s="28" t="str">
        <f>CONCATENATE(A27," TM")</f>
        <v>Peso muerto TM</v>
      </c>
      <c r="B26" s="29">
        <f>IF(D26="",'Configuracion Rapida'!D7,D26/'Configuracion Rapida'!E7)</f>
        <v>525</v>
      </c>
      <c r="C26" s="30" t="s">
        <v>12</v>
      </c>
      <c r="D26" s="33"/>
      <c r="E26" s="32"/>
      <c r="F26" s="32"/>
      <c r="G26" s="32"/>
      <c r="H26" s="32"/>
      <c r="I26" s="29">
        <f>IF(K26="", IF(F27&lt;&gt;"", IF((F27-D27)&lt;-1,B26*(1+Configuracion!F5),IF((F27-D27)&lt;0,B26*(1+Configuracion!G5),IF((F27-D27)=0,B26*(1+Configuracion!H5),IF((F27-D27)=1,B26*(1+Configuracion!I5),IF((F27-D27)=2,B26*(1+Configuracion!J5),IF((F27-D27)=3,B26*(1+Configuracion!K5),IF((F27-D27)=4,B26*(1+Configuracion!L5),IF((F27-D27)&gt;4,B26*(1+Configuracion!M5),B26)))))))),B26),K26/'Configuracion Rapida'!$E7)</f>
        <v>525</v>
      </c>
      <c r="J26" s="30" t="s">
        <v>12</v>
      </c>
      <c r="K26" s="33"/>
      <c r="L26" s="32"/>
      <c r="M26" s="32"/>
      <c r="N26" s="32"/>
      <c r="O26" s="32"/>
      <c r="P26" s="29">
        <f>IF(R26="", IF(M27&lt;&gt;"", IF((M27-K27)&lt;-1,I26*(1+Configuracion!R5),IF((M27-K27)&lt;0,I26*(1+Configuracion!S5),IF((M27-K27)=0,I26*(1+Configuracion!T5),IF((M27-K27)=1,I26*(1+Configuracion!U5),IF((M27-K27)=2,I26*(1+Configuracion!V5),IF((M27-K27)=3,I26*(1+Configuracion!W5),IF((M27-K27)=4,I26*(1+Configuracion!X5),IF((M27-K27)&gt;4,I26*(1+Configuracion!Y5),I26)))))))),I26),R26/'Configuracion Rapida'!$E7)</f>
        <v>525</v>
      </c>
      <c r="Q26" s="30" t="s">
        <v>12</v>
      </c>
      <c r="R26" s="33"/>
      <c r="S26" s="32"/>
      <c r="T26" s="32"/>
      <c r="U26" s="32"/>
      <c r="V26" s="32"/>
      <c r="W26" s="29">
        <f>IF(Y26="", IF(T27&lt;&gt;"", IF((T27-R27)&lt;-1,P26*(1+Configuracion!AD5),IF((T27-R27)&lt;0,P26*(1+Configuracion!AE5),IF((T27-R27)=0,P26*(1+Configuracion!AF5),IF((T27-R27)=1,P26*(1+Configuracion!AG5),IF((T27-R27)=2,P26*(1+Configuracion!AH5),IF((T27-R27)=3,P26*(1+Configuracion!AI5),IF((T27-R27)=4,P26*(1+Configuracion!AJ5),IF((T27-R27)&gt;4,P26*(1+Configuracion!AK5),P26)))))))),P26),Y26/'Configuracion Rapida'!$E7)</f>
        <v>525</v>
      </c>
      <c r="X26" s="30" t="s">
        <v>12</v>
      </c>
      <c r="Y26" s="33"/>
      <c r="Z26" s="32"/>
      <c r="AA26" s="32"/>
      <c r="AB26" s="32"/>
      <c r="AC26" s="32"/>
      <c r="AD26" s="29">
        <f>IF(AF26="", IF(AA27&lt;&gt;"", IF((AA27-Y27)&lt;-1,W26*(1+Configuracion!AP5),IF((AA27-Y27)&lt;0,W26*(1+Configuracion!AQ5),IF((AA27-Y27)=0,W26*(1+Configuracion!AR5),IF((AA27-Y27)=1,W26*(1+Configuracion!AS5),IF((AA27-Y27)=2,W26*(1+Configuracion!AT5),IF((AA27-Y27)=3,W26*(1+Configuracion!AU5),IF((AA27-Y27)=4,W26*(1+Configuracion!AV5),IF((AA27-Y27)&gt;4,W26*(1+Configuracion!AW5),W26)))))))),W26),AF26/'Configuracion Rapida'!$E7)</f>
        <v>525</v>
      </c>
      <c r="AE26" s="30" t="s">
        <v>12</v>
      </c>
      <c r="AF26" s="33"/>
      <c r="AG26" s="32"/>
      <c r="AH26" s="32"/>
      <c r="AI26" s="32"/>
      <c r="AJ26" s="32"/>
      <c r="AK26" s="29">
        <f>IF(AM26="", IF(AH27&lt;&gt;"", IF((AH27-AF27)&lt;-1,AD26*(1+Configuracion!BB5),IF((AH27-AF27)&lt;0,AD26*(1+Configuracion!BC5),IF((AH27-AF27)=0,AD26*(1+Configuracion!BD5),IF((AH27-AF27)=1,AD26*(1+Configuracion!BE5),IF((AH27-AF27)=2,AD26*(1+Configuracion!BF5),IF((AH27-AF27)=3,AD26*(1+Configuracion!BG5),IF((AH27-AF27)=4,AD26*(1+Configuracion!BH5),IF((AH27-AF27)&gt;4,AD26*(1+Configuracion!BI5),AD26)))))))),AD26),AM26/'Configuracion Rapida'!$E7)</f>
        <v>525</v>
      </c>
      <c r="AL26" s="30" t="s">
        <v>12</v>
      </c>
      <c r="AM26" s="33"/>
      <c r="AN26" s="32"/>
      <c r="AO26" s="32"/>
      <c r="AP26" s="32"/>
      <c r="AQ26" s="32"/>
      <c r="AR26" s="29">
        <f>IF(AT26="", IF(AO27&lt;&gt;"", IF((AO27-AM27)&lt;-1,AK26*(1+Configuracion!BN5),IF((AO27-AM27)&lt;0,AK26*(1+Configuracion!BO5),IF((AO27-AM27)=0,AK26*(1+Configuracion!BP5),IF((AO27-AM27)=1,AK26*(1+Configuracion!BQ5),IF((AO27-AM27)=2,AK26*(1+Configuracion!BR5),IF((AO27-AM27)=3,AK26*(1+Configuracion!BS5),IF((AO27-AM27)=4,AK26*(1+Configuracion!BT5),IF((AO27-AM27)&gt;4,AK26*(1+Configuracion!BU5),AK26)))))))),AK26),AT26/'Configuracion Rapida'!$E7)</f>
        <v>525</v>
      </c>
      <c r="AS26" s="30" t="s">
        <v>12</v>
      </c>
      <c r="AT26" s="33"/>
      <c r="AU26" s="32"/>
      <c r="AV26" s="32"/>
      <c r="AW26" s="32"/>
      <c r="AX26" s="32"/>
      <c r="AY26" s="29">
        <f>IF(BA26="",AR26,BA26/'Configuracion Rapida'!$E7)</f>
        <v>525</v>
      </c>
      <c r="AZ26" s="30" t="s">
        <v>12</v>
      </c>
      <c r="BA26" s="33"/>
      <c r="BB26" s="32"/>
      <c r="BC26" s="32"/>
      <c r="BD26" s="32"/>
      <c r="BE26" s="32"/>
      <c r="BF26" s="29">
        <f>IF(BH26="", IF(BC27&lt;&gt;"", IF((BC27-BA27)&lt;-1,AY26*(1+Configuracion!CL5),IF((BC27-BA27)&lt;0,AY26*(1+Configuracion!CM5),IF((BC27-BA27)=0,AY26*(1+Configuracion!CN5),IF((BC27-BA27)=1,AY26*(1+Configuracion!CO5),IF((BC27-BA27)=2,AY26*(1+Configuracion!CP5),IF((BC27-BA27)=3,AY26*(1+Configuracion!CQ5),IF((BC27-BA27)=4,AY26*(1+Configuracion!CR5),IF((BC27-BA27)&gt;4,AY26*(1+Configuracion!CS5),AY26)))))))),AY26),BH26/'Configuracion Rapida'!$E7)</f>
        <v>525</v>
      </c>
      <c r="BG26" s="30" t="s">
        <v>12</v>
      </c>
      <c r="BH26" s="33"/>
      <c r="BI26" s="32"/>
      <c r="BJ26" s="32"/>
      <c r="BK26" s="32"/>
      <c r="BL26" s="32"/>
      <c r="BM26" s="29">
        <f>IF(BO26="", IF(BJ27&lt;&gt;"", IF((BJ27-BH27)&lt;-1,BF26*(1+Configuracion!CX5),IF((BJ27-BH27)&lt;0,BF26*(1+Configuracion!CY5),IF((BJ27-BH27)=0,BF26*(1+Configuracion!CZ5),IF((BJ27-BH27)=1,BF26*(1+Configuracion!DA5),IF((BJ27-BH27)=2,BF26*(1+Configuracion!DB5),IF((BJ27-BH27)=3,BF26*(1+Configuracion!DC5),IF((BJ27-BH27)=4,BF26*(1+Configuracion!DD5),IF((BJ27-BH27)&gt;4,BF26*(1+Configuracion!DE5),BF26)))))))),BF26),BO26/'Configuracion Rapida'!$E7)</f>
        <v>525</v>
      </c>
      <c r="BN26" s="30" t="s">
        <v>12</v>
      </c>
      <c r="BO26" s="33"/>
      <c r="BP26" s="32"/>
      <c r="BQ26" s="32"/>
      <c r="BR26" s="32"/>
      <c r="BS26" s="32"/>
      <c r="BT26" s="29">
        <f>IF(BV26="", IF(BQ27&lt;&gt;"", IF((BQ27-BO27)&lt;-1,BM26*(1+Configuracion!DJ5),IF((BQ27-BO27)&lt;0,BM26*(1+Configuracion!DK5),IF((BQ27-BO27)=0,BM26*(1+Configuracion!DL5),IF((BQ27-BO27)=1,BM26*(1+Configuracion!DM5),IF((BQ27-BO27)=2,BM26*(1+Configuracion!DN5),IF((BQ27-BO27)=3,BM26*(1+Configuracion!DO5),IF((BQ27-BO27)=4,BM26*(1+Configuracion!DP5),IF((BQ27-BO27)&gt;4,BM26*(1+Configuracion!DQ5),BM26)))))))),BM26),BV26/'Configuracion Rapida'!$E7)</f>
        <v>525</v>
      </c>
      <c r="BU26" s="30" t="s">
        <v>12</v>
      </c>
      <c r="BV26" s="33"/>
      <c r="BW26" s="32"/>
      <c r="BX26" s="32"/>
      <c r="BY26" s="32"/>
      <c r="BZ26" s="32"/>
      <c r="CA26" s="29">
        <f>IF(CC26="", IF(BX27&lt;&gt;"", IF((BX27-BV27)&lt;-1,BT26*(1+Configuracion!DV5),IF((BX27-BV27)&lt;0,BT26*(1+Configuracion!DW5),IF((BX27-BV27)=0,BT26*(1+Configuracion!DX5),IF((BX27-BV27)=1,BT26*(1+Configuracion!DY5),IF((BX27-BV27)=2,BT26*(1+Configuracion!DZ5),IF((BX27-BV27)=3,BT26*(1+Configuracion!EA5),IF((BX27-BV27)=4,BT26*(1+Configuracion!EB5),IF((BX27-BV27)&gt;4,BT26*(1+Configuracion!EC5),BT26)))))))),BT26),CC26/'Configuracion Rapida'!$E7)</f>
        <v>525</v>
      </c>
      <c r="CB26" s="30" t="s">
        <v>12</v>
      </c>
      <c r="CC26" s="33"/>
      <c r="CD26" s="32"/>
      <c r="CE26" s="32"/>
      <c r="CF26" s="32"/>
      <c r="CG26" s="32"/>
      <c r="CH26" s="29">
        <f>IF(CJ26="", IF(CE27&lt;&gt;"", IF((CE27-CC27)&lt;-1,CA26*(1+Configuracion!EH5),IF((CE27-CC27)&lt;0,CA26*(1+Configuracion!EI5),IF((CE27-CC27)=0,CA26*(1+Configuracion!EJ5),IF((CE27-CC27)=1,CA26*(1+Configuracion!EK5),IF((CE27-CC27)=2,CA26*(1+Configuracion!EL5),IF((CE27-CC27)=3,CA26*(1+Configuracion!EM5),IF((CE27-CC27)=4,CA26*(1+Configuracion!EN5),IF((CE27-CC27)&gt;4,CA26*(1+Configuracion!EO5),CA26)))))))),CA26),CJ26/'Configuracion Rapida'!$E7)</f>
        <v>525</v>
      </c>
      <c r="CI26" s="30" t="s">
        <v>12</v>
      </c>
      <c r="CJ26" s="33"/>
      <c r="CK26" s="32"/>
      <c r="CL26" s="32"/>
      <c r="CM26" s="32"/>
      <c r="CN26" s="32"/>
      <c r="CO26" s="29">
        <f>IF(CQ26="", IF(CL27&lt;&gt;"", IF((CL27-CJ27)&lt;-1,CH26*(1+Configuracion!ET5),IF((CL27-CJ27)&lt;0,CH26*(1+Configuracion!EU5),IF((CL27-CJ27)=0,CH26*(1+Configuracion!EV5),IF((CL27-CJ27)=1,CH26*(1+Configuracion!EW5),IF((CL27-CJ27)=2,CH26*(1+Configuracion!EX5),IF((CL27-CJ27)=3,CH26*(1+Configuracion!EY5),IF((CL27-CJ27)=4,CH26*(1+Configuracion!EZ5),IF((CL27-CJ27)&gt;4,CH26*(1+Configuracion!FA5),CH26)))))))),CH26),CQ26/'Configuracion Rapida'!$E7)</f>
        <v>525</v>
      </c>
      <c r="CP26" s="30" t="s">
        <v>12</v>
      </c>
      <c r="CQ26" s="33"/>
      <c r="CR26" s="32"/>
      <c r="CS26" s="32"/>
      <c r="CT26" s="32"/>
      <c r="CU26" s="32"/>
      <c r="CV26" s="29">
        <f>IF(CX26="",CO26,CX26/'Configuracion Rapida'!$E7)</f>
        <v>525</v>
      </c>
      <c r="CW26" s="30" t="s">
        <v>12</v>
      </c>
      <c r="CX26" s="33"/>
      <c r="CY26" s="32"/>
      <c r="CZ26" s="32"/>
      <c r="DA26" s="32"/>
      <c r="DB26" s="32"/>
      <c r="DC26" s="29">
        <f>IF(DE26="", IF(CZ27&lt;&gt;"", IF((CZ27-CX27)&lt;-1,CV26*(1+Configuracion!FR5),IF((CZ27-CX27)&lt;0,CV26*(1+Configuracion!FS5),IF((CZ27-CX27)=0,CV26*(1+Configuracion!FT5),IF((CZ27-CX27)=1,CV26*(1+Configuracion!FU5),IF((CZ27-CX27)=2,CV26*(1+Configuracion!FV5),IF((CZ27-CX27)=3,CV26*(1+Configuracion!FW5),IF((CZ27-CX27)=4,CV26*(1+Configuracion!FX5),IF((CZ27-CX27)&gt;4,CV26*(1+Configuracion!FY5),CV26)))))))),CV26),DE26/'Configuracion Rapida'!$E7)</f>
        <v>525</v>
      </c>
      <c r="DD26" s="30" t="s">
        <v>12</v>
      </c>
      <c r="DE26" s="33"/>
      <c r="DF26" s="32"/>
      <c r="DG26" s="32"/>
      <c r="DH26" s="32"/>
      <c r="DI26" s="32"/>
      <c r="DJ26" s="29">
        <f>IF(DL26="", IF(DG27&lt;&gt;"", IF((DG27-DE27)&lt;-1,DC26*(1+Configuracion!GD5),IF((DG27-DE27)&lt;0,DC26*(1+Configuracion!GE5),IF((DG27-DE27)=0,DC26*(1+Configuracion!GF5),IF((DG27-DE27)=1,DC26*(1+Configuracion!GG5),IF((DG27-DE27)=2,DC26*(1+Configuracion!GH5),IF((DG27-DE27)=3,DC26*(1+Configuracion!GI5),IF((DG27-DE27)=4,DC26*(1+Configuracion!GJ5),IF((DG27-DE27)&gt;4,DC26*(1+Configuracion!GK5),DC26)))))))),DC26),DL26/'Configuracion Rapida'!$E7)</f>
        <v>525</v>
      </c>
      <c r="DK26" s="30" t="s">
        <v>12</v>
      </c>
      <c r="DL26" s="33"/>
      <c r="DM26" s="32"/>
      <c r="DN26" s="32"/>
      <c r="DO26" s="32"/>
      <c r="DP26" s="32"/>
      <c r="DQ26" s="29">
        <f>IF(DS26="", IF(DN27&lt;&gt;"", IF((DN27-DL27)&lt;-1,DJ26*(1+Configuracion!GP5),IF((DN27-DL27)&lt;0,DJ26*(1+Configuracion!GQ5),IF((DN27-DL27)=0,DJ26*(1+Configuracion!GR5),IF((DN27-DL27)=1,DJ26*(1+Configuracion!GS5),IF((DN27-DL27)=2,DJ26*(1+Configuracion!GT5),IF((DN27-DL27)=3,DJ26*(1+Configuracion!GU5),IF((DN27-DL27)=4,DJ26*(1+Configuracion!GV5),IF((DN27-DL27)&gt;4,DJ26*(1+Configuracion!GW5),DJ26)))))))),DJ26),DS26/'Configuracion Rapida'!$E7)</f>
        <v>525</v>
      </c>
      <c r="DR26" s="30" t="s">
        <v>12</v>
      </c>
      <c r="DS26" s="33"/>
      <c r="DT26" s="32"/>
      <c r="DU26" s="32"/>
      <c r="DV26" s="32"/>
      <c r="DW26" s="32"/>
      <c r="DX26" s="29">
        <f>IF(DZ26="", IF(DU27&lt;&gt;"", IF((DU27-DS27)&lt;-1,DQ26*(1+Configuracion!HB5),IF((DU27-DS27)&lt;0,DQ26*(1+Configuracion!HC5),IF((DU27-DS27)=0,DQ26*(1+Configuracion!HD5),IF((DU27-DS27)=1,DQ26*(1+Configuracion!HE5),IF((DU27-DS27)=2,DQ26*(1+Configuracion!HF5),IF((DU27-DS27)=3,DQ26*(1+Configuracion!HG5),IF((DU27-DS27)=4,DQ26*(1+Configuracion!HH5),IF((DU27-DS27)&gt;4,DQ26*(1+Configuracion!HI5),DQ26)))))))),DQ26),DZ26/'Configuracion Rapida'!$E7)</f>
        <v>525</v>
      </c>
      <c r="DY26" s="30" t="s">
        <v>12</v>
      </c>
      <c r="DZ26" s="33"/>
      <c r="EA26" s="32"/>
      <c r="EB26" s="32"/>
      <c r="EC26" s="32"/>
      <c r="ED26" s="32"/>
      <c r="EE26" s="29">
        <f>IF(EG26="", IF(EB27&lt;&gt;"", IF((EB27-DZ27)&lt;-1,DX26*(1+Configuracion!HN5),IF((EB27-DZ27)&lt;0,DX26*(1+Configuracion!HO5),IF((EB27-DZ27)=0,DX26*(1+Configuracion!HP5),IF((EB27-DZ27)=1,DX26*(1+Configuracion!HQ5),IF((EB27-DZ27)=2,DX26*(1+Configuracion!HR5),IF((EB27-DZ27)=3,DX26*(1+Configuracion!HS5),IF((EB27-DZ27)=4,DX26*(1+Configuracion!HT5),IF((EB27-DZ27)&gt;4,DX26*(1+Configuracion!HU5),DX26)))))))),DX26),EG26/'Configuracion Rapida'!$E7)</f>
        <v>525</v>
      </c>
      <c r="EF26" s="30" t="s">
        <v>12</v>
      </c>
      <c r="EG26" s="33"/>
      <c r="EH26" s="32"/>
      <c r="EI26" s="32"/>
      <c r="EJ26" s="32"/>
      <c r="EK26" s="32"/>
      <c r="EL26" s="29">
        <f>IF(EN26="", IF(EI27&lt;&gt;"", IF((EI27-EG27)&lt;-1,EE26*(1+Configuracion!HZ5),IF((EI27-EG27)&lt;0,EE26*(1+Configuracion!IA5),IF((EI27-EG27)=0,EE26*(1+Configuracion!IB5),IF((EI27-EG27)=1,EE26*(1+Configuracion!IC5),IF((EI27-EG27)=2,EE26*(1+Configuracion!ID5),IF((EI27-EG27)=3,EE26*(1+Configuracion!IE5),IF((EI27-EG27)=4,EE26*(1+Configuracion!IF5),IF((EI27-EG27)&gt;4,EE26*(1+Configuracion!IG5),EE26)))))))),EE26),EN26/'Configuracion Rapida'!$E7)</f>
        <v>525</v>
      </c>
      <c r="EM26" s="30" t="s">
        <v>12</v>
      </c>
      <c r="EN26" s="33"/>
      <c r="EO26" s="32"/>
      <c r="EP26" s="32"/>
      <c r="EQ26" s="32"/>
      <c r="ER26" s="32"/>
    </row>
    <row r="27" spans="1:148" ht="12.75" x14ac:dyDescent="0.2">
      <c r="A27" s="1" t="str">
        <f>Configuracion!A5</f>
        <v>Peso muerto</v>
      </c>
      <c r="B27" s="34">
        <f>MROUND(B26*Configuracion!B5,'Configuracion Rapida'!$A$2)</f>
        <v>367.5</v>
      </c>
      <c r="C27" s="2">
        <f>Configuracion!C5</f>
        <v>10</v>
      </c>
      <c r="D27" s="2">
        <f>Configuracion!D5</f>
        <v>12</v>
      </c>
      <c r="E27" s="2">
        <f>Configuracion!E5</f>
        <v>4</v>
      </c>
      <c r="F27" s="8"/>
      <c r="G27" s="8"/>
      <c r="H27" s="8"/>
      <c r="I27" s="34">
        <f>MROUND(I26*Configuracion!N5,'Configuracion Rapida'!$A$2)</f>
        <v>380</v>
      </c>
      <c r="J27" s="2">
        <f>Configuracion!O5</f>
        <v>9</v>
      </c>
      <c r="K27" s="2">
        <f>Configuracion!P5</f>
        <v>11</v>
      </c>
      <c r="L27" s="2">
        <f>Configuracion!Q5</f>
        <v>4</v>
      </c>
      <c r="M27" s="8"/>
      <c r="N27" s="8"/>
      <c r="O27" s="8"/>
      <c r="P27" s="34">
        <f>MROUND(P26*Configuracion!Z5,'Configuracion Rapida'!$A$2)</f>
        <v>395</v>
      </c>
      <c r="Q27" s="2">
        <f>Configuracion!AA5</f>
        <v>8</v>
      </c>
      <c r="R27" s="2">
        <f>Configuracion!AB5</f>
        <v>10</v>
      </c>
      <c r="S27" s="2">
        <f>Configuracion!AC5</f>
        <v>4</v>
      </c>
      <c r="T27" s="8"/>
      <c r="U27" s="8"/>
      <c r="V27" s="8"/>
      <c r="W27" s="34">
        <f>MROUND(W26*Configuracion!AL5,'Configuracion Rapida'!$A$2)</f>
        <v>380</v>
      </c>
      <c r="X27" s="2">
        <f>Configuracion!AM5</f>
        <v>9</v>
      </c>
      <c r="Y27" s="2">
        <f>Configuracion!AN5</f>
        <v>11</v>
      </c>
      <c r="Z27" s="2">
        <f>Configuracion!AO5</f>
        <v>4</v>
      </c>
      <c r="AA27" s="8"/>
      <c r="AB27" s="8"/>
      <c r="AC27" s="8"/>
      <c r="AD27" s="34">
        <f>MROUND(AD26*Configuracion!AX5,'Configuracion Rapida'!$A$2)</f>
        <v>395</v>
      </c>
      <c r="AE27" s="2">
        <f>Configuracion!AY5</f>
        <v>8</v>
      </c>
      <c r="AF27" s="2">
        <f>Configuracion!AZ5</f>
        <v>10</v>
      </c>
      <c r="AG27" s="2">
        <f>Configuracion!BA5</f>
        <v>4</v>
      </c>
      <c r="AH27" s="8"/>
      <c r="AI27" s="8"/>
      <c r="AJ27" s="8"/>
      <c r="AK27" s="34">
        <f>MROUND(AK26*Configuracion!BJ5,'Configuracion Rapida'!$A$2)</f>
        <v>407.5</v>
      </c>
      <c r="AL27" s="2">
        <f>Configuracion!BK5</f>
        <v>7</v>
      </c>
      <c r="AM27" s="2">
        <f>Configuracion!BL5</f>
        <v>9</v>
      </c>
      <c r="AN27" s="2">
        <f>Configuracion!BM5</f>
        <v>4</v>
      </c>
      <c r="AO27" s="8"/>
      <c r="AP27" s="8"/>
      <c r="AQ27" s="8"/>
      <c r="AR27" s="34">
        <f>MROUND(AR26*Configuracion!BV5,'Configuracion Rapida'!$A$2)</f>
        <v>315</v>
      </c>
      <c r="AS27" s="1">
        <v>5</v>
      </c>
      <c r="AT27" s="1" t="s">
        <v>13</v>
      </c>
      <c r="AU27" s="2">
        <f>Configuracion!BY5</f>
        <v>4</v>
      </c>
      <c r="AV27" s="8"/>
      <c r="AW27" s="8"/>
      <c r="AX27" s="8"/>
      <c r="AY27" s="34">
        <f>MROUND(AY26*Configuracion!CH5,'Configuracion Rapida'!$A$2)</f>
        <v>380</v>
      </c>
      <c r="AZ27" s="2">
        <f>Configuracion!CI5</f>
        <v>9</v>
      </c>
      <c r="BA27" s="2">
        <f>Configuracion!CJ5</f>
        <v>11</v>
      </c>
      <c r="BB27" s="2">
        <f>Configuracion!CK5</f>
        <v>4</v>
      </c>
      <c r="BC27" s="8"/>
      <c r="BD27" s="8"/>
      <c r="BE27" s="8"/>
      <c r="BF27" s="34">
        <f>MROUND(BF26*Configuracion!CT5,'Configuracion Rapida'!$A$2)</f>
        <v>395</v>
      </c>
      <c r="BG27" s="2">
        <f>Configuracion!CU5</f>
        <v>8</v>
      </c>
      <c r="BH27" s="2">
        <f>Configuracion!CV5</f>
        <v>10</v>
      </c>
      <c r="BI27" s="2">
        <f>Configuracion!CW5</f>
        <v>4</v>
      </c>
      <c r="BJ27" s="8"/>
      <c r="BK27" s="8"/>
      <c r="BL27" s="8"/>
      <c r="BM27" s="34">
        <f>MROUND(BM26*Configuracion!DF5,'Configuracion Rapida'!$A$2)</f>
        <v>407.5</v>
      </c>
      <c r="BN27" s="2">
        <f>Configuracion!DG5</f>
        <v>7</v>
      </c>
      <c r="BO27" s="2">
        <f>Configuracion!DH5</f>
        <v>9</v>
      </c>
      <c r="BP27" s="2">
        <f>Configuracion!DI5</f>
        <v>4</v>
      </c>
      <c r="BQ27" s="8"/>
      <c r="BR27" s="8"/>
      <c r="BS27" s="8"/>
      <c r="BT27" s="34">
        <f>MROUND(BT26*Configuracion!DR5,'Configuracion Rapida'!$A$2)</f>
        <v>395</v>
      </c>
      <c r="BU27" s="2">
        <f>Configuracion!DS5</f>
        <v>8</v>
      </c>
      <c r="BV27" s="2">
        <f>Configuracion!DT5</f>
        <v>10</v>
      </c>
      <c r="BW27" s="2">
        <f>Configuracion!DU5</f>
        <v>4</v>
      </c>
      <c r="BX27" s="8"/>
      <c r="BY27" s="8"/>
      <c r="BZ27" s="8"/>
      <c r="CA27" s="34">
        <f>MROUND(CA26*Configuracion!ED5,'Configuracion Rapida'!$A$2)</f>
        <v>407.5</v>
      </c>
      <c r="CB27" s="2">
        <f>Configuracion!EE5</f>
        <v>7</v>
      </c>
      <c r="CC27" s="2">
        <f>Configuracion!EF5</f>
        <v>9</v>
      </c>
      <c r="CD27" s="2">
        <f>Configuracion!EG5</f>
        <v>4</v>
      </c>
      <c r="CE27" s="8"/>
      <c r="CF27" s="8"/>
      <c r="CG27" s="8"/>
      <c r="CH27" s="34">
        <f>MROUND(CH26*Configuracion!EP5,'Configuracion Rapida'!$A$2)</f>
        <v>420</v>
      </c>
      <c r="CI27" s="2">
        <f>Configuracion!EQ5</f>
        <v>6</v>
      </c>
      <c r="CJ27" s="2">
        <f>Configuracion!ER5</f>
        <v>8</v>
      </c>
      <c r="CK27" s="2">
        <f>Configuracion!ES5</f>
        <v>4</v>
      </c>
      <c r="CL27" s="8"/>
      <c r="CM27" s="8"/>
      <c r="CN27" s="8"/>
      <c r="CO27" s="34">
        <f>MROUND(CO26*Configuracion!FB5,'Configuracion Rapida'!$A$2)</f>
        <v>315</v>
      </c>
      <c r="CP27" s="1">
        <v>5</v>
      </c>
      <c r="CQ27" s="1" t="s">
        <v>13</v>
      </c>
      <c r="CR27" s="2">
        <f>Configuracion!FE5</f>
        <v>4</v>
      </c>
      <c r="CS27" s="8"/>
      <c r="CT27" s="8"/>
      <c r="CU27" s="8"/>
      <c r="CV27" s="34">
        <f>MROUND(CV26*Configuracion!FN5,'Configuracion Rapida'!$A$2)</f>
        <v>395</v>
      </c>
      <c r="CW27" s="2">
        <f>Configuracion!FO5</f>
        <v>8</v>
      </c>
      <c r="CX27" s="2">
        <f>Configuracion!FP5</f>
        <v>10</v>
      </c>
      <c r="CY27" s="2">
        <f>Configuracion!FQ5</f>
        <v>4</v>
      </c>
      <c r="CZ27" s="8"/>
      <c r="DA27" s="8"/>
      <c r="DB27" s="8"/>
      <c r="DC27" s="34">
        <f>MROUND(DC26*Configuracion!FZ5,'Configuracion Rapida'!$A$2)</f>
        <v>407.5</v>
      </c>
      <c r="DD27" s="2">
        <f>Configuracion!GA5</f>
        <v>7</v>
      </c>
      <c r="DE27" s="2">
        <f>Configuracion!GB5</f>
        <v>9</v>
      </c>
      <c r="DF27" s="2">
        <f>Configuracion!GC5</f>
        <v>4</v>
      </c>
      <c r="DG27" s="8"/>
      <c r="DH27" s="8"/>
      <c r="DI27" s="8"/>
      <c r="DJ27" s="34">
        <f>MROUND(DJ26*Configuracion!GL5,'Configuracion Rapida'!$A$2)</f>
        <v>420</v>
      </c>
      <c r="DK27" s="2">
        <f>Configuracion!GM5</f>
        <v>6</v>
      </c>
      <c r="DL27" s="2">
        <f>Configuracion!GN5</f>
        <v>8</v>
      </c>
      <c r="DM27" s="2">
        <f>Configuracion!GO5</f>
        <v>4</v>
      </c>
      <c r="DN27" s="8"/>
      <c r="DO27" s="8"/>
      <c r="DP27" s="8"/>
      <c r="DQ27" s="34">
        <f>MROUND(DQ26*Configuracion!GX5,'Configuracion Rapida'!$A$2)</f>
        <v>407.5</v>
      </c>
      <c r="DR27" s="2">
        <f>Configuracion!GY5</f>
        <v>7</v>
      </c>
      <c r="DS27" s="2">
        <f>Configuracion!GZ5</f>
        <v>9</v>
      </c>
      <c r="DT27" s="2">
        <f>Configuracion!HA5</f>
        <v>4</v>
      </c>
      <c r="DU27" s="8"/>
      <c r="DV27" s="8"/>
      <c r="DW27" s="8"/>
      <c r="DX27" s="34">
        <f>MROUND(DX26*Configuracion!HJ5,'Configuracion Rapida'!$A$2)</f>
        <v>420</v>
      </c>
      <c r="DY27" s="2">
        <f>Configuracion!HK5</f>
        <v>6</v>
      </c>
      <c r="DZ27" s="2">
        <f>Configuracion!HL5</f>
        <v>8</v>
      </c>
      <c r="EA27" s="2">
        <f>Configuracion!HM5</f>
        <v>4</v>
      </c>
      <c r="EB27" s="8"/>
      <c r="EC27" s="8"/>
      <c r="ED27" s="8"/>
      <c r="EE27" s="34">
        <f>MROUND(EE26*Configuracion!HV5,'Configuracion Rapida'!$A$2)</f>
        <v>432.5</v>
      </c>
      <c r="EF27" s="2">
        <f>Configuracion!HW5</f>
        <v>5</v>
      </c>
      <c r="EG27" s="2">
        <f>Configuracion!HX5</f>
        <v>6</v>
      </c>
      <c r="EH27" s="2">
        <f>Configuracion!HY5</f>
        <v>4</v>
      </c>
      <c r="EI27" s="8"/>
      <c r="EJ27" s="8"/>
      <c r="EK27" s="8"/>
      <c r="EL27" s="34">
        <f>MROUND(EL26*Configuracion!IH5,'Configuracion Rapida'!$A$2)</f>
        <v>315</v>
      </c>
      <c r="EM27" s="1">
        <v>5</v>
      </c>
      <c r="EN27" s="1" t="s">
        <v>13</v>
      </c>
      <c r="EO27" s="2">
        <f>Configuracion!IK5</f>
        <v>4</v>
      </c>
      <c r="EP27" s="8"/>
      <c r="EQ27" s="8"/>
      <c r="ER27" s="8"/>
    </row>
    <row r="28" spans="1:148" ht="12.75" hidden="1" x14ac:dyDescent="0.2">
      <c r="A28" s="28" t="str">
        <f>CONCATENATE(A29," TM")</f>
        <v>Press de banca inclinado TM</v>
      </c>
      <c r="B28" s="29">
        <f>IF(D28="",'Configuracion Rapida'!D13,D28/'Configuracion Rapida'!E13)</f>
        <v>310</v>
      </c>
      <c r="C28" s="30" t="s">
        <v>12</v>
      </c>
      <c r="D28" s="33"/>
      <c r="E28" s="32"/>
      <c r="F28" s="32"/>
      <c r="G28" s="32"/>
      <c r="H28" s="32"/>
      <c r="I28" s="29">
        <f>IF(K28="", IF(F29&lt;&gt;"", IF((F29-D29)&lt;-1,B28*(1+Configuracion!F11),IF((F29-D29)&lt;0,B28*(1+Configuracion!G11),IF((F29-D29)=0,B28*(1+Configuracion!H11),IF((F29-D29)=1,B28*(1+Configuracion!I11),IF((F29-D29)=2,B28*(1+Configuracion!J11),IF((F29-D29)=3,B28*(1+Configuracion!K11),IF((F29-D29)=4,B28*(1+Configuracion!L11),IF((F29-D29)&gt;4,B28*(1+Configuracion!M11),B28)))))))),B28),K28/'Configuracion Rapida'!$E13)</f>
        <v>310</v>
      </c>
      <c r="J28" s="30" t="s">
        <v>12</v>
      </c>
      <c r="K28" s="33"/>
      <c r="L28" s="32"/>
      <c r="M28" s="32"/>
      <c r="N28" s="32"/>
      <c r="O28" s="32"/>
      <c r="P28" s="29">
        <f>IF(R28="", IF(M29&lt;&gt;"", IF((M29-K29)&lt;-1,I28*(1+Configuracion!R11),IF((M29-K29)&lt;0,I28*(1+Configuracion!S11),IF((M29-K29)=0,I28*(1+Configuracion!T11),IF((M29-K29)=1,I28*(1+Configuracion!U11),IF((M29-K29)=2,I28*(1+Configuracion!V11),IF((M29-K29)=3,I28*(1+Configuracion!W11),IF((M29-K29)=4,I28*(1+Configuracion!X11),IF((M29-K29)&gt;4,I28*(1+Configuracion!Y11),I28)))))))),I28),R28/'Configuracion Rapida'!$E13)</f>
        <v>310</v>
      </c>
      <c r="Q28" s="30" t="s">
        <v>12</v>
      </c>
      <c r="R28" s="33"/>
      <c r="S28" s="32"/>
      <c r="T28" s="32"/>
      <c r="U28" s="32"/>
      <c r="V28" s="32"/>
      <c r="W28" s="29">
        <f>IF(Y28="", IF(T29&lt;&gt;"", IF((T29-R29)&lt;-1,P28*(1+Configuracion!AD11),IF((T29-R29)&lt;0,P28*(1+Configuracion!AE11),IF((T29-R29)=0,P28*(1+Configuracion!AF11),IF((T29-R29)=1,P28*(1+Configuracion!AG11),IF((T29-R29)=2,P28*(1+Configuracion!AH11),IF((T29-R29)=3,P28*(1+Configuracion!AI11),IF((T29-R29)=4,P28*(1+Configuracion!AJ11),IF((T29-R29)&gt;4,P28*(1+Configuracion!AK11),P28)))))))),P28),Y28/'Configuracion Rapida'!$E13)</f>
        <v>310</v>
      </c>
      <c r="X28" s="30" t="s">
        <v>12</v>
      </c>
      <c r="Y28" s="33"/>
      <c r="Z28" s="32"/>
      <c r="AA28" s="32"/>
      <c r="AB28" s="32"/>
      <c r="AC28" s="32"/>
      <c r="AD28" s="29">
        <f>IF(AF28="", IF(AA29&lt;&gt;"", IF((AA29-Y29)&lt;-1,W28*(1+Configuracion!AP11),IF((AA29-Y29)&lt;0,W28*(1+Configuracion!AQ11),IF((AA29-Y29)=0,W28*(1+Configuracion!AR11),IF((AA29-Y29)=1,W28*(1+Configuracion!AS11),IF((AA29-Y29)=2,W28*(1+Configuracion!AT11),IF((AA29-Y29)=3,W28*(1+Configuracion!AU11),IF((AA29-Y29)=4,W28*(1+Configuracion!AV11),IF((AA29-Y29)&gt;4,W28*(1+Configuracion!AW11),W28)))))))),W28),AF28/'Configuracion Rapida'!$E13)</f>
        <v>310</v>
      </c>
      <c r="AE28" s="30" t="s">
        <v>12</v>
      </c>
      <c r="AF28" s="33"/>
      <c r="AG28" s="32"/>
      <c r="AH28" s="32"/>
      <c r="AI28" s="32"/>
      <c r="AJ28" s="32"/>
      <c r="AK28" s="29">
        <f>IF(AM28="", IF(AH29&lt;&gt;"", IF((AH29-AF29)&lt;-1,AD28*(1+Configuracion!BB11),IF((AH29-AF29)&lt;0,AD28*(1+Configuracion!BC11),IF((AH29-AF29)=0,AD28*(1+Configuracion!BD11),IF((AH29-AF29)=1,AD28*(1+Configuracion!BE11),IF((AH29-AF29)=2,AD28*(1+Configuracion!BF11),IF((AH29-AF29)=3,AD28*(1+Configuracion!BG11),IF((AH29-AF29)=4,AD28*(1+Configuracion!BH11),IF((AH29-AF29)&gt;4,AD28*(1+Configuracion!BI11),AD28)))))))),AD28),AM28/'Configuracion Rapida'!$E13)</f>
        <v>310</v>
      </c>
      <c r="AL28" s="30" t="s">
        <v>12</v>
      </c>
      <c r="AM28" s="33"/>
      <c r="AN28" s="32"/>
      <c r="AO28" s="32"/>
      <c r="AP28" s="32"/>
      <c r="AQ28" s="32"/>
      <c r="AR28" s="29">
        <f>IF(AT28="", IF(AO29&lt;&gt;"", IF((AO29-AM29)&lt;-1,AK28*(1+Configuracion!BN11),IF((AO29-AM29)&lt;0,AK28*(1+Configuracion!BO11),IF((AO29-AM29)=0,AK28*(1+Configuracion!BP11),IF((AO29-AM29)=1,AK28*(1+Configuracion!BQ11),IF((AO29-AM29)=2,AK28*(1+Configuracion!BR11),IF((AO29-AM29)=3,AK28*(1+Configuracion!BS11),IF((AO29-AM29)=4,AK28*(1+Configuracion!BT11),IF((AO29-AM29)&gt;4,AK28*(1+Configuracion!BU11),AK28)))))))),AK28),AT28/'Configuracion Rapida'!$E13)</f>
        <v>310</v>
      </c>
      <c r="AS28" s="30" t="s">
        <v>12</v>
      </c>
      <c r="AT28" s="33"/>
      <c r="AU28" s="32"/>
      <c r="AV28" s="32"/>
      <c r="AW28" s="32"/>
      <c r="AX28" s="32"/>
      <c r="AY28" s="29">
        <f>IF(BA28="",AR28,BA28/'Configuracion Rapida'!$E13)</f>
        <v>310</v>
      </c>
      <c r="AZ28" s="30" t="s">
        <v>12</v>
      </c>
      <c r="BA28" s="33"/>
      <c r="BB28" s="32"/>
      <c r="BC28" s="32"/>
      <c r="BD28" s="32"/>
      <c r="BE28" s="32"/>
      <c r="BF28" s="29">
        <f>IF(BH28="", IF(BC29&lt;&gt;"", IF((BC29-BA29)&lt;-1,AY28*(1+Configuracion!CL11),IF((BC29-BA29)&lt;0,AY28*(1+Configuracion!CM11),IF((BC29-BA29)=0,AY28*(1+Configuracion!CN11),IF((BC29-BA29)=1,AY28*(1+Configuracion!CO11),IF((BC29-BA29)=2,AY28*(1+Configuracion!CP11),IF((BC29-BA29)=3,AY28*(1+Configuracion!CQ11),IF((BC29-BA29)=4,AY28*(1+Configuracion!CR11),IF((BC29-BA29)&gt;4,AY28*(1+Configuracion!CS11),AY28)))))))),AY28),BH28/'Configuracion Rapida'!$E13)</f>
        <v>310</v>
      </c>
      <c r="BG28" s="30" t="s">
        <v>12</v>
      </c>
      <c r="BH28" s="33"/>
      <c r="BI28" s="32"/>
      <c r="BJ28" s="32"/>
      <c r="BK28" s="32"/>
      <c r="BL28" s="32"/>
      <c r="BM28" s="29">
        <f>IF(BO28="", IF(BJ29&lt;&gt;"", IF((BJ29-BH29)&lt;-1,BF28*(1+Configuracion!CX11),IF((BJ29-BH29)&lt;0,BF28*(1+Configuracion!CY11),IF((BJ29-BH29)=0,BF28*(1+Configuracion!CZ11),IF((BJ29-BH29)=1,BF28*(1+Configuracion!DA11),IF((BJ29-BH29)=2,BF28*(1+Configuracion!DB11),IF((BJ29-BH29)=3,BF28*(1+Configuracion!DC11),IF((BJ29-BH29)=4,BF28*(1+Configuracion!DD11),IF((BJ29-BH29)&gt;4,BF28*(1+Configuracion!DE11),BF28)))))))),BF28),BO28/'Configuracion Rapida'!$E13)</f>
        <v>310</v>
      </c>
      <c r="BN28" s="30" t="s">
        <v>12</v>
      </c>
      <c r="BO28" s="33"/>
      <c r="BP28" s="32"/>
      <c r="BQ28" s="32"/>
      <c r="BR28" s="32"/>
      <c r="BS28" s="32"/>
      <c r="BT28" s="29">
        <f>IF(BV28="", IF(BQ29&lt;&gt;"", IF((BQ29-BO29)&lt;-1,BM28*(1+Configuracion!DJ11),IF((BQ29-BO29)&lt;0,BM28*(1+Configuracion!DK11),IF((BQ29-BO29)=0,BM28*(1+Configuracion!DL11),IF((BQ29-BO29)=1,BM28*(1+Configuracion!DM11),IF((BQ29-BO29)=2,BM28*(1+Configuracion!DN11),IF((BQ29-BO29)=3,BM28*(1+Configuracion!DO11),IF((BQ29-BO29)=4,BM28*(1+Configuracion!DP11),IF((BQ29-BO29)&gt;4,BM28*(1+Configuracion!DQ11),BM28)))))))),BM28),BV28/'Configuracion Rapida'!$E13)</f>
        <v>310</v>
      </c>
      <c r="BU28" s="30" t="s">
        <v>12</v>
      </c>
      <c r="BV28" s="33"/>
      <c r="BW28" s="32"/>
      <c r="BX28" s="32"/>
      <c r="BY28" s="32"/>
      <c r="BZ28" s="32"/>
      <c r="CA28" s="29">
        <f>IF(CC28="", IF(BX29&lt;&gt;"", IF((BX29-BV29)&lt;-1,BT28*(1+Configuracion!DV11),IF((BX29-BV29)&lt;0,BT28*(1+Configuracion!DW11),IF((BX29-BV29)=0,BT28*(1+Configuracion!DX11),IF((BX29-BV29)=1,BT28*(1+Configuracion!DY11),IF((BX29-BV29)=2,BT28*(1+Configuracion!DZ11),IF((BX29-BV29)=3,BT28*(1+Configuracion!EA11),IF((BX29-BV29)=4,BT28*(1+Configuracion!EB11),IF((BX29-BV29)&gt;4,BT28*(1+Configuracion!EC11),BT28)))))))),BT28),CC28/'Configuracion Rapida'!$E13)</f>
        <v>310</v>
      </c>
      <c r="CB28" s="30" t="s">
        <v>12</v>
      </c>
      <c r="CC28" s="33"/>
      <c r="CD28" s="32"/>
      <c r="CE28" s="32"/>
      <c r="CF28" s="32"/>
      <c r="CG28" s="32"/>
      <c r="CH28" s="29">
        <f>IF(CJ28="", IF(CE29&lt;&gt;"", IF((CE29-CC29)&lt;-1,CA28*(1+Configuracion!EH11),IF((CE29-CC29)&lt;0,CA28*(1+Configuracion!EI11),IF((CE29-CC29)=0,CA28*(1+Configuracion!EJ11),IF((CE29-CC29)=1,CA28*(1+Configuracion!EK11),IF((CE29-CC29)=2,CA28*(1+Configuracion!EL11),IF((CE29-CC29)=3,CA28*(1+Configuracion!EM11),IF((CE29-CC29)=4,CA28*(1+Configuracion!EN11),IF((CE29-CC29)&gt;4,CA28*(1+Configuracion!EO11),CA28)))))))),CA28),CJ28/'Configuracion Rapida'!$E13)</f>
        <v>310</v>
      </c>
      <c r="CI28" s="30" t="s">
        <v>12</v>
      </c>
      <c r="CJ28" s="33"/>
      <c r="CK28" s="32"/>
      <c r="CL28" s="32"/>
      <c r="CM28" s="32"/>
      <c r="CN28" s="32"/>
      <c r="CO28" s="29">
        <f>IF(CQ28="", IF(CL29&lt;&gt;"", IF((CL29-CJ29)&lt;-1,CH28*(1+Configuracion!ET11),IF((CL29-CJ29)&lt;0,CH28*(1+Configuracion!EU11),IF((CL29-CJ29)=0,CH28*(1+Configuracion!EV11),IF((CL29-CJ29)=1,CH28*(1+Configuracion!EW11),IF((CL29-CJ29)=2,CH28*(1+Configuracion!EX11),IF((CL29-CJ29)=3,CH28*(1+Configuracion!EY11),IF((CL29-CJ29)=4,CH28*(1+Configuracion!EZ11),IF((CL29-CJ29)&gt;4,CH28*(1+Configuracion!FA11),CH28)))))))),CH28),CQ28/'Configuracion Rapida'!$E13)</f>
        <v>310</v>
      </c>
      <c r="CP28" s="30" t="s">
        <v>12</v>
      </c>
      <c r="CQ28" s="33"/>
      <c r="CR28" s="32"/>
      <c r="CS28" s="32"/>
      <c r="CT28" s="32"/>
      <c r="CU28" s="32"/>
      <c r="CV28" s="29">
        <f>IF(CX28="",CO28,CX28/'Configuracion Rapida'!$E13)</f>
        <v>310</v>
      </c>
      <c r="CW28" s="30" t="s">
        <v>12</v>
      </c>
      <c r="CX28" s="33"/>
      <c r="CY28" s="32"/>
      <c r="CZ28" s="32"/>
      <c r="DA28" s="32"/>
      <c r="DB28" s="32"/>
      <c r="DC28" s="29">
        <f>IF(DE28="", IF(CZ29&lt;&gt;"", IF((CZ29-CX29)&lt;-1,CV28*(1+Configuracion!FR11),IF((CZ29-CX29)&lt;0,CV28*(1+Configuracion!FS11),IF((CZ29-CX29)=0,CV28*(1+Configuracion!FT11),IF((CZ29-CX29)=1,CV28*(1+Configuracion!FU11),IF((CZ29-CX29)=2,CV28*(1+Configuracion!FV11),IF((CZ29-CX29)=3,CV28*(1+Configuracion!FW11),IF((CZ29-CX29)=4,CV28*(1+Configuracion!FX11),IF((CZ29-CX29)&gt;4,CV28*(1+Configuracion!FY11),CV28)))))))),CV28),DE28/'Configuracion Rapida'!$E13)</f>
        <v>310</v>
      </c>
      <c r="DD28" s="30" t="s">
        <v>12</v>
      </c>
      <c r="DE28" s="33"/>
      <c r="DF28" s="32"/>
      <c r="DG28" s="32"/>
      <c r="DH28" s="32"/>
      <c r="DI28" s="32"/>
      <c r="DJ28" s="29">
        <f>IF(DL28="", IF(DG29&lt;&gt;"", IF((DG29-DE29)&lt;-1,DC28*(1+Configuracion!GD11),IF((DG29-DE29)&lt;0,DC28*(1+Configuracion!GE11),IF((DG29-DE29)=0,DC28*(1+Configuracion!GF11),IF((DG29-DE29)=1,DC28*(1+Configuracion!GG11),IF((DG29-DE29)=2,DC28*(1+Configuracion!GH11),IF((DG29-DE29)=3,DC28*(1+Configuracion!GI11),IF((DG29-DE29)=4,DC28*(1+Configuracion!GJ11),IF((DG29-DE29)&gt;4,DC28*(1+Configuracion!GK11),DC28)))))))),DC28),DL28/'Configuracion Rapida'!$E13)</f>
        <v>310</v>
      </c>
      <c r="DK28" s="30" t="s">
        <v>12</v>
      </c>
      <c r="DL28" s="33"/>
      <c r="DM28" s="32"/>
      <c r="DN28" s="32"/>
      <c r="DO28" s="32"/>
      <c r="DP28" s="32"/>
      <c r="DQ28" s="29">
        <f>IF(DS28="", IF(DN29&lt;&gt;"", IF((DN29-DL29)&lt;-1,DJ28*(1+Configuracion!GP11),IF((DN29-DL29)&lt;0,DJ28*(1+Configuracion!GQ11),IF((DN29-DL29)=0,DJ28*(1+Configuracion!GR11),IF((DN29-DL29)=1,DJ28*(1+Configuracion!GS11),IF((DN29-DL29)=2,DJ28*(1+Configuracion!GT11),IF((DN29-DL29)=3,DJ28*(1+Configuracion!GU11),IF((DN29-DL29)=4,DJ28*(1+Configuracion!GV11),IF((DN29-DL29)&gt;4,DJ28*(1+Configuracion!GW11),DJ28)))))))),DJ28),DS28/'Configuracion Rapida'!$E13)</f>
        <v>310</v>
      </c>
      <c r="DR28" s="30" t="s">
        <v>12</v>
      </c>
      <c r="DS28" s="33"/>
      <c r="DT28" s="32"/>
      <c r="DU28" s="32"/>
      <c r="DV28" s="32"/>
      <c r="DW28" s="32"/>
      <c r="DX28" s="29">
        <f>IF(DZ28="", IF(DU29&lt;&gt;"", IF((DU29-DS29)&lt;-1,DQ28*(1+Configuracion!HB11),IF((DU29-DS29)&lt;0,DQ28*(1+Configuracion!HC11),IF((DU29-DS29)=0,DQ28*(1+Configuracion!HD11),IF((DU29-DS29)=1,DQ28*(1+Configuracion!HE11),IF((DU29-DS29)=2,DQ28*(1+Configuracion!HF11),IF((DU29-DS29)=3,DQ28*(1+Configuracion!HG11),IF((DU29-DS29)=4,DQ28*(1+Configuracion!HH11),IF((DU29-DS29)&gt;4,DQ28*(1+Configuracion!HI11),DQ28)))))))),DQ28),DZ28/'Configuracion Rapida'!$E13)</f>
        <v>310</v>
      </c>
      <c r="DY28" s="30" t="s">
        <v>12</v>
      </c>
      <c r="DZ28" s="33"/>
      <c r="EA28" s="32"/>
      <c r="EB28" s="32"/>
      <c r="EC28" s="32"/>
      <c r="ED28" s="32"/>
      <c r="EE28" s="29">
        <f>IF(EG28="", IF(EB29&lt;&gt;"", IF((EB29-DZ29)&lt;-1,DX28*(1+Configuracion!HN11),IF((EB29-DZ29)&lt;0,DX28*(1+Configuracion!HO11),IF((EB29-DZ29)=0,DX28*(1+Configuracion!HP11),IF((EB29-DZ29)=1,DX28*(1+Configuracion!HQ11),IF((EB29-DZ29)=2,DX28*(1+Configuracion!HR11),IF((EB29-DZ29)=3,DX28*(1+Configuracion!HS11),IF((EB29-DZ29)=4,DX28*(1+Configuracion!HT11),IF((EB29-DZ29)&gt;4,DX28*(1+Configuracion!HU11),DX28)))))))),DX28),EG28/'Configuracion Rapida'!$E13)</f>
        <v>310</v>
      </c>
      <c r="EF28" s="30" t="s">
        <v>12</v>
      </c>
      <c r="EG28" s="33"/>
      <c r="EH28" s="32"/>
      <c r="EI28" s="32"/>
      <c r="EJ28" s="32"/>
      <c r="EK28" s="32"/>
      <c r="EL28" s="29">
        <f>IF(EN28="", IF(EI29&lt;&gt;"", IF((EI29-EG29)&lt;-1,EE28*(1+Configuracion!HZ11),IF((EI29-EG29)&lt;0,EE28*(1+Configuracion!IA11),IF((EI29-EG29)=0,EE28*(1+Configuracion!IB11),IF((EI29-EG29)=1,EE28*(1+Configuracion!IC11),IF((EI29-EG29)=2,EE28*(1+Configuracion!ID11),IF((EI29-EG29)=3,EE28*(1+Configuracion!IE11),IF((EI29-EG29)=4,EE28*(1+Configuracion!IF11),IF((EI29-EG29)&gt;4,EE28*(1+Configuracion!IG11),EE28)))))))),EE28),EN28/'Configuracion Rapida'!$E13)</f>
        <v>310</v>
      </c>
      <c r="EM28" s="30" t="s">
        <v>12</v>
      </c>
      <c r="EN28" s="33"/>
      <c r="EO28" s="32"/>
      <c r="EP28" s="32"/>
      <c r="EQ28" s="32"/>
      <c r="ER28" s="32"/>
    </row>
    <row r="29" spans="1:148" ht="12.75" x14ac:dyDescent="0.2">
      <c r="A29" s="1" t="str">
        <f>Configuracion!A11</f>
        <v>Press de banca inclinado</v>
      </c>
      <c r="B29" s="34">
        <f>MROUND(B28*Configuracion!B11,'Configuracion Rapida'!$A$2)</f>
        <v>202.5</v>
      </c>
      <c r="C29" s="2">
        <f>Configuracion!C11</f>
        <v>12</v>
      </c>
      <c r="D29" s="2">
        <f>Configuracion!D11</f>
        <v>15</v>
      </c>
      <c r="E29" s="2">
        <f>Configuracion!E11</f>
        <v>4</v>
      </c>
      <c r="F29" s="8"/>
      <c r="G29" s="8"/>
      <c r="H29" s="8"/>
      <c r="I29" s="34">
        <f>MROUND(I28*Configuracion!N11,'Configuracion Rapida'!$A$2)</f>
        <v>210</v>
      </c>
      <c r="J29" s="2">
        <f>Configuracion!O11</f>
        <v>11</v>
      </c>
      <c r="K29" s="2">
        <f>Configuracion!P11</f>
        <v>13</v>
      </c>
      <c r="L29" s="2">
        <f>Configuracion!Q11</f>
        <v>4</v>
      </c>
      <c r="M29" s="8"/>
      <c r="N29" s="8"/>
      <c r="O29" s="8"/>
      <c r="P29" s="34">
        <f>MROUND(P28*Configuracion!Z11,'Configuracion Rapida'!$A$2)</f>
        <v>217.5</v>
      </c>
      <c r="Q29" s="2">
        <f>Configuracion!AA11</f>
        <v>10</v>
      </c>
      <c r="R29" s="2">
        <f>Configuracion!AB11</f>
        <v>12</v>
      </c>
      <c r="S29" s="2">
        <f>Configuracion!AC11</f>
        <v>4</v>
      </c>
      <c r="T29" s="8"/>
      <c r="U29" s="8"/>
      <c r="V29" s="8"/>
      <c r="W29" s="34">
        <f>MROUND(W28*Configuracion!AL11,'Configuracion Rapida'!$A$2)</f>
        <v>210</v>
      </c>
      <c r="X29" s="2">
        <f>Configuracion!AM11</f>
        <v>11</v>
      </c>
      <c r="Y29" s="2">
        <f>Configuracion!AN11</f>
        <v>13</v>
      </c>
      <c r="Z29" s="2">
        <f>Configuracion!AO11</f>
        <v>4</v>
      </c>
      <c r="AA29" s="8"/>
      <c r="AB29" s="8"/>
      <c r="AC29" s="8"/>
      <c r="AD29" s="34">
        <f>MROUND(AD28*Configuracion!AX11,'Configuracion Rapida'!$A$2)</f>
        <v>217.5</v>
      </c>
      <c r="AE29" s="2">
        <f>Configuracion!AY11</f>
        <v>10</v>
      </c>
      <c r="AF29" s="2">
        <f>Configuracion!AZ11</f>
        <v>12</v>
      </c>
      <c r="AG29" s="2">
        <f>Configuracion!BA11</f>
        <v>4</v>
      </c>
      <c r="AH29" s="8"/>
      <c r="AI29" s="8"/>
      <c r="AJ29" s="8"/>
      <c r="AK29" s="34">
        <f>MROUND(AK28*Configuracion!BJ11,'Configuracion Rapida'!$A$2)</f>
        <v>225</v>
      </c>
      <c r="AL29" s="2">
        <f>Configuracion!BK11</f>
        <v>9</v>
      </c>
      <c r="AM29" s="2">
        <f>Configuracion!BL11</f>
        <v>11</v>
      </c>
      <c r="AN29" s="2">
        <f>Configuracion!BM11</f>
        <v>4</v>
      </c>
      <c r="AO29" s="8"/>
      <c r="AP29" s="8"/>
      <c r="AQ29" s="8"/>
      <c r="AR29" s="34">
        <f>MROUND(AR28*Configuracion!BV11,'Configuracion Rapida'!$A$2)</f>
        <v>170</v>
      </c>
      <c r="AS29" s="1">
        <v>5</v>
      </c>
      <c r="AT29" s="1" t="s">
        <v>13</v>
      </c>
      <c r="AU29" s="2">
        <f>Configuracion!BY11</f>
        <v>4</v>
      </c>
      <c r="AV29" s="8"/>
      <c r="AW29" s="8"/>
      <c r="AX29" s="8"/>
      <c r="AY29" s="34">
        <f>MROUND(AY28*Configuracion!CH11,'Configuracion Rapida'!$A$2)</f>
        <v>210</v>
      </c>
      <c r="AZ29" s="2">
        <f>Configuracion!CI11</f>
        <v>11</v>
      </c>
      <c r="BA29" s="2">
        <f>Configuracion!CJ11</f>
        <v>13</v>
      </c>
      <c r="BB29" s="2">
        <f>Configuracion!CK11</f>
        <v>4</v>
      </c>
      <c r="BC29" s="8"/>
      <c r="BD29" s="8"/>
      <c r="BE29" s="8"/>
      <c r="BF29" s="34">
        <f>MROUND(BF28*Configuracion!CT11,'Configuracion Rapida'!$A$2)</f>
        <v>217.5</v>
      </c>
      <c r="BG29" s="2">
        <f>Configuracion!CU11</f>
        <v>10</v>
      </c>
      <c r="BH29" s="2">
        <f>Configuracion!CV11</f>
        <v>12</v>
      </c>
      <c r="BI29" s="2">
        <f>Configuracion!CW11</f>
        <v>4</v>
      </c>
      <c r="BJ29" s="8"/>
      <c r="BK29" s="8"/>
      <c r="BL29" s="8"/>
      <c r="BM29" s="34">
        <f>MROUND(BM28*Configuracion!DF11,'Configuracion Rapida'!$A$2)</f>
        <v>225</v>
      </c>
      <c r="BN29" s="2">
        <f>Configuracion!DG11</f>
        <v>9</v>
      </c>
      <c r="BO29" s="2">
        <f>Configuracion!DH11</f>
        <v>11</v>
      </c>
      <c r="BP29" s="2">
        <f>Configuracion!DI11</f>
        <v>4</v>
      </c>
      <c r="BQ29" s="8"/>
      <c r="BR29" s="8"/>
      <c r="BS29" s="8"/>
      <c r="BT29" s="34">
        <f>MROUND(BT28*Configuracion!DR11,'Configuracion Rapida'!$A$2)</f>
        <v>217.5</v>
      </c>
      <c r="BU29" s="2">
        <f>Configuracion!DS11</f>
        <v>10</v>
      </c>
      <c r="BV29" s="2">
        <f>Configuracion!DT11</f>
        <v>12</v>
      </c>
      <c r="BW29" s="2">
        <f>Configuracion!DU11</f>
        <v>4</v>
      </c>
      <c r="BX29" s="8"/>
      <c r="BY29" s="8"/>
      <c r="BZ29" s="8"/>
      <c r="CA29" s="34">
        <f>MROUND(CA28*Configuracion!ED11,'Configuracion Rapida'!$A$2)</f>
        <v>225</v>
      </c>
      <c r="CB29" s="2">
        <f>Configuracion!EE11</f>
        <v>9</v>
      </c>
      <c r="CC29" s="2">
        <f>Configuracion!EF11</f>
        <v>11</v>
      </c>
      <c r="CD29" s="2">
        <f>Configuracion!EG11</f>
        <v>4</v>
      </c>
      <c r="CE29" s="8"/>
      <c r="CF29" s="8"/>
      <c r="CG29" s="8"/>
      <c r="CH29" s="34">
        <f>MROUND(CH28*Configuracion!EP11,'Configuracion Rapida'!$A$2)</f>
        <v>232.5</v>
      </c>
      <c r="CI29" s="2">
        <f>Configuracion!EQ11</f>
        <v>8</v>
      </c>
      <c r="CJ29" s="2">
        <f>Configuracion!ER11</f>
        <v>10</v>
      </c>
      <c r="CK29" s="2">
        <f>Configuracion!ES11</f>
        <v>4</v>
      </c>
      <c r="CL29" s="8"/>
      <c r="CM29" s="8"/>
      <c r="CN29" s="8"/>
      <c r="CO29" s="34">
        <f>MROUND(CO28*Configuracion!FB11,'Configuracion Rapida'!$A$2)</f>
        <v>170</v>
      </c>
      <c r="CP29" s="1">
        <v>5</v>
      </c>
      <c r="CQ29" s="1" t="s">
        <v>13</v>
      </c>
      <c r="CR29" s="2">
        <f>Configuracion!FE11</f>
        <v>4</v>
      </c>
      <c r="CS29" s="8"/>
      <c r="CT29" s="8"/>
      <c r="CU29" s="8"/>
      <c r="CV29" s="34">
        <f>MROUND(CV28*Configuracion!FN11,'Configuracion Rapida'!$A$2)</f>
        <v>217.5</v>
      </c>
      <c r="CW29" s="2">
        <f>Configuracion!FO11</f>
        <v>10</v>
      </c>
      <c r="CX29" s="2">
        <f>Configuracion!FP11</f>
        <v>12</v>
      </c>
      <c r="CY29" s="2">
        <f>Configuracion!FQ11</f>
        <v>4</v>
      </c>
      <c r="CZ29" s="8"/>
      <c r="DA29" s="8"/>
      <c r="DB29" s="8"/>
      <c r="DC29" s="34">
        <f>MROUND(DC28*Configuracion!FZ11,'Configuracion Rapida'!$A$2)</f>
        <v>225</v>
      </c>
      <c r="DD29" s="2">
        <f>Configuracion!GA11</f>
        <v>9</v>
      </c>
      <c r="DE29" s="2">
        <f>Configuracion!GB11</f>
        <v>11</v>
      </c>
      <c r="DF29" s="2">
        <f>Configuracion!GC11</f>
        <v>4</v>
      </c>
      <c r="DG29" s="8"/>
      <c r="DH29" s="8"/>
      <c r="DI29" s="8"/>
      <c r="DJ29" s="34">
        <f>MROUND(DJ28*Configuracion!GL11,'Configuracion Rapida'!$A$2)</f>
        <v>232.5</v>
      </c>
      <c r="DK29" s="2">
        <f>Configuracion!GM11</f>
        <v>8</v>
      </c>
      <c r="DL29" s="2">
        <f>Configuracion!GN11</f>
        <v>10</v>
      </c>
      <c r="DM29" s="2">
        <f>Configuracion!GO11</f>
        <v>4</v>
      </c>
      <c r="DN29" s="8"/>
      <c r="DO29" s="8"/>
      <c r="DP29" s="8"/>
      <c r="DQ29" s="34">
        <f>MROUND(DQ28*Configuracion!GX11,'Configuracion Rapida'!$A$2)</f>
        <v>225</v>
      </c>
      <c r="DR29" s="2">
        <f>Configuracion!GY11</f>
        <v>9</v>
      </c>
      <c r="DS29" s="2">
        <f>Configuracion!GZ11</f>
        <v>11</v>
      </c>
      <c r="DT29" s="2">
        <f>Configuracion!HA11</f>
        <v>4</v>
      </c>
      <c r="DU29" s="8"/>
      <c r="DV29" s="8"/>
      <c r="DW29" s="8"/>
      <c r="DX29" s="34">
        <f>MROUND(DX28*Configuracion!HJ11,'Configuracion Rapida'!$A$2)</f>
        <v>232.5</v>
      </c>
      <c r="DY29" s="2">
        <f>Configuracion!HK11</f>
        <v>8</v>
      </c>
      <c r="DZ29" s="2">
        <f>Configuracion!HL11</f>
        <v>10</v>
      </c>
      <c r="EA29" s="2">
        <f>Configuracion!HM11</f>
        <v>4</v>
      </c>
      <c r="EB29" s="8"/>
      <c r="EC29" s="8"/>
      <c r="ED29" s="8"/>
      <c r="EE29" s="34">
        <f>MROUND(EE28*Configuracion!HV11,'Configuracion Rapida'!$A$2)</f>
        <v>240</v>
      </c>
      <c r="EF29" s="2">
        <f>Configuracion!HW11</f>
        <v>7</v>
      </c>
      <c r="EG29" s="2">
        <f>Configuracion!HX11</f>
        <v>9</v>
      </c>
      <c r="EH29" s="2">
        <f>Configuracion!HY11</f>
        <v>4</v>
      </c>
      <c r="EI29" s="8"/>
      <c r="EJ29" s="8"/>
      <c r="EK29" s="8"/>
      <c r="EL29" s="34">
        <f>MROUND(EL28*Configuracion!IH11,'Configuracion Rapida'!$A$2)</f>
        <v>170</v>
      </c>
      <c r="EM29" s="1">
        <v>5</v>
      </c>
      <c r="EN29" s="1" t="s">
        <v>13</v>
      </c>
      <c r="EO29" s="2">
        <f>Configuracion!IK11</f>
        <v>4</v>
      </c>
      <c r="EP29" s="8"/>
      <c r="EQ29" s="8"/>
      <c r="ER29" s="8"/>
    </row>
    <row r="30" spans="1:148" ht="12.75" x14ac:dyDescent="0.2">
      <c r="A30" s="4"/>
      <c r="B30" s="35"/>
      <c r="C30" s="8"/>
      <c r="D30" s="8"/>
      <c r="E30" s="8"/>
      <c r="F30" s="8"/>
      <c r="G30" s="8"/>
      <c r="H30" s="8"/>
      <c r="I30" s="35">
        <f t="shared" ref="I30:M30" si="160">B30</f>
        <v>0</v>
      </c>
      <c r="J30" s="8">
        <f t="shared" si="160"/>
        <v>0</v>
      </c>
      <c r="K30" s="8">
        <f t="shared" si="160"/>
        <v>0</v>
      </c>
      <c r="L30" s="8">
        <f t="shared" si="160"/>
        <v>0</v>
      </c>
      <c r="M30" s="8">
        <f t="shared" si="160"/>
        <v>0</v>
      </c>
      <c r="N30" s="8"/>
      <c r="O30" s="8"/>
      <c r="P30" s="35">
        <f t="shared" ref="P30:T30" si="161">I30</f>
        <v>0</v>
      </c>
      <c r="Q30" s="8">
        <f t="shared" si="161"/>
        <v>0</v>
      </c>
      <c r="R30" s="8">
        <f t="shared" si="161"/>
        <v>0</v>
      </c>
      <c r="S30" s="8">
        <f t="shared" si="161"/>
        <v>0</v>
      </c>
      <c r="T30" s="8">
        <f t="shared" si="161"/>
        <v>0</v>
      </c>
      <c r="U30" s="8"/>
      <c r="V30" s="8"/>
      <c r="W30" s="35">
        <f t="shared" ref="W30:AA30" si="162">P30</f>
        <v>0</v>
      </c>
      <c r="X30" s="8">
        <f t="shared" si="162"/>
        <v>0</v>
      </c>
      <c r="Y30" s="8">
        <f t="shared" si="162"/>
        <v>0</v>
      </c>
      <c r="Z30" s="8">
        <f t="shared" si="162"/>
        <v>0</v>
      </c>
      <c r="AA30" s="8">
        <f t="shared" si="162"/>
        <v>0</v>
      </c>
      <c r="AB30" s="8"/>
      <c r="AC30" s="8"/>
      <c r="AD30" s="35">
        <f t="shared" ref="AD30:AH30" si="163">W30</f>
        <v>0</v>
      </c>
      <c r="AE30" s="8">
        <f t="shared" si="163"/>
        <v>0</v>
      </c>
      <c r="AF30" s="8">
        <f t="shared" si="163"/>
        <v>0</v>
      </c>
      <c r="AG30" s="8">
        <f t="shared" si="163"/>
        <v>0</v>
      </c>
      <c r="AH30" s="8">
        <f t="shared" si="163"/>
        <v>0</v>
      </c>
      <c r="AI30" s="8"/>
      <c r="AJ30" s="8"/>
      <c r="AK30" s="35">
        <f t="shared" ref="AK30:AO30" si="164">AD30</f>
        <v>0</v>
      </c>
      <c r="AL30" s="8">
        <f t="shared" si="164"/>
        <v>0</v>
      </c>
      <c r="AM30" s="8">
        <f t="shared" si="164"/>
        <v>0</v>
      </c>
      <c r="AN30" s="8">
        <f t="shared" si="164"/>
        <v>0</v>
      </c>
      <c r="AO30" s="8">
        <f t="shared" si="164"/>
        <v>0</v>
      </c>
      <c r="AP30" s="8"/>
      <c r="AQ30" s="8"/>
      <c r="AR30" s="35">
        <f t="shared" ref="AR30:AV30" si="165">AK30</f>
        <v>0</v>
      </c>
      <c r="AS30" s="8">
        <f t="shared" si="165"/>
        <v>0</v>
      </c>
      <c r="AT30" s="8">
        <f t="shared" si="165"/>
        <v>0</v>
      </c>
      <c r="AU30" s="8">
        <f t="shared" si="165"/>
        <v>0</v>
      </c>
      <c r="AV30" s="8">
        <f t="shared" si="165"/>
        <v>0</v>
      </c>
      <c r="AW30" s="8"/>
      <c r="AX30" s="8"/>
      <c r="AY30" s="35">
        <f t="shared" ref="AY30:BC30" si="166">AR30</f>
        <v>0</v>
      </c>
      <c r="AZ30" s="8">
        <f t="shared" si="166"/>
        <v>0</v>
      </c>
      <c r="BA30" s="8">
        <f t="shared" si="166"/>
        <v>0</v>
      </c>
      <c r="BB30" s="8">
        <f t="shared" si="166"/>
        <v>0</v>
      </c>
      <c r="BC30" s="8">
        <f t="shared" si="166"/>
        <v>0</v>
      </c>
      <c r="BD30" s="8"/>
      <c r="BE30" s="8"/>
      <c r="BF30" s="35">
        <f t="shared" ref="BF30:BJ30" si="167">AY30</f>
        <v>0</v>
      </c>
      <c r="BG30" s="8">
        <f t="shared" si="167"/>
        <v>0</v>
      </c>
      <c r="BH30" s="8">
        <f t="shared" si="167"/>
        <v>0</v>
      </c>
      <c r="BI30" s="8">
        <f t="shared" si="167"/>
        <v>0</v>
      </c>
      <c r="BJ30" s="8">
        <f t="shared" si="167"/>
        <v>0</v>
      </c>
      <c r="BK30" s="8"/>
      <c r="BL30" s="8"/>
      <c r="BM30" s="35">
        <f t="shared" ref="BM30:BQ30" si="168">BF30</f>
        <v>0</v>
      </c>
      <c r="BN30" s="8">
        <f t="shared" si="168"/>
        <v>0</v>
      </c>
      <c r="BO30" s="8">
        <f t="shared" si="168"/>
        <v>0</v>
      </c>
      <c r="BP30" s="8">
        <f t="shared" si="168"/>
        <v>0</v>
      </c>
      <c r="BQ30" s="8">
        <f t="shared" si="168"/>
        <v>0</v>
      </c>
      <c r="BR30" s="8"/>
      <c r="BS30" s="8"/>
      <c r="BT30" s="35">
        <f t="shared" ref="BT30:BX30" si="169">BM30</f>
        <v>0</v>
      </c>
      <c r="BU30" s="8">
        <f t="shared" si="169"/>
        <v>0</v>
      </c>
      <c r="BV30" s="8">
        <f t="shared" si="169"/>
        <v>0</v>
      </c>
      <c r="BW30" s="8">
        <f t="shared" si="169"/>
        <v>0</v>
      </c>
      <c r="BX30" s="8">
        <f t="shared" si="169"/>
        <v>0</v>
      </c>
      <c r="BY30" s="8"/>
      <c r="BZ30" s="8"/>
      <c r="CA30" s="35">
        <f t="shared" ref="CA30:CE30" si="170">BT30</f>
        <v>0</v>
      </c>
      <c r="CB30" s="8">
        <f t="shared" si="170"/>
        <v>0</v>
      </c>
      <c r="CC30" s="8">
        <f t="shared" si="170"/>
        <v>0</v>
      </c>
      <c r="CD30" s="8">
        <f t="shared" si="170"/>
        <v>0</v>
      </c>
      <c r="CE30" s="8">
        <f t="shared" si="170"/>
        <v>0</v>
      </c>
      <c r="CF30" s="8"/>
      <c r="CG30" s="8"/>
      <c r="CH30" s="35">
        <f t="shared" ref="CH30:CL30" si="171">CA30</f>
        <v>0</v>
      </c>
      <c r="CI30" s="8">
        <f t="shared" si="171"/>
        <v>0</v>
      </c>
      <c r="CJ30" s="8">
        <f t="shared" si="171"/>
        <v>0</v>
      </c>
      <c r="CK30" s="8">
        <f t="shared" si="171"/>
        <v>0</v>
      </c>
      <c r="CL30" s="8">
        <f t="shared" si="171"/>
        <v>0</v>
      </c>
      <c r="CM30" s="8"/>
      <c r="CN30" s="8"/>
      <c r="CO30" s="35">
        <f t="shared" ref="CO30:CS30" si="172">CH30</f>
        <v>0</v>
      </c>
      <c r="CP30" s="8">
        <f t="shared" si="172"/>
        <v>0</v>
      </c>
      <c r="CQ30" s="8">
        <f t="shared" si="172"/>
        <v>0</v>
      </c>
      <c r="CR30" s="8">
        <f t="shared" si="172"/>
        <v>0</v>
      </c>
      <c r="CS30" s="8">
        <f t="shared" si="172"/>
        <v>0</v>
      </c>
      <c r="CT30" s="8"/>
      <c r="CU30" s="8"/>
      <c r="CV30" s="35">
        <f t="shared" ref="CV30:CZ30" si="173">CO30</f>
        <v>0</v>
      </c>
      <c r="CW30" s="8">
        <f t="shared" si="173"/>
        <v>0</v>
      </c>
      <c r="CX30" s="8">
        <f t="shared" si="173"/>
        <v>0</v>
      </c>
      <c r="CY30" s="8">
        <f t="shared" si="173"/>
        <v>0</v>
      </c>
      <c r="CZ30" s="8">
        <f t="shared" si="173"/>
        <v>0</v>
      </c>
      <c r="DA30" s="8"/>
      <c r="DB30" s="8"/>
      <c r="DC30" s="35">
        <f t="shared" ref="DC30:DG30" si="174">CV30</f>
        <v>0</v>
      </c>
      <c r="DD30" s="8">
        <f t="shared" si="174"/>
        <v>0</v>
      </c>
      <c r="DE30" s="8">
        <f t="shared" si="174"/>
        <v>0</v>
      </c>
      <c r="DF30" s="8">
        <f t="shared" si="174"/>
        <v>0</v>
      </c>
      <c r="DG30" s="8">
        <f t="shared" si="174"/>
        <v>0</v>
      </c>
      <c r="DH30" s="8"/>
      <c r="DI30" s="8"/>
      <c r="DJ30" s="35">
        <f t="shared" ref="DJ30:DN30" si="175">DC30</f>
        <v>0</v>
      </c>
      <c r="DK30" s="8">
        <f t="shared" si="175"/>
        <v>0</v>
      </c>
      <c r="DL30" s="8">
        <f t="shared" si="175"/>
        <v>0</v>
      </c>
      <c r="DM30" s="8">
        <f t="shared" si="175"/>
        <v>0</v>
      </c>
      <c r="DN30" s="8">
        <f t="shared" si="175"/>
        <v>0</v>
      </c>
      <c r="DO30" s="8"/>
      <c r="DP30" s="8"/>
      <c r="DQ30" s="35">
        <f t="shared" ref="DQ30:DU30" si="176">DJ30</f>
        <v>0</v>
      </c>
      <c r="DR30" s="8">
        <f t="shared" si="176"/>
        <v>0</v>
      </c>
      <c r="DS30" s="8">
        <f t="shared" si="176"/>
        <v>0</v>
      </c>
      <c r="DT30" s="8">
        <f t="shared" si="176"/>
        <v>0</v>
      </c>
      <c r="DU30" s="8">
        <f t="shared" si="176"/>
        <v>0</v>
      </c>
      <c r="DV30" s="8"/>
      <c r="DW30" s="8"/>
      <c r="DX30" s="35">
        <f t="shared" ref="DX30:EB30" si="177">DQ30</f>
        <v>0</v>
      </c>
      <c r="DY30" s="8">
        <f t="shared" si="177"/>
        <v>0</v>
      </c>
      <c r="DZ30" s="8">
        <f t="shared" si="177"/>
        <v>0</v>
      </c>
      <c r="EA30" s="8">
        <f t="shared" si="177"/>
        <v>0</v>
      </c>
      <c r="EB30" s="8">
        <f t="shared" si="177"/>
        <v>0</v>
      </c>
      <c r="EC30" s="8"/>
      <c r="ED30" s="8"/>
      <c r="EE30" s="35">
        <f t="shared" ref="EE30:EI30" si="178">DX30</f>
        <v>0</v>
      </c>
      <c r="EF30" s="8">
        <f t="shared" si="178"/>
        <v>0</v>
      </c>
      <c r="EG30" s="8">
        <f t="shared" si="178"/>
        <v>0</v>
      </c>
      <c r="EH30" s="8">
        <f t="shared" si="178"/>
        <v>0</v>
      </c>
      <c r="EI30" s="8">
        <f t="shared" si="178"/>
        <v>0</v>
      </c>
      <c r="EJ30" s="8"/>
      <c r="EK30" s="8"/>
      <c r="EL30" s="35">
        <f t="shared" ref="EL30:EP30" si="179">EE30</f>
        <v>0</v>
      </c>
      <c r="EM30" s="8">
        <f t="shared" si="179"/>
        <v>0</v>
      </c>
      <c r="EN30" s="8">
        <f t="shared" si="179"/>
        <v>0</v>
      </c>
      <c r="EO30" s="8">
        <f t="shared" si="179"/>
        <v>0</v>
      </c>
      <c r="EP30" s="8">
        <f t="shared" si="179"/>
        <v>0</v>
      </c>
      <c r="EQ30" s="8"/>
      <c r="ER30" s="8"/>
    </row>
    <row r="31" spans="1:148" ht="12.75" x14ac:dyDescent="0.2">
      <c r="A31" s="1" t="s">
        <v>79</v>
      </c>
      <c r="B31" s="34"/>
      <c r="C31" s="2"/>
      <c r="D31" s="2"/>
      <c r="E31" s="2"/>
      <c r="F31" s="2"/>
      <c r="G31" s="2"/>
      <c r="H31" s="2"/>
      <c r="I31" s="34"/>
      <c r="J31" s="2"/>
      <c r="K31" s="2"/>
      <c r="L31" s="2"/>
      <c r="M31" s="2"/>
      <c r="N31" s="2"/>
      <c r="O31" s="2"/>
      <c r="P31" s="34"/>
      <c r="Q31" s="2"/>
      <c r="R31" s="2"/>
      <c r="S31" s="2"/>
      <c r="T31" s="2"/>
      <c r="U31" s="2"/>
      <c r="V31" s="2"/>
      <c r="W31" s="34"/>
      <c r="X31" s="2"/>
      <c r="Y31" s="2"/>
      <c r="Z31" s="2"/>
      <c r="AA31" s="2"/>
      <c r="AB31" s="2"/>
      <c r="AC31" s="2"/>
      <c r="AD31" s="34"/>
      <c r="AE31" s="2"/>
      <c r="AF31" s="2"/>
      <c r="AG31" s="2"/>
      <c r="AH31" s="2"/>
      <c r="AI31" s="2"/>
      <c r="AJ31" s="2"/>
      <c r="AK31" s="34"/>
      <c r="AL31" s="2"/>
      <c r="AM31" s="2"/>
      <c r="AN31" s="2"/>
      <c r="AO31" s="2"/>
      <c r="AP31" s="2"/>
      <c r="AQ31" s="2"/>
      <c r="AR31" s="34"/>
      <c r="AS31" s="2"/>
      <c r="AT31" s="2"/>
      <c r="AU31" s="2"/>
      <c r="AV31" s="2"/>
      <c r="AW31" s="2"/>
      <c r="AX31" s="2"/>
      <c r="AY31" s="34"/>
      <c r="AZ31" s="2"/>
      <c r="BA31" s="2"/>
      <c r="BB31" s="2"/>
      <c r="BC31" s="2"/>
      <c r="BD31" s="2"/>
      <c r="BE31" s="2"/>
      <c r="BF31" s="34"/>
      <c r="BG31" s="2"/>
      <c r="BH31" s="2"/>
      <c r="BI31" s="2"/>
      <c r="BJ31" s="2"/>
      <c r="BK31" s="2"/>
      <c r="BL31" s="2"/>
      <c r="BM31" s="34"/>
      <c r="BN31" s="2"/>
      <c r="BO31" s="2"/>
      <c r="BP31" s="2"/>
      <c r="BQ31" s="2"/>
      <c r="BR31" s="2"/>
      <c r="BS31" s="2"/>
      <c r="BT31" s="34"/>
      <c r="BU31" s="2"/>
      <c r="BV31" s="2"/>
      <c r="BW31" s="2"/>
      <c r="BX31" s="2"/>
      <c r="BY31" s="2"/>
      <c r="BZ31" s="2"/>
      <c r="CA31" s="34"/>
      <c r="CB31" s="2"/>
      <c r="CC31" s="2"/>
      <c r="CD31" s="2"/>
      <c r="CE31" s="2"/>
      <c r="CF31" s="2"/>
      <c r="CG31" s="2"/>
      <c r="CH31" s="34"/>
      <c r="CI31" s="2"/>
      <c r="CJ31" s="2"/>
      <c r="CK31" s="2"/>
      <c r="CL31" s="2"/>
      <c r="CM31" s="2"/>
      <c r="CN31" s="2"/>
      <c r="CO31" s="34"/>
      <c r="CP31" s="2"/>
      <c r="CQ31" s="2"/>
      <c r="CR31" s="2"/>
      <c r="CS31" s="2"/>
      <c r="CT31" s="2"/>
      <c r="CU31" s="2"/>
      <c r="CV31" s="34"/>
      <c r="CW31" s="2"/>
      <c r="CX31" s="2"/>
      <c r="CY31" s="2"/>
      <c r="CZ31" s="2"/>
      <c r="DA31" s="2"/>
      <c r="DB31" s="2"/>
      <c r="DC31" s="34"/>
      <c r="DD31" s="2"/>
      <c r="DE31" s="2"/>
      <c r="DF31" s="2"/>
      <c r="DG31" s="2"/>
      <c r="DH31" s="2"/>
      <c r="DI31" s="2"/>
      <c r="DJ31" s="34"/>
      <c r="DK31" s="2"/>
      <c r="DL31" s="2"/>
      <c r="DM31" s="2"/>
      <c r="DN31" s="2"/>
      <c r="DO31" s="2"/>
      <c r="DP31" s="2"/>
      <c r="DQ31" s="34"/>
      <c r="DR31" s="2"/>
      <c r="DS31" s="2"/>
      <c r="DT31" s="2"/>
      <c r="DU31" s="2"/>
      <c r="DV31" s="2"/>
      <c r="DW31" s="2"/>
      <c r="DX31" s="34"/>
      <c r="DY31" s="2"/>
      <c r="DZ31" s="2"/>
      <c r="EA31" s="2"/>
      <c r="EB31" s="2"/>
      <c r="EC31" s="2"/>
      <c r="ED31" s="2"/>
      <c r="EE31" s="34"/>
      <c r="EF31" s="2"/>
      <c r="EG31" s="2"/>
      <c r="EH31" s="2"/>
      <c r="EI31" s="2"/>
      <c r="EJ31" s="2"/>
      <c r="EK31" s="2"/>
      <c r="EL31" s="34"/>
      <c r="EM31" s="2"/>
      <c r="EN31" s="2"/>
      <c r="EO31" s="2"/>
      <c r="EP31" s="2"/>
      <c r="EQ31" s="2"/>
      <c r="ER31" s="2"/>
    </row>
    <row r="32" spans="1:148" ht="12.75" x14ac:dyDescent="0.2">
      <c r="A32" s="36"/>
      <c r="B32" s="35"/>
      <c r="C32" s="8"/>
      <c r="D32" s="8"/>
      <c r="E32" s="8"/>
      <c r="F32" s="8"/>
      <c r="G32" s="8"/>
      <c r="H32" s="8"/>
      <c r="I32" s="35">
        <f t="shared" ref="I32:M32" si="180">B32</f>
        <v>0</v>
      </c>
      <c r="J32" s="8">
        <f t="shared" si="180"/>
        <v>0</v>
      </c>
      <c r="K32" s="8">
        <f t="shared" si="180"/>
        <v>0</v>
      </c>
      <c r="L32" s="8">
        <f t="shared" si="180"/>
        <v>0</v>
      </c>
      <c r="M32" s="8">
        <f t="shared" si="180"/>
        <v>0</v>
      </c>
      <c r="N32" s="8"/>
      <c r="O32" s="8"/>
      <c r="P32" s="35">
        <f t="shared" ref="P32:T32" si="181">I32</f>
        <v>0</v>
      </c>
      <c r="Q32" s="8">
        <f t="shared" si="181"/>
        <v>0</v>
      </c>
      <c r="R32" s="8">
        <f t="shared" si="181"/>
        <v>0</v>
      </c>
      <c r="S32" s="8">
        <f t="shared" si="181"/>
        <v>0</v>
      </c>
      <c r="T32" s="8">
        <f t="shared" si="181"/>
        <v>0</v>
      </c>
      <c r="U32" s="8"/>
      <c r="V32" s="8"/>
      <c r="W32" s="35">
        <f t="shared" ref="W32:AA32" si="182">P32</f>
        <v>0</v>
      </c>
      <c r="X32" s="8">
        <f t="shared" si="182"/>
        <v>0</v>
      </c>
      <c r="Y32" s="8">
        <f t="shared" si="182"/>
        <v>0</v>
      </c>
      <c r="Z32" s="8">
        <f t="shared" si="182"/>
        <v>0</v>
      </c>
      <c r="AA32" s="8">
        <f t="shared" si="182"/>
        <v>0</v>
      </c>
      <c r="AB32" s="8"/>
      <c r="AC32" s="8"/>
      <c r="AD32" s="35">
        <f t="shared" ref="AD32:AH32" si="183">W32</f>
        <v>0</v>
      </c>
      <c r="AE32" s="8">
        <f t="shared" si="183"/>
        <v>0</v>
      </c>
      <c r="AF32" s="8">
        <f t="shared" si="183"/>
        <v>0</v>
      </c>
      <c r="AG32" s="8">
        <f t="shared" si="183"/>
        <v>0</v>
      </c>
      <c r="AH32" s="8">
        <f t="shared" si="183"/>
        <v>0</v>
      </c>
      <c r="AI32" s="8"/>
      <c r="AJ32" s="8"/>
      <c r="AK32" s="35">
        <f t="shared" ref="AK32:AO32" si="184">AD32</f>
        <v>0</v>
      </c>
      <c r="AL32" s="8">
        <f t="shared" si="184"/>
        <v>0</v>
      </c>
      <c r="AM32" s="8">
        <f t="shared" si="184"/>
        <v>0</v>
      </c>
      <c r="AN32" s="8">
        <f t="shared" si="184"/>
        <v>0</v>
      </c>
      <c r="AO32" s="8">
        <f t="shared" si="184"/>
        <v>0</v>
      </c>
      <c r="AP32" s="8"/>
      <c r="AQ32" s="8"/>
      <c r="AR32" s="35">
        <f t="shared" ref="AR32:AV32" si="185">AK32</f>
        <v>0</v>
      </c>
      <c r="AS32" s="8">
        <f t="shared" si="185"/>
        <v>0</v>
      </c>
      <c r="AT32" s="8">
        <f t="shared" si="185"/>
        <v>0</v>
      </c>
      <c r="AU32" s="8">
        <f t="shared" si="185"/>
        <v>0</v>
      </c>
      <c r="AV32" s="8">
        <f t="shared" si="185"/>
        <v>0</v>
      </c>
      <c r="AW32" s="8"/>
      <c r="AX32" s="8"/>
      <c r="AY32" s="35">
        <f t="shared" ref="AY32:BC32" si="186">AR32</f>
        <v>0</v>
      </c>
      <c r="AZ32" s="8">
        <f t="shared" si="186"/>
        <v>0</v>
      </c>
      <c r="BA32" s="8">
        <f t="shared" si="186"/>
        <v>0</v>
      </c>
      <c r="BB32" s="8">
        <f t="shared" si="186"/>
        <v>0</v>
      </c>
      <c r="BC32" s="8">
        <f t="shared" si="186"/>
        <v>0</v>
      </c>
      <c r="BD32" s="8"/>
      <c r="BE32" s="8"/>
      <c r="BF32" s="35">
        <f t="shared" ref="BF32:BJ32" si="187">AY32</f>
        <v>0</v>
      </c>
      <c r="BG32" s="8">
        <f t="shared" si="187"/>
        <v>0</v>
      </c>
      <c r="BH32" s="8">
        <f t="shared" si="187"/>
        <v>0</v>
      </c>
      <c r="BI32" s="8">
        <f t="shared" si="187"/>
        <v>0</v>
      </c>
      <c r="BJ32" s="8">
        <f t="shared" si="187"/>
        <v>0</v>
      </c>
      <c r="BK32" s="8"/>
      <c r="BL32" s="8"/>
      <c r="BM32" s="35">
        <f t="shared" ref="BM32:BQ32" si="188">BF32</f>
        <v>0</v>
      </c>
      <c r="BN32" s="8">
        <f t="shared" si="188"/>
        <v>0</v>
      </c>
      <c r="BO32" s="8">
        <f t="shared" si="188"/>
        <v>0</v>
      </c>
      <c r="BP32" s="8">
        <f t="shared" si="188"/>
        <v>0</v>
      </c>
      <c r="BQ32" s="8">
        <f t="shared" si="188"/>
        <v>0</v>
      </c>
      <c r="BR32" s="8"/>
      <c r="BS32" s="8"/>
      <c r="BT32" s="35">
        <f t="shared" ref="BT32:BX32" si="189">BM32</f>
        <v>0</v>
      </c>
      <c r="BU32" s="8">
        <f t="shared" si="189"/>
        <v>0</v>
      </c>
      <c r="BV32" s="8">
        <f t="shared" si="189"/>
        <v>0</v>
      </c>
      <c r="BW32" s="8">
        <f t="shared" si="189"/>
        <v>0</v>
      </c>
      <c r="BX32" s="8">
        <f t="shared" si="189"/>
        <v>0</v>
      </c>
      <c r="BY32" s="8"/>
      <c r="BZ32" s="8"/>
      <c r="CA32" s="35">
        <f t="shared" ref="CA32:CE32" si="190">BT32</f>
        <v>0</v>
      </c>
      <c r="CB32" s="8">
        <f t="shared" si="190"/>
        <v>0</v>
      </c>
      <c r="CC32" s="8">
        <f t="shared" si="190"/>
        <v>0</v>
      </c>
      <c r="CD32" s="8">
        <f t="shared" si="190"/>
        <v>0</v>
      </c>
      <c r="CE32" s="8">
        <f t="shared" si="190"/>
        <v>0</v>
      </c>
      <c r="CF32" s="8"/>
      <c r="CG32" s="8"/>
      <c r="CH32" s="35">
        <f t="shared" ref="CH32:CL32" si="191">CA32</f>
        <v>0</v>
      </c>
      <c r="CI32" s="8">
        <f t="shared" si="191"/>
        <v>0</v>
      </c>
      <c r="CJ32" s="8">
        <f t="shared" si="191"/>
        <v>0</v>
      </c>
      <c r="CK32" s="8">
        <f t="shared" si="191"/>
        <v>0</v>
      </c>
      <c r="CL32" s="8">
        <f t="shared" si="191"/>
        <v>0</v>
      </c>
      <c r="CM32" s="8"/>
      <c r="CN32" s="8"/>
      <c r="CO32" s="35">
        <f t="shared" ref="CO32:CS32" si="192">CH32</f>
        <v>0</v>
      </c>
      <c r="CP32" s="8">
        <f t="shared" si="192"/>
        <v>0</v>
      </c>
      <c r="CQ32" s="8">
        <f t="shared" si="192"/>
        <v>0</v>
      </c>
      <c r="CR32" s="8">
        <f t="shared" si="192"/>
        <v>0</v>
      </c>
      <c r="CS32" s="8">
        <f t="shared" si="192"/>
        <v>0</v>
      </c>
      <c r="CT32" s="8"/>
      <c r="CU32" s="8"/>
      <c r="CV32" s="35">
        <f t="shared" ref="CV32:CZ32" si="193">CO32</f>
        <v>0</v>
      </c>
      <c r="CW32" s="8">
        <f t="shared" si="193"/>
        <v>0</v>
      </c>
      <c r="CX32" s="8">
        <f t="shared" si="193"/>
        <v>0</v>
      </c>
      <c r="CY32" s="8">
        <f t="shared" si="193"/>
        <v>0</v>
      </c>
      <c r="CZ32" s="8">
        <f t="shared" si="193"/>
        <v>0</v>
      </c>
      <c r="DA32" s="8"/>
      <c r="DB32" s="8"/>
      <c r="DC32" s="35">
        <f t="shared" ref="DC32:DG32" si="194">CV32</f>
        <v>0</v>
      </c>
      <c r="DD32" s="8">
        <f t="shared" si="194"/>
        <v>0</v>
      </c>
      <c r="DE32" s="8">
        <f t="shared" si="194"/>
        <v>0</v>
      </c>
      <c r="DF32" s="8">
        <f t="shared" si="194"/>
        <v>0</v>
      </c>
      <c r="DG32" s="8">
        <f t="shared" si="194"/>
        <v>0</v>
      </c>
      <c r="DH32" s="8"/>
      <c r="DI32" s="8"/>
      <c r="DJ32" s="35">
        <f t="shared" ref="DJ32:DN32" si="195">DC32</f>
        <v>0</v>
      </c>
      <c r="DK32" s="8">
        <f t="shared" si="195"/>
        <v>0</v>
      </c>
      <c r="DL32" s="8">
        <f t="shared" si="195"/>
        <v>0</v>
      </c>
      <c r="DM32" s="8">
        <f t="shared" si="195"/>
        <v>0</v>
      </c>
      <c r="DN32" s="8">
        <f t="shared" si="195"/>
        <v>0</v>
      </c>
      <c r="DO32" s="8"/>
      <c r="DP32" s="8"/>
      <c r="DQ32" s="35">
        <f t="shared" ref="DQ32:DU32" si="196">DJ32</f>
        <v>0</v>
      </c>
      <c r="DR32" s="8">
        <f t="shared" si="196"/>
        <v>0</v>
      </c>
      <c r="DS32" s="8">
        <f t="shared" si="196"/>
        <v>0</v>
      </c>
      <c r="DT32" s="8">
        <f t="shared" si="196"/>
        <v>0</v>
      </c>
      <c r="DU32" s="8">
        <f t="shared" si="196"/>
        <v>0</v>
      </c>
      <c r="DV32" s="8"/>
      <c r="DW32" s="8"/>
      <c r="DX32" s="35">
        <f t="shared" ref="DX32:EB32" si="197">DQ32</f>
        <v>0</v>
      </c>
      <c r="DY32" s="8">
        <f t="shared" si="197"/>
        <v>0</v>
      </c>
      <c r="DZ32" s="8">
        <f t="shared" si="197"/>
        <v>0</v>
      </c>
      <c r="EA32" s="8">
        <f t="shared" si="197"/>
        <v>0</v>
      </c>
      <c r="EB32" s="8">
        <f t="shared" si="197"/>
        <v>0</v>
      </c>
      <c r="EC32" s="8"/>
      <c r="ED32" s="8"/>
      <c r="EE32" s="35">
        <f t="shared" ref="EE32:EI32" si="198">DX32</f>
        <v>0</v>
      </c>
      <c r="EF32" s="8">
        <f t="shared" si="198"/>
        <v>0</v>
      </c>
      <c r="EG32" s="8">
        <f t="shared" si="198"/>
        <v>0</v>
      </c>
      <c r="EH32" s="8">
        <f t="shared" si="198"/>
        <v>0</v>
      </c>
      <c r="EI32" s="8">
        <f t="shared" si="198"/>
        <v>0</v>
      </c>
      <c r="EJ32" s="8"/>
      <c r="EK32" s="8"/>
      <c r="EL32" s="35">
        <f t="shared" ref="EL32:EP32" si="199">EE32</f>
        <v>0</v>
      </c>
      <c r="EM32" s="8">
        <f t="shared" si="199"/>
        <v>0</v>
      </c>
      <c r="EN32" s="8">
        <f t="shared" si="199"/>
        <v>0</v>
      </c>
      <c r="EO32" s="8">
        <f t="shared" si="199"/>
        <v>0</v>
      </c>
      <c r="EP32" s="8">
        <f t="shared" si="199"/>
        <v>0</v>
      </c>
      <c r="EQ32" s="8"/>
      <c r="ER32" s="8"/>
    </row>
    <row r="33" spans="1:148" ht="12.75" x14ac:dyDescent="0.2">
      <c r="A33" s="36"/>
      <c r="B33" s="35"/>
      <c r="C33" s="8"/>
      <c r="D33" s="8"/>
      <c r="E33" s="8"/>
      <c r="F33" s="8"/>
      <c r="G33" s="8"/>
      <c r="H33" s="8"/>
      <c r="I33" s="35">
        <f t="shared" ref="I33:M33" si="200">B33</f>
        <v>0</v>
      </c>
      <c r="J33" s="8">
        <f t="shared" si="200"/>
        <v>0</v>
      </c>
      <c r="K33" s="8">
        <f t="shared" si="200"/>
        <v>0</v>
      </c>
      <c r="L33" s="8">
        <f t="shared" si="200"/>
        <v>0</v>
      </c>
      <c r="M33" s="8">
        <f t="shared" si="200"/>
        <v>0</v>
      </c>
      <c r="N33" s="8"/>
      <c r="O33" s="8"/>
      <c r="P33" s="35">
        <f t="shared" ref="P33:T33" si="201">I33</f>
        <v>0</v>
      </c>
      <c r="Q33" s="8">
        <f t="shared" si="201"/>
        <v>0</v>
      </c>
      <c r="R33" s="8">
        <f t="shared" si="201"/>
        <v>0</v>
      </c>
      <c r="S33" s="8">
        <f t="shared" si="201"/>
        <v>0</v>
      </c>
      <c r="T33" s="8">
        <f t="shared" si="201"/>
        <v>0</v>
      </c>
      <c r="U33" s="8"/>
      <c r="V33" s="8"/>
      <c r="W33" s="35">
        <f t="shared" ref="W33:AA33" si="202">P33</f>
        <v>0</v>
      </c>
      <c r="X33" s="8">
        <f t="shared" si="202"/>
        <v>0</v>
      </c>
      <c r="Y33" s="8">
        <f t="shared" si="202"/>
        <v>0</v>
      </c>
      <c r="Z33" s="8">
        <f t="shared" si="202"/>
        <v>0</v>
      </c>
      <c r="AA33" s="8">
        <f t="shared" si="202"/>
        <v>0</v>
      </c>
      <c r="AB33" s="8"/>
      <c r="AC33" s="8"/>
      <c r="AD33" s="35">
        <f t="shared" ref="AD33:AH33" si="203">W33</f>
        <v>0</v>
      </c>
      <c r="AE33" s="8">
        <f t="shared" si="203"/>
        <v>0</v>
      </c>
      <c r="AF33" s="8">
        <f t="shared" si="203"/>
        <v>0</v>
      </c>
      <c r="AG33" s="8">
        <f t="shared" si="203"/>
        <v>0</v>
      </c>
      <c r="AH33" s="8">
        <f t="shared" si="203"/>
        <v>0</v>
      </c>
      <c r="AI33" s="8"/>
      <c r="AJ33" s="8"/>
      <c r="AK33" s="35">
        <f t="shared" ref="AK33:AO33" si="204">AD33</f>
        <v>0</v>
      </c>
      <c r="AL33" s="8">
        <f t="shared" si="204"/>
        <v>0</v>
      </c>
      <c r="AM33" s="8">
        <f t="shared" si="204"/>
        <v>0</v>
      </c>
      <c r="AN33" s="8">
        <f t="shared" si="204"/>
        <v>0</v>
      </c>
      <c r="AO33" s="8">
        <f t="shared" si="204"/>
        <v>0</v>
      </c>
      <c r="AP33" s="8"/>
      <c r="AQ33" s="8"/>
      <c r="AR33" s="35">
        <f t="shared" ref="AR33:AV33" si="205">AK33</f>
        <v>0</v>
      </c>
      <c r="AS33" s="8">
        <f t="shared" si="205"/>
        <v>0</v>
      </c>
      <c r="AT33" s="8">
        <f t="shared" si="205"/>
        <v>0</v>
      </c>
      <c r="AU33" s="8">
        <f t="shared" si="205"/>
        <v>0</v>
      </c>
      <c r="AV33" s="8">
        <f t="shared" si="205"/>
        <v>0</v>
      </c>
      <c r="AW33" s="8"/>
      <c r="AX33" s="8"/>
      <c r="AY33" s="35">
        <f t="shared" ref="AY33:BC33" si="206">AR33</f>
        <v>0</v>
      </c>
      <c r="AZ33" s="8">
        <f t="shared" si="206"/>
        <v>0</v>
      </c>
      <c r="BA33" s="8">
        <f t="shared" si="206"/>
        <v>0</v>
      </c>
      <c r="BB33" s="8">
        <f t="shared" si="206"/>
        <v>0</v>
      </c>
      <c r="BC33" s="8">
        <f t="shared" si="206"/>
        <v>0</v>
      </c>
      <c r="BD33" s="8"/>
      <c r="BE33" s="8"/>
      <c r="BF33" s="35">
        <f t="shared" ref="BF33:BJ33" si="207">AY33</f>
        <v>0</v>
      </c>
      <c r="BG33" s="8">
        <f t="shared" si="207"/>
        <v>0</v>
      </c>
      <c r="BH33" s="8">
        <f t="shared" si="207"/>
        <v>0</v>
      </c>
      <c r="BI33" s="8">
        <f t="shared" si="207"/>
        <v>0</v>
      </c>
      <c r="BJ33" s="8">
        <f t="shared" si="207"/>
        <v>0</v>
      </c>
      <c r="BK33" s="8"/>
      <c r="BL33" s="8"/>
      <c r="BM33" s="35">
        <f t="shared" ref="BM33:BQ33" si="208">BF33</f>
        <v>0</v>
      </c>
      <c r="BN33" s="8">
        <f t="shared" si="208"/>
        <v>0</v>
      </c>
      <c r="BO33" s="8">
        <f t="shared" si="208"/>
        <v>0</v>
      </c>
      <c r="BP33" s="8">
        <f t="shared" si="208"/>
        <v>0</v>
      </c>
      <c r="BQ33" s="8">
        <f t="shared" si="208"/>
        <v>0</v>
      </c>
      <c r="BR33" s="8"/>
      <c r="BS33" s="8"/>
      <c r="BT33" s="35">
        <f t="shared" ref="BT33:BX33" si="209">BM33</f>
        <v>0</v>
      </c>
      <c r="BU33" s="8">
        <f t="shared" si="209"/>
        <v>0</v>
      </c>
      <c r="BV33" s="8">
        <f t="shared" si="209"/>
        <v>0</v>
      </c>
      <c r="BW33" s="8">
        <f t="shared" si="209"/>
        <v>0</v>
      </c>
      <c r="BX33" s="8">
        <f t="shared" si="209"/>
        <v>0</v>
      </c>
      <c r="BY33" s="8"/>
      <c r="BZ33" s="8"/>
      <c r="CA33" s="35">
        <f t="shared" ref="CA33:CE33" si="210">BT33</f>
        <v>0</v>
      </c>
      <c r="CB33" s="8">
        <f t="shared" si="210"/>
        <v>0</v>
      </c>
      <c r="CC33" s="8">
        <f t="shared" si="210"/>
        <v>0</v>
      </c>
      <c r="CD33" s="8">
        <f t="shared" si="210"/>
        <v>0</v>
      </c>
      <c r="CE33" s="8">
        <f t="shared" si="210"/>
        <v>0</v>
      </c>
      <c r="CF33" s="8"/>
      <c r="CG33" s="8"/>
      <c r="CH33" s="35">
        <f t="shared" ref="CH33:CL33" si="211">CA33</f>
        <v>0</v>
      </c>
      <c r="CI33" s="8">
        <f t="shared" si="211"/>
        <v>0</v>
      </c>
      <c r="CJ33" s="8">
        <f t="shared" si="211"/>
        <v>0</v>
      </c>
      <c r="CK33" s="8">
        <f t="shared" si="211"/>
        <v>0</v>
      </c>
      <c r="CL33" s="8">
        <f t="shared" si="211"/>
        <v>0</v>
      </c>
      <c r="CM33" s="8"/>
      <c r="CN33" s="8"/>
      <c r="CO33" s="35">
        <f t="shared" ref="CO33:CS33" si="212">CH33</f>
        <v>0</v>
      </c>
      <c r="CP33" s="8">
        <f t="shared" si="212"/>
        <v>0</v>
      </c>
      <c r="CQ33" s="8">
        <f t="shared" si="212"/>
        <v>0</v>
      </c>
      <c r="CR33" s="8">
        <f t="shared" si="212"/>
        <v>0</v>
      </c>
      <c r="CS33" s="8">
        <f t="shared" si="212"/>
        <v>0</v>
      </c>
      <c r="CT33" s="8"/>
      <c r="CU33" s="8"/>
      <c r="CV33" s="35">
        <f t="shared" ref="CV33:CZ33" si="213">CO33</f>
        <v>0</v>
      </c>
      <c r="CW33" s="8">
        <f t="shared" si="213"/>
        <v>0</v>
      </c>
      <c r="CX33" s="8">
        <f t="shared" si="213"/>
        <v>0</v>
      </c>
      <c r="CY33" s="8">
        <f t="shared" si="213"/>
        <v>0</v>
      </c>
      <c r="CZ33" s="8">
        <f t="shared" si="213"/>
        <v>0</v>
      </c>
      <c r="DA33" s="8"/>
      <c r="DB33" s="8"/>
      <c r="DC33" s="35">
        <f t="shared" ref="DC33:DG33" si="214">CV33</f>
        <v>0</v>
      </c>
      <c r="DD33" s="8">
        <f t="shared" si="214"/>
        <v>0</v>
      </c>
      <c r="DE33" s="8">
        <f t="shared" si="214"/>
        <v>0</v>
      </c>
      <c r="DF33" s="8">
        <f t="shared" si="214"/>
        <v>0</v>
      </c>
      <c r="DG33" s="8">
        <f t="shared" si="214"/>
        <v>0</v>
      </c>
      <c r="DH33" s="8"/>
      <c r="DI33" s="8"/>
      <c r="DJ33" s="35">
        <f t="shared" ref="DJ33:DN33" si="215">DC33</f>
        <v>0</v>
      </c>
      <c r="DK33" s="8">
        <f t="shared" si="215"/>
        <v>0</v>
      </c>
      <c r="DL33" s="8">
        <f t="shared" si="215"/>
        <v>0</v>
      </c>
      <c r="DM33" s="8">
        <f t="shared" si="215"/>
        <v>0</v>
      </c>
      <c r="DN33" s="8">
        <f t="shared" si="215"/>
        <v>0</v>
      </c>
      <c r="DO33" s="8"/>
      <c r="DP33" s="8"/>
      <c r="DQ33" s="35">
        <f t="shared" ref="DQ33:DU33" si="216">DJ33</f>
        <v>0</v>
      </c>
      <c r="DR33" s="8">
        <f t="shared" si="216"/>
        <v>0</v>
      </c>
      <c r="DS33" s="8">
        <f t="shared" si="216"/>
        <v>0</v>
      </c>
      <c r="DT33" s="8">
        <f t="shared" si="216"/>
        <v>0</v>
      </c>
      <c r="DU33" s="8">
        <f t="shared" si="216"/>
        <v>0</v>
      </c>
      <c r="DV33" s="8"/>
      <c r="DW33" s="8"/>
      <c r="DX33" s="35">
        <f t="shared" ref="DX33:EB33" si="217">DQ33</f>
        <v>0</v>
      </c>
      <c r="DY33" s="8">
        <f t="shared" si="217"/>
        <v>0</v>
      </c>
      <c r="DZ33" s="8">
        <f t="shared" si="217"/>
        <v>0</v>
      </c>
      <c r="EA33" s="8">
        <f t="shared" si="217"/>
        <v>0</v>
      </c>
      <c r="EB33" s="8">
        <f t="shared" si="217"/>
        <v>0</v>
      </c>
      <c r="EC33" s="8"/>
      <c r="ED33" s="8"/>
      <c r="EE33" s="35">
        <f t="shared" ref="EE33:EI33" si="218">DX33</f>
        <v>0</v>
      </c>
      <c r="EF33" s="8">
        <f t="shared" si="218"/>
        <v>0</v>
      </c>
      <c r="EG33" s="8">
        <f t="shared" si="218"/>
        <v>0</v>
      </c>
      <c r="EH33" s="8">
        <f t="shared" si="218"/>
        <v>0</v>
      </c>
      <c r="EI33" s="8">
        <f t="shared" si="218"/>
        <v>0</v>
      </c>
      <c r="EJ33" s="8"/>
      <c r="EK33" s="8"/>
      <c r="EL33" s="35">
        <f t="shared" ref="EL33:EP33" si="219">EE33</f>
        <v>0</v>
      </c>
      <c r="EM33" s="8">
        <f t="shared" si="219"/>
        <v>0</v>
      </c>
      <c r="EN33" s="8">
        <f t="shared" si="219"/>
        <v>0</v>
      </c>
      <c r="EO33" s="8">
        <f t="shared" si="219"/>
        <v>0</v>
      </c>
      <c r="EP33" s="8">
        <f t="shared" si="219"/>
        <v>0</v>
      </c>
      <c r="EQ33" s="8"/>
      <c r="ER33" s="8"/>
    </row>
    <row r="34" spans="1:148" ht="12.75" x14ac:dyDescent="0.2">
      <c r="A34" s="37"/>
      <c r="B34" s="38"/>
      <c r="C34" s="39"/>
      <c r="D34" s="39"/>
      <c r="E34" s="39"/>
      <c r="F34" s="39"/>
      <c r="G34" s="39"/>
      <c r="H34" s="39"/>
      <c r="I34" s="38">
        <f t="shared" ref="I34:M34" si="220">B34</f>
        <v>0</v>
      </c>
      <c r="J34" s="39">
        <f t="shared" si="220"/>
        <v>0</v>
      </c>
      <c r="K34" s="39">
        <f t="shared" si="220"/>
        <v>0</v>
      </c>
      <c r="L34" s="39">
        <f t="shared" si="220"/>
        <v>0</v>
      </c>
      <c r="M34" s="39">
        <f t="shared" si="220"/>
        <v>0</v>
      </c>
      <c r="N34" s="39"/>
      <c r="O34" s="39"/>
      <c r="P34" s="38">
        <f t="shared" ref="P34:T34" si="221">I34</f>
        <v>0</v>
      </c>
      <c r="Q34" s="39">
        <f t="shared" si="221"/>
        <v>0</v>
      </c>
      <c r="R34" s="39">
        <f t="shared" si="221"/>
        <v>0</v>
      </c>
      <c r="S34" s="39">
        <f t="shared" si="221"/>
        <v>0</v>
      </c>
      <c r="T34" s="39">
        <f t="shared" si="221"/>
        <v>0</v>
      </c>
      <c r="U34" s="39"/>
      <c r="V34" s="39"/>
      <c r="W34" s="38">
        <f t="shared" ref="W34:AA34" si="222">P34</f>
        <v>0</v>
      </c>
      <c r="X34" s="39">
        <f t="shared" si="222"/>
        <v>0</v>
      </c>
      <c r="Y34" s="39">
        <f t="shared" si="222"/>
        <v>0</v>
      </c>
      <c r="Z34" s="39">
        <f t="shared" si="222"/>
        <v>0</v>
      </c>
      <c r="AA34" s="39">
        <f t="shared" si="222"/>
        <v>0</v>
      </c>
      <c r="AB34" s="39"/>
      <c r="AC34" s="39"/>
      <c r="AD34" s="38">
        <f t="shared" ref="AD34:AH34" si="223">W34</f>
        <v>0</v>
      </c>
      <c r="AE34" s="39">
        <f t="shared" si="223"/>
        <v>0</v>
      </c>
      <c r="AF34" s="39">
        <f t="shared" si="223"/>
        <v>0</v>
      </c>
      <c r="AG34" s="39">
        <f t="shared" si="223"/>
        <v>0</v>
      </c>
      <c r="AH34" s="39">
        <f t="shared" si="223"/>
        <v>0</v>
      </c>
      <c r="AI34" s="39"/>
      <c r="AJ34" s="39"/>
      <c r="AK34" s="38">
        <f t="shared" ref="AK34:AO34" si="224">AD34</f>
        <v>0</v>
      </c>
      <c r="AL34" s="39">
        <f t="shared" si="224"/>
        <v>0</v>
      </c>
      <c r="AM34" s="39">
        <f t="shared" si="224"/>
        <v>0</v>
      </c>
      <c r="AN34" s="39">
        <f t="shared" si="224"/>
        <v>0</v>
      </c>
      <c r="AO34" s="39">
        <f t="shared" si="224"/>
        <v>0</v>
      </c>
      <c r="AP34" s="39"/>
      <c r="AQ34" s="39"/>
      <c r="AR34" s="38">
        <f t="shared" ref="AR34:AV34" si="225">AK34</f>
        <v>0</v>
      </c>
      <c r="AS34" s="39">
        <f t="shared" si="225"/>
        <v>0</v>
      </c>
      <c r="AT34" s="39">
        <f t="shared" si="225"/>
        <v>0</v>
      </c>
      <c r="AU34" s="39">
        <f t="shared" si="225"/>
        <v>0</v>
      </c>
      <c r="AV34" s="39">
        <f t="shared" si="225"/>
        <v>0</v>
      </c>
      <c r="AW34" s="39"/>
      <c r="AX34" s="39"/>
      <c r="AY34" s="38">
        <f t="shared" ref="AY34:BC34" si="226">AR34</f>
        <v>0</v>
      </c>
      <c r="AZ34" s="39">
        <f t="shared" si="226"/>
        <v>0</v>
      </c>
      <c r="BA34" s="39">
        <f t="shared" si="226"/>
        <v>0</v>
      </c>
      <c r="BB34" s="39">
        <f t="shared" si="226"/>
        <v>0</v>
      </c>
      <c r="BC34" s="39">
        <f t="shared" si="226"/>
        <v>0</v>
      </c>
      <c r="BD34" s="39"/>
      <c r="BE34" s="39"/>
      <c r="BF34" s="38">
        <f t="shared" ref="BF34:BJ34" si="227">AY34</f>
        <v>0</v>
      </c>
      <c r="BG34" s="39">
        <f t="shared" si="227"/>
        <v>0</v>
      </c>
      <c r="BH34" s="39">
        <f t="shared" si="227"/>
        <v>0</v>
      </c>
      <c r="BI34" s="39">
        <f t="shared" si="227"/>
        <v>0</v>
      </c>
      <c r="BJ34" s="39">
        <f t="shared" si="227"/>
        <v>0</v>
      </c>
      <c r="BK34" s="39"/>
      <c r="BL34" s="39"/>
      <c r="BM34" s="38">
        <f t="shared" ref="BM34:BQ34" si="228">BF34</f>
        <v>0</v>
      </c>
      <c r="BN34" s="39">
        <f t="shared" si="228"/>
        <v>0</v>
      </c>
      <c r="BO34" s="39">
        <f t="shared" si="228"/>
        <v>0</v>
      </c>
      <c r="BP34" s="39">
        <f t="shared" si="228"/>
        <v>0</v>
      </c>
      <c r="BQ34" s="39">
        <f t="shared" si="228"/>
        <v>0</v>
      </c>
      <c r="BR34" s="39"/>
      <c r="BS34" s="39"/>
      <c r="BT34" s="38">
        <f t="shared" ref="BT34:BX34" si="229">BM34</f>
        <v>0</v>
      </c>
      <c r="BU34" s="39">
        <f t="shared" si="229"/>
        <v>0</v>
      </c>
      <c r="BV34" s="39">
        <f t="shared" si="229"/>
        <v>0</v>
      </c>
      <c r="BW34" s="39">
        <f t="shared" si="229"/>
        <v>0</v>
      </c>
      <c r="BX34" s="39">
        <f t="shared" si="229"/>
        <v>0</v>
      </c>
      <c r="BY34" s="39"/>
      <c r="BZ34" s="39"/>
      <c r="CA34" s="38">
        <f t="shared" ref="CA34:CE34" si="230">BT34</f>
        <v>0</v>
      </c>
      <c r="CB34" s="39">
        <f t="shared" si="230"/>
        <v>0</v>
      </c>
      <c r="CC34" s="39">
        <f t="shared" si="230"/>
        <v>0</v>
      </c>
      <c r="CD34" s="39">
        <f t="shared" si="230"/>
        <v>0</v>
      </c>
      <c r="CE34" s="39">
        <f t="shared" si="230"/>
        <v>0</v>
      </c>
      <c r="CF34" s="39"/>
      <c r="CG34" s="39"/>
      <c r="CH34" s="38">
        <f t="shared" ref="CH34:CL34" si="231">CA34</f>
        <v>0</v>
      </c>
      <c r="CI34" s="39">
        <f t="shared" si="231"/>
        <v>0</v>
      </c>
      <c r="CJ34" s="39">
        <f t="shared" si="231"/>
        <v>0</v>
      </c>
      <c r="CK34" s="39">
        <f t="shared" si="231"/>
        <v>0</v>
      </c>
      <c r="CL34" s="39">
        <f t="shared" si="231"/>
        <v>0</v>
      </c>
      <c r="CM34" s="39"/>
      <c r="CN34" s="39"/>
      <c r="CO34" s="38">
        <f t="shared" ref="CO34:CS34" si="232">CH34</f>
        <v>0</v>
      </c>
      <c r="CP34" s="39">
        <f t="shared" si="232"/>
        <v>0</v>
      </c>
      <c r="CQ34" s="39">
        <f t="shared" si="232"/>
        <v>0</v>
      </c>
      <c r="CR34" s="39">
        <f t="shared" si="232"/>
        <v>0</v>
      </c>
      <c r="CS34" s="39">
        <f t="shared" si="232"/>
        <v>0</v>
      </c>
      <c r="CT34" s="39"/>
      <c r="CU34" s="39"/>
      <c r="CV34" s="38">
        <f t="shared" ref="CV34:CZ34" si="233">CO34</f>
        <v>0</v>
      </c>
      <c r="CW34" s="39">
        <f t="shared" si="233"/>
        <v>0</v>
      </c>
      <c r="CX34" s="39">
        <f t="shared" si="233"/>
        <v>0</v>
      </c>
      <c r="CY34" s="39">
        <f t="shared" si="233"/>
        <v>0</v>
      </c>
      <c r="CZ34" s="39">
        <f t="shared" si="233"/>
        <v>0</v>
      </c>
      <c r="DA34" s="39"/>
      <c r="DB34" s="39"/>
      <c r="DC34" s="38">
        <f t="shared" ref="DC34:DG34" si="234">CV34</f>
        <v>0</v>
      </c>
      <c r="DD34" s="39">
        <f t="shared" si="234"/>
        <v>0</v>
      </c>
      <c r="DE34" s="39">
        <f t="shared" si="234"/>
        <v>0</v>
      </c>
      <c r="DF34" s="39">
        <f t="shared" si="234"/>
        <v>0</v>
      </c>
      <c r="DG34" s="39">
        <f t="shared" si="234"/>
        <v>0</v>
      </c>
      <c r="DH34" s="39"/>
      <c r="DI34" s="39"/>
      <c r="DJ34" s="38">
        <f t="shared" ref="DJ34:DN34" si="235">DC34</f>
        <v>0</v>
      </c>
      <c r="DK34" s="39">
        <f t="shared" si="235"/>
        <v>0</v>
      </c>
      <c r="DL34" s="39">
        <f t="shared" si="235"/>
        <v>0</v>
      </c>
      <c r="DM34" s="39">
        <f t="shared" si="235"/>
        <v>0</v>
      </c>
      <c r="DN34" s="39">
        <f t="shared" si="235"/>
        <v>0</v>
      </c>
      <c r="DO34" s="39"/>
      <c r="DP34" s="39"/>
      <c r="DQ34" s="38">
        <f t="shared" ref="DQ34:DU34" si="236">DJ34</f>
        <v>0</v>
      </c>
      <c r="DR34" s="39">
        <f t="shared" si="236"/>
        <v>0</v>
      </c>
      <c r="DS34" s="39">
        <f t="shared" si="236"/>
        <v>0</v>
      </c>
      <c r="DT34" s="39">
        <f t="shared" si="236"/>
        <v>0</v>
      </c>
      <c r="DU34" s="39">
        <f t="shared" si="236"/>
        <v>0</v>
      </c>
      <c r="DV34" s="39"/>
      <c r="DW34" s="39"/>
      <c r="DX34" s="38">
        <f t="shared" ref="DX34:EB34" si="237">DQ34</f>
        <v>0</v>
      </c>
      <c r="DY34" s="39">
        <f t="shared" si="237"/>
        <v>0</v>
      </c>
      <c r="DZ34" s="39">
        <f t="shared" si="237"/>
        <v>0</v>
      </c>
      <c r="EA34" s="39">
        <f t="shared" si="237"/>
        <v>0</v>
      </c>
      <c r="EB34" s="39">
        <f t="shared" si="237"/>
        <v>0</v>
      </c>
      <c r="EC34" s="39"/>
      <c r="ED34" s="39"/>
      <c r="EE34" s="38">
        <f t="shared" ref="EE34:EI34" si="238">DX34</f>
        <v>0</v>
      </c>
      <c r="EF34" s="39">
        <f t="shared" si="238"/>
        <v>0</v>
      </c>
      <c r="EG34" s="39">
        <f t="shared" si="238"/>
        <v>0</v>
      </c>
      <c r="EH34" s="39">
        <f t="shared" si="238"/>
        <v>0</v>
      </c>
      <c r="EI34" s="39">
        <f t="shared" si="238"/>
        <v>0</v>
      </c>
      <c r="EJ34" s="39"/>
      <c r="EK34" s="39"/>
      <c r="EL34" s="38">
        <f t="shared" ref="EL34:EP34" si="239">EE34</f>
        <v>0</v>
      </c>
      <c r="EM34" s="39">
        <f t="shared" si="239"/>
        <v>0</v>
      </c>
      <c r="EN34" s="39">
        <f t="shared" si="239"/>
        <v>0</v>
      </c>
      <c r="EO34" s="39">
        <f t="shared" si="239"/>
        <v>0</v>
      </c>
      <c r="EP34" s="39">
        <f t="shared" si="239"/>
        <v>0</v>
      </c>
      <c r="EQ34" s="39"/>
      <c r="ER34" s="39"/>
    </row>
    <row r="35" spans="1:148" ht="12.75" x14ac:dyDescent="0.2">
      <c r="A35" s="2"/>
      <c r="B35" s="34"/>
      <c r="C35" s="2"/>
      <c r="D35" s="2"/>
      <c r="E35" s="2"/>
      <c r="F35" s="2"/>
      <c r="G35" s="2"/>
      <c r="H35" s="2"/>
      <c r="I35" s="34"/>
      <c r="J35" s="2"/>
      <c r="K35" s="2"/>
      <c r="L35" s="2"/>
      <c r="M35" s="2"/>
      <c r="N35" s="2"/>
      <c r="O35" s="2"/>
      <c r="P35" s="34"/>
      <c r="Q35" s="2"/>
      <c r="R35" s="2"/>
      <c r="S35" s="2"/>
      <c r="T35" s="2"/>
      <c r="U35" s="2"/>
      <c r="V35" s="2"/>
      <c r="W35" s="34"/>
      <c r="X35" s="2"/>
      <c r="Y35" s="2"/>
      <c r="Z35" s="2"/>
      <c r="AA35" s="2"/>
      <c r="AB35" s="2"/>
      <c r="AC35" s="2"/>
      <c r="AD35" s="34"/>
      <c r="AE35" s="2"/>
      <c r="AF35" s="2"/>
      <c r="AG35" s="2"/>
      <c r="AH35" s="2"/>
      <c r="AI35" s="2"/>
      <c r="AJ35" s="2"/>
      <c r="AK35" s="34"/>
      <c r="AL35" s="2"/>
      <c r="AM35" s="2"/>
      <c r="AN35" s="2"/>
      <c r="AO35" s="2"/>
      <c r="AP35" s="2"/>
      <c r="AQ35" s="2"/>
      <c r="AR35" s="34"/>
      <c r="AS35" s="2"/>
      <c r="AT35" s="2"/>
      <c r="AU35" s="2"/>
      <c r="AV35" s="2"/>
      <c r="AW35" s="2"/>
      <c r="AX35" s="2"/>
      <c r="AY35" s="34"/>
      <c r="AZ35" s="2"/>
      <c r="BA35" s="2"/>
      <c r="BB35" s="2"/>
      <c r="BC35" s="2"/>
      <c r="BD35" s="2"/>
      <c r="BE35" s="2"/>
      <c r="BF35" s="34"/>
      <c r="BG35" s="2"/>
      <c r="BH35" s="2"/>
      <c r="BI35" s="2"/>
      <c r="BJ35" s="2"/>
      <c r="BK35" s="2"/>
      <c r="BL35" s="2"/>
      <c r="BM35" s="34"/>
      <c r="BN35" s="2"/>
      <c r="BO35" s="2"/>
      <c r="BP35" s="2"/>
      <c r="BQ35" s="2"/>
      <c r="BR35" s="2"/>
      <c r="BS35" s="2"/>
      <c r="BT35" s="34"/>
      <c r="BU35" s="2"/>
      <c r="BV35" s="2"/>
      <c r="BW35" s="2"/>
      <c r="BX35" s="2"/>
      <c r="BY35" s="2"/>
      <c r="BZ35" s="2"/>
      <c r="CA35" s="34"/>
      <c r="CB35" s="2"/>
      <c r="CC35" s="2"/>
      <c r="CD35" s="2"/>
      <c r="CE35" s="2"/>
      <c r="CF35" s="2"/>
      <c r="CG35" s="2"/>
      <c r="CH35" s="34"/>
      <c r="CI35" s="2"/>
      <c r="CJ35" s="2"/>
      <c r="CK35" s="2"/>
      <c r="CL35" s="2"/>
      <c r="CM35" s="2"/>
      <c r="CN35" s="2"/>
      <c r="CO35" s="34"/>
      <c r="CP35" s="2"/>
      <c r="CQ35" s="2"/>
      <c r="CR35" s="2"/>
      <c r="CS35" s="2"/>
      <c r="CT35" s="2"/>
      <c r="CU35" s="2"/>
      <c r="CV35" s="34"/>
      <c r="CW35" s="2"/>
      <c r="CX35" s="2"/>
      <c r="CY35" s="2"/>
      <c r="CZ35" s="2"/>
      <c r="DA35" s="2"/>
      <c r="DB35" s="2"/>
      <c r="DC35" s="34"/>
      <c r="DD35" s="2"/>
      <c r="DE35" s="2"/>
      <c r="DF35" s="2"/>
      <c r="DG35" s="2"/>
      <c r="DH35" s="2"/>
      <c r="DI35" s="2"/>
      <c r="DJ35" s="34"/>
      <c r="DK35" s="2"/>
      <c r="DL35" s="2"/>
      <c r="DM35" s="2"/>
      <c r="DN35" s="2"/>
      <c r="DO35" s="2"/>
      <c r="DP35" s="2"/>
      <c r="DQ35" s="34"/>
      <c r="DR35" s="2"/>
      <c r="DS35" s="2"/>
      <c r="DT35" s="2"/>
      <c r="DU35" s="2"/>
      <c r="DV35" s="2"/>
      <c r="DW35" s="2"/>
      <c r="DX35" s="34"/>
      <c r="DY35" s="2"/>
      <c r="DZ35" s="2"/>
      <c r="EA35" s="2"/>
      <c r="EB35" s="2"/>
      <c r="EC35" s="2"/>
      <c r="ED35" s="2"/>
      <c r="EE35" s="34"/>
      <c r="EF35" s="2"/>
      <c r="EG35" s="2"/>
      <c r="EH35" s="2"/>
      <c r="EI35" s="2"/>
      <c r="EJ35" s="2"/>
      <c r="EK35" s="2"/>
      <c r="EL35" s="34"/>
      <c r="EM35" s="2"/>
      <c r="EN35" s="2"/>
      <c r="EO35" s="2"/>
      <c r="EP35" s="2"/>
      <c r="EQ35" s="2"/>
      <c r="ER35" s="2"/>
    </row>
    <row r="36" spans="1:148" ht="12.75" x14ac:dyDescent="0.2">
      <c r="A36" s="25" t="s">
        <v>73</v>
      </c>
      <c r="B36" s="26"/>
      <c r="C36" s="27"/>
      <c r="D36" s="27"/>
      <c r="E36" s="27"/>
      <c r="F36" s="27"/>
      <c r="G36" s="27"/>
      <c r="H36" s="27"/>
      <c r="I36" s="26"/>
      <c r="J36" s="27"/>
      <c r="K36" s="27"/>
      <c r="L36" s="27"/>
      <c r="M36" s="27"/>
      <c r="N36" s="27"/>
      <c r="O36" s="27"/>
      <c r="P36" s="26"/>
      <c r="Q36" s="27"/>
      <c r="R36" s="27"/>
      <c r="S36" s="27"/>
      <c r="T36" s="27"/>
      <c r="U36" s="27"/>
      <c r="V36" s="27"/>
      <c r="W36" s="26"/>
      <c r="X36" s="27"/>
      <c r="Y36" s="27"/>
      <c r="Z36" s="27"/>
      <c r="AA36" s="27"/>
      <c r="AB36" s="27"/>
      <c r="AC36" s="27"/>
      <c r="AD36" s="26"/>
      <c r="AE36" s="27"/>
      <c r="AF36" s="27"/>
      <c r="AG36" s="27"/>
      <c r="AH36" s="27"/>
      <c r="AI36" s="27"/>
      <c r="AJ36" s="27"/>
      <c r="AK36" s="26"/>
      <c r="AL36" s="27"/>
      <c r="AM36" s="27"/>
      <c r="AN36" s="27"/>
      <c r="AO36" s="27"/>
      <c r="AP36" s="27"/>
      <c r="AQ36" s="27"/>
      <c r="AR36" s="26"/>
      <c r="AS36" s="27"/>
      <c r="AT36" s="27"/>
      <c r="AU36" s="27"/>
      <c r="AV36" s="27"/>
      <c r="AW36" s="27"/>
      <c r="AX36" s="27"/>
      <c r="AY36" s="26"/>
      <c r="AZ36" s="27"/>
      <c r="BA36" s="27"/>
      <c r="BB36" s="27"/>
      <c r="BC36" s="27"/>
      <c r="BD36" s="27"/>
      <c r="BE36" s="27"/>
      <c r="BF36" s="26"/>
      <c r="BG36" s="27"/>
      <c r="BH36" s="27"/>
      <c r="BI36" s="27"/>
      <c r="BJ36" s="27"/>
      <c r="BK36" s="27"/>
      <c r="BL36" s="27"/>
      <c r="BM36" s="26"/>
      <c r="BN36" s="27"/>
      <c r="BO36" s="27"/>
      <c r="BP36" s="27"/>
      <c r="BQ36" s="27"/>
      <c r="BR36" s="27"/>
      <c r="BS36" s="27"/>
      <c r="BT36" s="26"/>
      <c r="BU36" s="27"/>
      <c r="BV36" s="27"/>
      <c r="BW36" s="27"/>
      <c r="BX36" s="27"/>
      <c r="BY36" s="27"/>
      <c r="BZ36" s="27"/>
      <c r="CA36" s="26"/>
      <c r="CB36" s="27"/>
      <c r="CC36" s="27"/>
      <c r="CD36" s="27"/>
      <c r="CE36" s="27"/>
      <c r="CF36" s="27"/>
      <c r="CG36" s="27"/>
      <c r="CH36" s="26"/>
      <c r="CI36" s="27"/>
      <c r="CJ36" s="27"/>
      <c r="CK36" s="27"/>
      <c r="CL36" s="27"/>
      <c r="CM36" s="27"/>
      <c r="CN36" s="27"/>
      <c r="CO36" s="26"/>
      <c r="CP36" s="27"/>
      <c r="CQ36" s="27"/>
      <c r="CR36" s="27"/>
      <c r="CS36" s="27"/>
      <c r="CT36" s="27"/>
      <c r="CU36" s="27"/>
      <c r="CV36" s="26"/>
      <c r="CW36" s="27"/>
      <c r="CX36" s="27"/>
      <c r="CY36" s="27"/>
      <c r="CZ36" s="27"/>
      <c r="DA36" s="27"/>
      <c r="DB36" s="27"/>
      <c r="DC36" s="26"/>
      <c r="DD36" s="27"/>
      <c r="DE36" s="27"/>
      <c r="DF36" s="27"/>
      <c r="DG36" s="27"/>
      <c r="DH36" s="27"/>
      <c r="DI36" s="27"/>
      <c r="DJ36" s="26"/>
      <c r="DK36" s="27"/>
      <c r="DL36" s="27"/>
      <c r="DM36" s="27"/>
      <c r="DN36" s="27"/>
      <c r="DO36" s="27"/>
      <c r="DP36" s="27"/>
      <c r="DQ36" s="26"/>
      <c r="DR36" s="27"/>
      <c r="DS36" s="27"/>
      <c r="DT36" s="27"/>
      <c r="DU36" s="27"/>
      <c r="DV36" s="27"/>
      <c r="DW36" s="27"/>
      <c r="DX36" s="26"/>
      <c r="DY36" s="27"/>
      <c r="DZ36" s="27"/>
      <c r="EA36" s="27"/>
      <c r="EB36" s="27"/>
      <c r="EC36" s="27"/>
      <c r="ED36" s="27"/>
      <c r="EE36" s="45"/>
      <c r="EF36" s="46"/>
      <c r="EG36" s="46"/>
      <c r="EH36" s="46"/>
      <c r="EI36" s="46"/>
      <c r="EJ36" s="46"/>
      <c r="EK36" s="46"/>
      <c r="EL36" s="26"/>
      <c r="EM36" s="27"/>
      <c r="EN36" s="27"/>
      <c r="EO36" s="27"/>
      <c r="EP36" s="27"/>
      <c r="EQ36" s="27"/>
      <c r="ER36" s="27"/>
    </row>
    <row r="37" spans="1:148" ht="12.75" hidden="1" x14ac:dyDescent="0.2">
      <c r="A37" s="28" t="str">
        <f>CONCATENATE(A38," TM")</f>
        <v>Press militar TM</v>
      </c>
      <c r="B37" s="29">
        <f>IF(D37="",'Configuracion Rapida'!D8,D37/'Configuracion Rapida'!E8)</f>
        <v>200</v>
      </c>
      <c r="C37" s="30" t="s">
        <v>12</v>
      </c>
      <c r="D37" s="33"/>
      <c r="E37" s="32"/>
      <c r="F37" s="32"/>
      <c r="G37" s="32"/>
      <c r="H37" s="32"/>
      <c r="I37" s="29">
        <f>IF(K37="", IF(F38&lt;&gt;"", IF((F38-D38)&lt;-1,B37*(1+Configuracion!F6),IF((F38-D38)&lt;0,B37*(1+Configuracion!G6),IF((F38-D38)=0,B37*(1+Configuracion!H6),IF((F38-D38)=1,B37*(1+Configuracion!I6),IF((F38-D38)=2,B37*(1+Configuracion!J6),IF((F38-D38)=3,B37*(1+Configuracion!K6),IF((F38-D38)=4,B37*(1+Configuracion!L6),IF((F38-D38)&gt;4,B37*(1+Configuracion!M6),B37)))))))),B37),K37/'Configuracion Rapida'!$E8)</f>
        <v>200</v>
      </c>
      <c r="J37" s="30" t="s">
        <v>12</v>
      </c>
      <c r="K37" s="33"/>
      <c r="L37" s="32"/>
      <c r="M37" s="32"/>
      <c r="N37" s="32"/>
      <c r="O37" s="32"/>
      <c r="P37" s="29">
        <f>IF(R37="", IF(M38&lt;&gt;"", IF((M38-K38)&lt;-1,I37*(1+Configuracion!R6),IF((M38-K38)&lt;0,I37*(1+Configuracion!S6),IF((M38-K38)=0,I37*(1+Configuracion!T6),IF((M38-K38)=1,I37*(1+Configuracion!U6),IF((M38-K38)=2,I37*(1+Configuracion!V6),IF((M38-K38)=3,I37*(1+Configuracion!W6),IF((M38-K38)=4,I37*(1+Configuracion!X6),IF((M38-K38)&gt;4,I37*(1+Configuracion!Y6),I37)))))))),I37),R37/'Configuracion Rapida'!$E8)</f>
        <v>200</v>
      </c>
      <c r="Q37" s="30" t="s">
        <v>12</v>
      </c>
      <c r="R37" s="33"/>
      <c r="S37" s="32"/>
      <c r="T37" s="32"/>
      <c r="U37" s="32"/>
      <c r="V37" s="32"/>
      <c r="W37" s="29">
        <f>IF(Y37="", IF(T38&lt;&gt;"", IF((T38-R38)&lt;-1,P37*(1+Configuracion!AD6),IF((T38-R38)&lt;0,P37*(1+Configuracion!AE6),IF((T38-R38)=0,P37*(1+Configuracion!AF6),IF((T38-R38)=1,P37*(1+Configuracion!AG6),IF((T38-R38)=2,P37*(1+Configuracion!AH6),IF((T38-R38)=3,P37*(1+Configuracion!AI6),IF((T38-R38)=4,P37*(1+Configuracion!AJ6),IF((T38-R38)&gt;4,P37*(1+Configuracion!AK6),P37)))))))),P37),Y37/'Configuracion Rapida'!$E8)</f>
        <v>200</v>
      </c>
      <c r="X37" s="30" t="s">
        <v>12</v>
      </c>
      <c r="Y37" s="33"/>
      <c r="Z37" s="32"/>
      <c r="AA37" s="32"/>
      <c r="AB37" s="32"/>
      <c r="AC37" s="32"/>
      <c r="AD37" s="29">
        <f>IF(AF37="", IF(AA38&lt;&gt;"", IF((AA38-Y38)&lt;-1,W37*(1+Configuracion!AP6),IF((AA38-Y38)&lt;0,W37*(1+Configuracion!AQ6),IF((AA38-Y38)=0,W37*(1+Configuracion!AR6),IF((AA38-Y38)=1,W37*(1+Configuracion!AS6),IF((AA38-Y38)=2,W37*(1+Configuracion!AT6),IF((AA38-Y38)=3,W37*(1+Configuracion!AU6),IF((AA38-Y38)=4,W37*(1+Configuracion!AV6),IF((AA38-Y38)&gt;4,W37*(1+Configuracion!AW6),W37)))))))),W37),AF37/'Configuracion Rapida'!$E8)</f>
        <v>200</v>
      </c>
      <c r="AE37" s="30" t="s">
        <v>12</v>
      </c>
      <c r="AF37" s="33"/>
      <c r="AG37" s="32"/>
      <c r="AH37" s="32"/>
      <c r="AI37" s="32"/>
      <c r="AJ37" s="32"/>
      <c r="AK37" s="29">
        <f>IF(AM37="", IF(AH38&lt;&gt;"", IF((AH38-AF38)&lt;-1,AD37*(1+Configuracion!BB6),IF((AH38-AF38)&lt;0,AD37*(1+Configuracion!BC6),IF((AH38-AF38)=0,AD37*(1+Configuracion!BD6),IF((AH38-AF38)=1,AD37*(1+Configuracion!BE6),IF((AH38-AF38)=2,AD37*(1+Configuracion!BF6),IF((AH38-AF38)=3,AD37*(1+Configuracion!BG6),IF((AH38-AF38)=4,AD37*(1+Configuracion!BH6),IF((AH38-AF38)&gt;4,AD37*(1+Configuracion!BI6),AD37)))))))),AD37),AM37/'Configuracion Rapida'!$E8)</f>
        <v>200</v>
      </c>
      <c r="AL37" s="30" t="s">
        <v>12</v>
      </c>
      <c r="AM37" s="33"/>
      <c r="AN37" s="32"/>
      <c r="AO37" s="32"/>
      <c r="AP37" s="32"/>
      <c r="AQ37" s="32"/>
      <c r="AR37" s="29">
        <f>IF(AT37="", IF(AO38&lt;&gt;"", IF((AO38-AM38)&lt;-1,AK37*(1+Configuracion!BN6),IF((AO38-AM38)&lt;0,AK37*(1+Configuracion!BO6),IF((AO38-AM38)=0,AK37*(1+Configuracion!BP6),IF((AO38-AM38)=1,AK37*(1+Configuracion!BQ6),IF((AO38-AM38)=2,AK37*(1+Configuracion!BR6),IF((AO38-AM38)=3,AK37*(1+Configuracion!BS6),IF((AO38-AM38)=4,AK37*(1+Configuracion!BT6),IF((AO38-AM38)&gt;4,AK37*(1+Configuracion!BU6),AK37)))))))),AK37),AT37/'Configuracion Rapida'!$E8)</f>
        <v>200</v>
      </c>
      <c r="AS37" s="30" t="s">
        <v>12</v>
      </c>
      <c r="AT37" s="33"/>
      <c r="AU37" s="32"/>
      <c r="AV37" s="32"/>
      <c r="AW37" s="32"/>
      <c r="AX37" s="32"/>
      <c r="AY37" s="29">
        <f>IF(BA37="",AR37,BA37/'Configuracion Rapida'!$E8)</f>
        <v>200</v>
      </c>
      <c r="AZ37" s="30" t="s">
        <v>12</v>
      </c>
      <c r="BA37" s="33"/>
      <c r="BB37" s="32"/>
      <c r="BC37" s="32"/>
      <c r="BD37" s="32"/>
      <c r="BE37" s="32"/>
      <c r="BF37" s="29">
        <f>IF(BH37="", IF(BC38&lt;&gt;"", IF((BC38-BA38)&lt;-1,AY37*(1+Configuracion!CL6),IF((BC38-BA38)&lt;0,AY37*(1+Configuracion!CM6),IF((BC38-BA38)=0,AY37*(1+Configuracion!CN6),IF((BC38-BA38)=1,AY37*(1+Configuracion!CO6),IF((BC38-BA38)=2,AY37*(1+Configuracion!CP6),IF((BC38-BA38)=3,AY37*(1+Configuracion!CQ6),IF((BC38-BA38)=4,AY37*(1+Configuracion!CR6),IF((BC38-BA38)&gt;4,AY37*(1+Configuracion!CS6),AY37)))))))),AY37),BH37/'Configuracion Rapida'!$E8)</f>
        <v>200</v>
      </c>
      <c r="BG37" s="30" t="s">
        <v>12</v>
      </c>
      <c r="BH37" s="33"/>
      <c r="BI37" s="32"/>
      <c r="BJ37" s="32"/>
      <c r="BK37" s="32"/>
      <c r="BL37" s="32"/>
      <c r="BM37" s="29">
        <f>IF(BO37="", IF(BJ38&lt;&gt;"", IF((BJ38-BH38)&lt;-1,BF37*(1+Configuracion!CX6),IF((BJ38-BH38)&lt;0,BF37*(1+Configuracion!CY6),IF((BJ38-BH38)=0,BF37*(1+Configuracion!CZ6),IF((BJ38-BH38)=1,BF37*(1+Configuracion!DA6),IF((BJ38-BH38)=2,BF37*(1+Configuracion!DB6),IF((BJ38-BH38)=3,BF37*(1+Configuracion!DC6),IF((BJ38-BH38)=4,BF37*(1+Configuracion!DD6),IF((BJ38-BH38)&gt;4,BF37*(1+Configuracion!DE6),BF37)))))))),BF37),BO37/'Configuracion Rapida'!$E8)</f>
        <v>200</v>
      </c>
      <c r="BN37" s="30" t="s">
        <v>12</v>
      </c>
      <c r="BO37" s="33"/>
      <c r="BP37" s="32"/>
      <c r="BQ37" s="32"/>
      <c r="BR37" s="32"/>
      <c r="BS37" s="32"/>
      <c r="BT37" s="29">
        <f>IF(BV37="", IF(BQ38&lt;&gt;"", IF((BQ38-BO38)&lt;-1,BM37*(1+Configuracion!DJ6),IF((BQ38-BO38)&lt;0,BM37*(1+Configuracion!DK6),IF((BQ38-BO38)=0,BM37*(1+Configuracion!DL6),IF((BQ38-BO38)=1,BM37*(1+Configuracion!DM6),IF((BQ38-BO38)=2,BM37*(1+Configuracion!DN6),IF((BQ38-BO38)=3,BM37*(1+Configuracion!DO6),IF((BQ38-BO38)=4,BM37*(1+Configuracion!DP6),IF((BQ38-BO38)&gt;4,BM37*(1+Configuracion!DQ6),BM37)))))))),BM37),BV37/'Configuracion Rapida'!$E8)</f>
        <v>200</v>
      </c>
      <c r="BU37" s="30" t="s">
        <v>12</v>
      </c>
      <c r="BV37" s="33"/>
      <c r="BW37" s="32"/>
      <c r="BX37" s="32"/>
      <c r="BY37" s="32"/>
      <c r="BZ37" s="32"/>
      <c r="CA37" s="29">
        <f>IF(CC37="", IF(BX38&lt;&gt;"", IF((BX38-BV38)&lt;-1,BT37*(1+Configuracion!DV6),IF((BX38-BV38)&lt;0,BT37*(1+Configuracion!DW6),IF((BX38-BV38)=0,BT37*(1+Configuracion!DX6),IF((BX38-BV38)=1,BT37*(1+Configuracion!DY6),IF((BX38-BV38)=2,BT37*(1+Configuracion!DZ6),IF((BX38-BV38)=3,BT37*(1+Configuracion!EA6),IF((BX38-BV38)=4,BT37*(1+Configuracion!EB6),IF((BX38-BV38)&gt;4,BT37*(1+Configuracion!EC6),BT37)))))))),BT37),CC37/'Configuracion Rapida'!$E8)</f>
        <v>200</v>
      </c>
      <c r="CB37" s="30" t="s">
        <v>12</v>
      </c>
      <c r="CC37" s="33"/>
      <c r="CD37" s="32"/>
      <c r="CE37" s="32"/>
      <c r="CF37" s="32"/>
      <c r="CG37" s="32"/>
      <c r="CH37" s="29">
        <f>IF(CJ37="", IF(CE38&lt;&gt;"", IF((CE38-CC38)&lt;-1,CA37*(1+Configuracion!EH6),IF((CE38-CC38)&lt;0,CA37*(1+Configuracion!EI6),IF((CE38-CC38)=0,CA37*(1+Configuracion!EJ6),IF((CE38-CC38)=1,CA37*(1+Configuracion!EK6),IF((CE38-CC38)=2,CA37*(1+Configuracion!EL6),IF((CE38-CC38)=3,CA37*(1+Configuracion!EM6),IF((CE38-CC38)=4,CA37*(1+Configuracion!EN6),IF((CE38-CC38)&gt;4,CA37*(1+Configuracion!EO6),CA37)))))))),CA37),CJ37/'Configuracion Rapida'!$E8)</f>
        <v>200</v>
      </c>
      <c r="CI37" s="30" t="s">
        <v>12</v>
      </c>
      <c r="CJ37" s="33"/>
      <c r="CK37" s="32"/>
      <c r="CL37" s="32"/>
      <c r="CM37" s="32"/>
      <c r="CN37" s="32"/>
      <c r="CO37" s="29">
        <f>IF(CQ37="", IF(CL38&lt;&gt;"", IF((CL38-CJ38)&lt;-1,CH37*(1+Configuracion!ET6),IF((CL38-CJ38)&lt;0,CH37*(1+Configuracion!EU6),IF((CL38-CJ38)=0,CH37*(1+Configuracion!EV6),IF((CL38-CJ38)=1,CH37*(1+Configuracion!EW6),IF((CL38-CJ38)=2,CH37*(1+Configuracion!EX6),IF((CL38-CJ38)=3,CH37*(1+Configuracion!EY6),IF((CL38-CJ38)=4,CH37*(1+Configuracion!EZ6),IF((CL38-CJ38)&gt;4,CH37*(1+Configuracion!FA6),CH37)))))))),CH37),CQ37/'Configuracion Rapida'!$E8)</f>
        <v>200</v>
      </c>
      <c r="CP37" s="30" t="s">
        <v>12</v>
      </c>
      <c r="CQ37" s="33"/>
      <c r="CR37" s="32"/>
      <c r="CS37" s="32"/>
      <c r="CT37" s="32"/>
      <c r="CU37" s="32"/>
      <c r="CV37" s="29">
        <f>IF(CX37="",CO37,CX37/'Configuracion Rapida'!$E8)</f>
        <v>200</v>
      </c>
      <c r="CW37" s="30" t="s">
        <v>12</v>
      </c>
      <c r="CX37" s="33"/>
      <c r="CY37" s="32"/>
      <c r="CZ37" s="32"/>
      <c r="DA37" s="32"/>
      <c r="DB37" s="32"/>
      <c r="DC37" s="29">
        <f>IF(DE37="", IF(CZ38&lt;&gt;"", IF((CZ38-CX38)&lt;-1,CV37*(1+Configuracion!FR6),IF((CZ38-CX38)&lt;0,CV37*(1+Configuracion!FS6),IF((CZ38-CX38)=0,CV37*(1+Configuracion!FT6),IF((CZ38-CX38)=1,CV37*(1+Configuracion!FU6),IF((CZ38-CX38)=2,CV37*(1+Configuracion!FV6),IF((CZ38-CX38)=3,CV37*(1+Configuracion!FW6),IF((CZ38-CX38)=4,CV37*(1+Configuracion!FX6),IF((CZ38-CX38)&gt;4,CV37*(1+Configuracion!FY6),CV37)))))))),CV37),DE37/'Configuracion Rapida'!$E8)</f>
        <v>200</v>
      </c>
      <c r="DD37" s="30" t="s">
        <v>12</v>
      </c>
      <c r="DE37" s="33"/>
      <c r="DF37" s="32"/>
      <c r="DG37" s="32"/>
      <c r="DH37" s="32"/>
      <c r="DI37" s="32"/>
      <c r="DJ37" s="29">
        <f>IF(DL37="", IF(DG38&lt;&gt;"", IF((DG38-DE38)&lt;-1,DC37*(1+Configuracion!GD6),IF((DG38-DE38)&lt;0,DC37*(1+Configuracion!GE6),IF((DG38-DE38)=0,DC37*(1+Configuracion!GF6),IF((DG38-DE38)=1,DC37*(1+Configuracion!GG6),IF((DG38-DE38)=2,DC37*(1+Configuracion!GH6),IF((DG38-DE38)=3,DC37*(1+Configuracion!GI6),IF((DG38-DE38)=4,DC37*(1+Configuracion!GJ6),IF((DG38-DE38)&gt;4,DC37*(1+Configuracion!GK6),DC37)))))))),DC37),DL37/'Configuracion Rapida'!$E8)</f>
        <v>200</v>
      </c>
      <c r="DK37" s="30" t="s">
        <v>12</v>
      </c>
      <c r="DL37" s="33"/>
      <c r="DM37" s="32"/>
      <c r="DN37" s="32"/>
      <c r="DO37" s="32"/>
      <c r="DP37" s="32"/>
      <c r="DQ37" s="29">
        <f>IF(DS37="", IF(DN38&lt;&gt;"", IF((DN38-DL38)&lt;-1,DJ37*(1+Configuracion!GP6),IF((DN38-DL38)&lt;0,DJ37*(1+Configuracion!GQ6),IF((DN38-DL38)=0,DJ37*(1+Configuracion!GR6),IF((DN38-DL38)=1,DJ37*(1+Configuracion!GS6),IF((DN38-DL38)=2,DJ37*(1+Configuracion!GT6),IF((DN38-DL38)=3,DJ37*(1+Configuracion!GU6),IF((DN38-DL38)=4,DJ37*(1+Configuracion!GV6),IF((DN38-DL38)&gt;4,DJ37*(1+Configuracion!GW6),DJ37)))))))),DJ37),DS37/'Configuracion Rapida'!$E8)</f>
        <v>200</v>
      </c>
      <c r="DR37" s="30" t="s">
        <v>12</v>
      </c>
      <c r="DS37" s="33"/>
      <c r="DT37" s="32"/>
      <c r="DU37" s="32"/>
      <c r="DV37" s="32"/>
      <c r="DW37" s="32"/>
      <c r="DX37" s="29">
        <f>IF(DZ37="", IF(DU38&lt;&gt;"", IF((DU38-DS38)&lt;-1,DQ37*(1+Configuracion!HB6),IF((DU38-DS38)&lt;0,DQ37*(1+Configuracion!HC6),IF((DU38-DS38)=0,DQ37*(1+Configuracion!HD6),IF((DU38-DS38)=1,DQ37*(1+Configuracion!HE6),IF((DU38-DS38)=2,DQ37*(1+Configuracion!HF6),IF((DU38-DS38)=3,DQ37*(1+Configuracion!HG6),IF((DU38-DS38)=4,DQ37*(1+Configuracion!HH6),IF((DU38-DS38)&gt;4,DQ37*(1+Configuracion!HI6),DQ37)))))))),DQ37),DZ37/'Configuracion Rapida'!$E8)</f>
        <v>200</v>
      </c>
      <c r="DY37" s="30" t="s">
        <v>12</v>
      </c>
      <c r="DZ37" s="33"/>
      <c r="EA37" s="32"/>
      <c r="EB37" s="32"/>
      <c r="EC37" s="32"/>
      <c r="ED37" s="32"/>
      <c r="EE37" s="29">
        <f>IF(EG37="", IF(EB38&lt;&gt;"", IF((EB38-DZ38)&lt;-1,DX37*(1+Configuracion!HN6),IF((EB38-DZ38)&lt;0,DX37*(1+Configuracion!HO6),IF((EB38-DZ38)=0,DX37*(1+Configuracion!HP6),IF((EB38-DZ38)=1,DX37*(1+Configuracion!HQ6),IF((EB38-DZ38)=2,DX37*(1+Configuracion!HR6),IF((EB38-DZ38)=3,DX37*(1+Configuracion!HS6),IF((EB38-DZ38)=4,DX37*(1+Configuracion!HT6),IF((EB38-DZ38)&gt;4,DX37*(1+Configuracion!HU6),DX37)))))))),DX37),EG37/'Configuracion Rapida'!$E8)</f>
        <v>200</v>
      </c>
      <c r="EF37" s="30" t="s">
        <v>12</v>
      </c>
      <c r="EG37" s="33"/>
      <c r="EH37" s="32"/>
      <c r="EI37" s="32"/>
      <c r="EJ37" s="32"/>
      <c r="EK37" s="32"/>
      <c r="EL37" s="29">
        <f>IF(EN37="", IF(EI38&lt;&gt;"", IF((EI38-EG38)&lt;-1,EE37*(1+Configuracion!HZ6),IF((EI38-EG38)&lt;0,EE37*(1+Configuracion!IA6),IF((EI38-EG38)=0,EE37*(1+Configuracion!IB6),IF((EI38-EG38)=1,EE37*(1+Configuracion!IC6),IF((EI38-EG38)=2,EE37*(1+Configuracion!ID6),IF((EI38-EG38)=3,EE37*(1+Configuracion!IE6),IF((EI38-EG38)=4,EE37*(1+Configuracion!IF6),IF((EI38-EG38)&gt;4,EE37*(1+Configuracion!IG6),EE37)))))))),EE37),EN37/'Configuracion Rapida'!$E8)</f>
        <v>200</v>
      </c>
      <c r="EM37" s="30" t="s">
        <v>12</v>
      </c>
      <c r="EN37" s="33"/>
      <c r="EO37" s="32"/>
      <c r="EP37" s="32"/>
      <c r="EQ37" s="32"/>
      <c r="ER37" s="32"/>
    </row>
    <row r="38" spans="1:148" ht="12.75" x14ac:dyDescent="0.2">
      <c r="A38" s="1" t="str">
        <f>Configuracion!A6</f>
        <v>Press militar</v>
      </c>
      <c r="B38" s="34">
        <f>MROUND(B37*Configuracion!B6,'Configuracion Rapida'!$A$2)</f>
        <v>140</v>
      </c>
      <c r="C38" s="2">
        <f>Configuracion!C6</f>
        <v>10</v>
      </c>
      <c r="D38" s="2">
        <f>Configuracion!D6</f>
        <v>12</v>
      </c>
      <c r="E38" s="2">
        <f>Configuracion!E6</f>
        <v>4</v>
      </c>
      <c r="F38" s="8"/>
      <c r="G38" s="8"/>
      <c r="H38" s="8"/>
      <c r="I38" s="34">
        <f>MROUND(I37*Configuracion!N6,'Configuracion Rapida'!$A$2)</f>
        <v>145</v>
      </c>
      <c r="J38" s="2">
        <f>Configuracion!O6</f>
        <v>9</v>
      </c>
      <c r="K38" s="2">
        <f>Configuracion!P6</f>
        <v>11</v>
      </c>
      <c r="L38" s="2">
        <f>Configuracion!Q6</f>
        <v>4</v>
      </c>
      <c r="M38" s="8"/>
      <c r="N38" s="8"/>
      <c r="O38" s="8"/>
      <c r="P38" s="34">
        <f>MROUND(P37*Configuracion!Z6,'Configuracion Rapida'!$A$2)</f>
        <v>150</v>
      </c>
      <c r="Q38" s="2">
        <f>Configuracion!AA6</f>
        <v>8</v>
      </c>
      <c r="R38" s="2">
        <f>Configuracion!AB6</f>
        <v>10</v>
      </c>
      <c r="S38" s="2">
        <f>Configuracion!AC6</f>
        <v>4</v>
      </c>
      <c r="T38" s="8"/>
      <c r="U38" s="8"/>
      <c r="V38" s="8"/>
      <c r="W38" s="34">
        <f>MROUND(W37*Configuracion!AL6,'Configuracion Rapida'!$A$2)</f>
        <v>145</v>
      </c>
      <c r="X38" s="2">
        <f>Configuracion!AM6</f>
        <v>9</v>
      </c>
      <c r="Y38" s="2">
        <f>Configuracion!AN6</f>
        <v>11</v>
      </c>
      <c r="Z38" s="2">
        <f>Configuracion!AO6</f>
        <v>4</v>
      </c>
      <c r="AA38" s="8"/>
      <c r="AB38" s="8"/>
      <c r="AC38" s="8"/>
      <c r="AD38" s="34">
        <f>MROUND(AD37*Configuracion!AX6,'Configuracion Rapida'!$A$2)</f>
        <v>150</v>
      </c>
      <c r="AE38" s="2">
        <f>Configuracion!AY6</f>
        <v>8</v>
      </c>
      <c r="AF38" s="2">
        <f>Configuracion!AZ6</f>
        <v>10</v>
      </c>
      <c r="AG38" s="2">
        <f>Configuracion!BA6</f>
        <v>4</v>
      </c>
      <c r="AH38" s="8"/>
      <c r="AI38" s="8"/>
      <c r="AJ38" s="8"/>
      <c r="AK38" s="34">
        <f>MROUND(AK37*Configuracion!BJ6,'Configuracion Rapida'!$A$2)</f>
        <v>155</v>
      </c>
      <c r="AL38" s="2">
        <f>Configuracion!BK6</f>
        <v>7</v>
      </c>
      <c r="AM38" s="2">
        <f>Configuracion!BL6</f>
        <v>9</v>
      </c>
      <c r="AN38" s="2">
        <f>Configuracion!BM6</f>
        <v>4</v>
      </c>
      <c r="AO38" s="8"/>
      <c r="AP38" s="8"/>
      <c r="AQ38" s="8"/>
      <c r="AR38" s="34">
        <f>MROUND(AR37*Configuracion!BV6,'Configuracion Rapida'!$A$2)</f>
        <v>120</v>
      </c>
      <c r="AS38" s="1">
        <v>5</v>
      </c>
      <c r="AT38" s="1" t="s">
        <v>13</v>
      </c>
      <c r="AU38" s="2">
        <f>Configuracion!BY6</f>
        <v>4</v>
      </c>
      <c r="AV38" s="8"/>
      <c r="AW38" s="8"/>
      <c r="AX38" s="8"/>
      <c r="AY38" s="34">
        <f>MROUND(AY37*Configuracion!CH6,'Configuracion Rapida'!$A$2)</f>
        <v>145</v>
      </c>
      <c r="AZ38" s="2">
        <f>Configuracion!CI6</f>
        <v>9</v>
      </c>
      <c r="BA38" s="2">
        <f>Configuracion!CJ6</f>
        <v>11</v>
      </c>
      <c r="BB38" s="2">
        <f>Configuracion!CK6</f>
        <v>4</v>
      </c>
      <c r="BC38" s="8"/>
      <c r="BD38" s="8"/>
      <c r="BE38" s="8"/>
      <c r="BF38" s="34">
        <f>MROUND(BF37*Configuracion!CT6,'Configuracion Rapida'!$A$2)</f>
        <v>150</v>
      </c>
      <c r="BG38" s="2">
        <f>Configuracion!CU6</f>
        <v>8</v>
      </c>
      <c r="BH38" s="2">
        <f>Configuracion!CV6</f>
        <v>10</v>
      </c>
      <c r="BI38" s="2">
        <f>Configuracion!CW6</f>
        <v>4</v>
      </c>
      <c r="BJ38" s="8"/>
      <c r="BK38" s="8"/>
      <c r="BL38" s="8"/>
      <c r="BM38" s="34">
        <f>MROUND(BM37*Configuracion!DF6,'Configuracion Rapida'!$A$2)</f>
        <v>155</v>
      </c>
      <c r="BN38" s="2">
        <f>Configuracion!DG6</f>
        <v>7</v>
      </c>
      <c r="BO38" s="2">
        <f>Configuracion!DH6</f>
        <v>9</v>
      </c>
      <c r="BP38" s="2">
        <f>Configuracion!DI6</f>
        <v>4</v>
      </c>
      <c r="BQ38" s="8"/>
      <c r="BR38" s="8"/>
      <c r="BS38" s="8"/>
      <c r="BT38" s="34">
        <f>MROUND(BT37*Configuracion!DR6,'Configuracion Rapida'!$A$2)</f>
        <v>150</v>
      </c>
      <c r="BU38" s="2">
        <f>Configuracion!DS6</f>
        <v>8</v>
      </c>
      <c r="BV38" s="2">
        <f>Configuracion!DT6</f>
        <v>10</v>
      </c>
      <c r="BW38" s="2">
        <f>Configuracion!DU6</f>
        <v>4</v>
      </c>
      <c r="BX38" s="8"/>
      <c r="BY38" s="8"/>
      <c r="BZ38" s="8"/>
      <c r="CA38" s="34">
        <f>MROUND(CA37*Configuracion!ED6,'Configuracion Rapida'!$A$2)</f>
        <v>155</v>
      </c>
      <c r="CB38" s="2">
        <f>Configuracion!EE6</f>
        <v>7</v>
      </c>
      <c r="CC38" s="2">
        <f>Configuracion!EF6</f>
        <v>9</v>
      </c>
      <c r="CD38" s="2">
        <f>Configuracion!EG6</f>
        <v>4</v>
      </c>
      <c r="CE38" s="8"/>
      <c r="CF38" s="8"/>
      <c r="CG38" s="8"/>
      <c r="CH38" s="34">
        <f>MROUND(CH37*Configuracion!EP6,'Configuracion Rapida'!$A$2)</f>
        <v>160</v>
      </c>
      <c r="CI38" s="2">
        <f>Configuracion!EQ6</f>
        <v>6</v>
      </c>
      <c r="CJ38" s="2">
        <f>Configuracion!ER6</f>
        <v>8</v>
      </c>
      <c r="CK38" s="2">
        <f>Configuracion!ES6</f>
        <v>4</v>
      </c>
      <c r="CL38" s="8"/>
      <c r="CM38" s="8"/>
      <c r="CN38" s="8"/>
      <c r="CO38" s="34">
        <f>MROUND(CO37*Configuracion!FB6,'Configuracion Rapida'!$A$2)</f>
        <v>120</v>
      </c>
      <c r="CP38" s="1">
        <v>5</v>
      </c>
      <c r="CQ38" s="1" t="s">
        <v>13</v>
      </c>
      <c r="CR38" s="2">
        <f>Configuracion!FE6</f>
        <v>4</v>
      </c>
      <c r="CS38" s="8"/>
      <c r="CT38" s="8"/>
      <c r="CU38" s="8"/>
      <c r="CV38" s="34">
        <f>MROUND(CV37*Configuracion!FN6,'Configuracion Rapida'!$A$2)</f>
        <v>150</v>
      </c>
      <c r="CW38" s="2">
        <f>Configuracion!FO6</f>
        <v>8</v>
      </c>
      <c r="CX38" s="2">
        <f>Configuracion!FP6</f>
        <v>10</v>
      </c>
      <c r="CY38" s="2">
        <f>Configuracion!FQ6</f>
        <v>4</v>
      </c>
      <c r="CZ38" s="8"/>
      <c r="DA38" s="8"/>
      <c r="DB38" s="8"/>
      <c r="DC38" s="34">
        <f>MROUND(DC37*Configuracion!FZ6,'Configuracion Rapida'!$A$2)</f>
        <v>155</v>
      </c>
      <c r="DD38" s="2">
        <f>Configuracion!GA6</f>
        <v>7</v>
      </c>
      <c r="DE38" s="2">
        <f>Configuracion!GB6</f>
        <v>9</v>
      </c>
      <c r="DF38" s="2">
        <f>Configuracion!GC6</f>
        <v>4</v>
      </c>
      <c r="DG38" s="8"/>
      <c r="DH38" s="8"/>
      <c r="DI38" s="8"/>
      <c r="DJ38" s="34">
        <f>MROUND(DJ37*Configuracion!GL6,'Configuracion Rapida'!$A$2)</f>
        <v>160</v>
      </c>
      <c r="DK38" s="2">
        <f>Configuracion!GM6</f>
        <v>6</v>
      </c>
      <c r="DL38" s="2">
        <f>Configuracion!GN6</f>
        <v>8</v>
      </c>
      <c r="DM38" s="2">
        <f>Configuracion!GO6</f>
        <v>4</v>
      </c>
      <c r="DN38" s="8"/>
      <c r="DO38" s="8"/>
      <c r="DP38" s="8"/>
      <c r="DQ38" s="34">
        <f>MROUND(DQ37*Configuracion!GX6,'Configuracion Rapida'!$A$2)</f>
        <v>155</v>
      </c>
      <c r="DR38" s="2">
        <f>Configuracion!GY6</f>
        <v>7</v>
      </c>
      <c r="DS38" s="2">
        <f>Configuracion!GZ6</f>
        <v>9</v>
      </c>
      <c r="DT38" s="2">
        <f>Configuracion!HA6</f>
        <v>4</v>
      </c>
      <c r="DU38" s="8"/>
      <c r="DV38" s="8"/>
      <c r="DW38" s="8"/>
      <c r="DX38" s="34">
        <f>MROUND(DX37*Configuracion!HJ6,'Configuracion Rapida'!$A$2)</f>
        <v>160</v>
      </c>
      <c r="DY38" s="2">
        <f>Configuracion!HK6</f>
        <v>6</v>
      </c>
      <c r="DZ38" s="2">
        <f>Configuracion!HL6</f>
        <v>8</v>
      </c>
      <c r="EA38" s="2">
        <f>Configuracion!HM6</f>
        <v>4</v>
      </c>
      <c r="EB38" s="8"/>
      <c r="EC38" s="8"/>
      <c r="ED38" s="8"/>
      <c r="EE38" s="34">
        <f>MROUND(EE37*Configuracion!HV6,'Configuracion Rapida'!$A$2)</f>
        <v>165</v>
      </c>
      <c r="EF38" s="2">
        <f>Configuracion!HW6</f>
        <v>5</v>
      </c>
      <c r="EG38" s="2">
        <f>Configuracion!HX6</f>
        <v>6</v>
      </c>
      <c r="EH38" s="2">
        <f>Configuracion!HY6</f>
        <v>4</v>
      </c>
      <c r="EI38" s="8"/>
      <c r="EJ38" s="8"/>
      <c r="EK38" s="8"/>
      <c r="EL38" s="34">
        <f>MROUND(EL37*Configuracion!IH6,'Configuracion Rapida'!$A$2)</f>
        <v>120</v>
      </c>
      <c r="EM38" s="1">
        <v>5</v>
      </c>
      <c r="EN38" s="1" t="s">
        <v>13</v>
      </c>
      <c r="EO38" s="2">
        <f>Configuracion!IK6</f>
        <v>4</v>
      </c>
      <c r="EP38" s="8"/>
      <c r="EQ38" s="8"/>
      <c r="ER38" s="8"/>
    </row>
    <row r="39" spans="1:148" ht="12.75" hidden="1" x14ac:dyDescent="0.2">
      <c r="A39" s="28" t="str">
        <f>CONCATENATE(A40," TM")</f>
        <v>Sentadilla Hack TM</v>
      </c>
      <c r="B39" s="29">
        <f>IF(D39="",'Configuracion Rapida'!D12,D39/'Configuracion Rapida'!E12)</f>
        <v>460</v>
      </c>
      <c r="C39" s="30" t="s">
        <v>12</v>
      </c>
      <c r="D39" s="33"/>
      <c r="E39" s="32"/>
      <c r="F39" s="32"/>
      <c r="G39" s="32"/>
      <c r="H39" s="32"/>
      <c r="I39" s="29">
        <f>IF(K39="", IF(F40&lt;&gt;"", IF((F40-D40)&lt;-1,B39*(1+Configuracion!F10),IF((F40-D40)&lt;0,B39*(1+Configuracion!G10),IF((F40-D40)=0,B39*(1+Configuracion!H10),IF((F40-D40)=1,B39*(1+Configuracion!I10),IF((F40-D40)=2,B39*(1+Configuracion!J10),IF((F40-D40)=3,B39*(1+Configuracion!K10),IF((F40-D40)=4,B39*(1+Configuracion!L10),IF((F40-D40)&gt;4,B39*(1+Configuracion!M10),B39)))))))),B39),K39/'Configuracion Rapida'!$E12)</f>
        <v>460</v>
      </c>
      <c r="J39" s="30" t="s">
        <v>12</v>
      </c>
      <c r="K39" s="33"/>
      <c r="L39" s="32"/>
      <c r="M39" s="32"/>
      <c r="N39" s="32"/>
      <c r="O39" s="32"/>
      <c r="P39" s="29">
        <f>IF(R39="", IF(M40&lt;&gt;"", IF((M40-K40)&lt;-1,I39*(1+Configuracion!R10),IF((M40-K40)&lt;0,I39*(1+Configuracion!S10),IF((M40-K40)=0,I39*(1+Configuracion!T10),IF((M40-K40)=1,I39*(1+Configuracion!U10),IF((M40-K40)=2,I39*(1+Configuracion!V10),IF((M40-K40)=3,I39*(1+Configuracion!W10),IF((M40-K40)=4,I39*(1+Configuracion!X10),IF((M40-K40)&gt;4,I39*(1+Configuracion!Y10),I39)))))))),I39),R39/'Configuracion Rapida'!$E12)</f>
        <v>460</v>
      </c>
      <c r="Q39" s="30" t="s">
        <v>12</v>
      </c>
      <c r="R39" s="33"/>
      <c r="S39" s="32"/>
      <c r="T39" s="32"/>
      <c r="U39" s="32"/>
      <c r="V39" s="32"/>
      <c r="W39" s="29">
        <f>IF(Y39="", IF(T40&lt;&gt;"", IF((T40-R40)&lt;-1,P39*(1+Configuracion!AD10),IF((T40-R40)&lt;0,P39*(1+Configuracion!AE10),IF((T40-R40)=0,P39*(1+Configuracion!AF10),IF((T40-R40)=1,P39*(1+Configuracion!AG10),IF((T40-R40)=2,P39*(1+Configuracion!AH10),IF((T40-R40)=3,P39*(1+Configuracion!AI10),IF((T40-R40)=4,P39*(1+Configuracion!AJ10),IF((T40-R40)&gt;4,P39*(1+Configuracion!AK10),P39)))))))),P39),Y39/'Configuracion Rapida'!$E12)</f>
        <v>460</v>
      </c>
      <c r="X39" s="30" t="s">
        <v>12</v>
      </c>
      <c r="Y39" s="33"/>
      <c r="Z39" s="32"/>
      <c r="AA39" s="32"/>
      <c r="AB39" s="32"/>
      <c r="AC39" s="32"/>
      <c r="AD39" s="29">
        <f>IF(AF39="", IF(AA40&lt;&gt;"", IF((AA40-Y40)&lt;-1,W39*(1+Configuracion!AP10),IF((AA40-Y40)&lt;0,W39*(1+Configuracion!AQ10),IF((AA40-Y40)=0,W39*(1+Configuracion!AR10),IF((AA40-Y40)=1,W39*(1+Configuracion!AS10),IF((AA40-Y40)=2,W39*(1+Configuracion!AT10),IF((AA40-Y40)=3,W39*(1+Configuracion!AU10),IF((AA40-Y40)=4,W39*(1+Configuracion!AV10),IF((AA40-Y40)&gt;4,W39*(1+Configuracion!AW10),W39)))))))),W39),AF39/'Configuracion Rapida'!$E12)</f>
        <v>460</v>
      </c>
      <c r="AE39" s="30" t="s">
        <v>12</v>
      </c>
      <c r="AF39" s="33"/>
      <c r="AG39" s="32"/>
      <c r="AH39" s="32"/>
      <c r="AI39" s="32"/>
      <c r="AJ39" s="32"/>
      <c r="AK39" s="29">
        <f>IF(AM39="", IF(AH40&lt;&gt;"", IF((AH40-AF40)&lt;-1,AD39*(1+Configuracion!BB10),IF((AH40-AF40)&lt;0,AD39*(1+Configuracion!BC10),IF((AH40-AF40)=0,AD39*(1+Configuracion!BD10),IF((AH40-AF40)=1,AD39*(1+Configuracion!BE10),IF((AH40-AF40)=2,AD39*(1+Configuracion!BF10),IF((AH40-AF40)=3,AD39*(1+Configuracion!BG10),IF((AH40-AF40)=4,AD39*(1+Configuracion!BH10),IF((AH40-AF40)&gt;4,AD39*(1+Configuracion!BI10),AD39)))))))),AD39),AM39/'Configuracion Rapida'!$E12)</f>
        <v>460</v>
      </c>
      <c r="AL39" s="30" t="s">
        <v>12</v>
      </c>
      <c r="AM39" s="33"/>
      <c r="AN39" s="32"/>
      <c r="AO39" s="32"/>
      <c r="AP39" s="32"/>
      <c r="AQ39" s="32"/>
      <c r="AR39" s="29">
        <f>IF(AT39="", IF(AO40&lt;&gt;"", IF((AO40-AM40)&lt;-1,AK39*(1+Configuracion!BN10),IF((AO40-AM40)&lt;0,AK39*(1+Configuracion!BO10),IF((AO40-AM40)=0,AK39*(1+Configuracion!BP10),IF((AO40-AM40)=1,AK39*(1+Configuracion!BQ10),IF((AO40-AM40)=2,AK39*(1+Configuracion!BR10),IF((AO40-AM40)=3,AK39*(1+Configuracion!BS10),IF((AO40-AM40)=4,AK39*(1+Configuracion!BT10),IF((AO40-AM40)&gt;4,AK39*(1+Configuracion!BU10),AK39)))))))),AK39),AT39/'Configuracion Rapida'!$E12)</f>
        <v>460</v>
      </c>
      <c r="AS39" s="30" t="s">
        <v>12</v>
      </c>
      <c r="AT39" s="33"/>
      <c r="AU39" s="32"/>
      <c r="AV39" s="32"/>
      <c r="AW39" s="32"/>
      <c r="AX39" s="32"/>
      <c r="AY39" s="29">
        <f>IF(BA39="",AR39,BA39/'Configuracion Rapida'!$E12)</f>
        <v>460</v>
      </c>
      <c r="AZ39" s="30" t="s">
        <v>12</v>
      </c>
      <c r="BA39" s="33"/>
      <c r="BB39" s="32"/>
      <c r="BC39" s="32"/>
      <c r="BD39" s="32"/>
      <c r="BE39" s="32"/>
      <c r="BF39" s="29">
        <f>IF(BH39="", IF(BC40&lt;&gt;"", IF((BC40-BA40)&lt;-1,AY39*(1+Configuracion!CL10),IF((BC40-BA40)&lt;0,AY39*(1+Configuracion!CM10),IF((BC40-BA40)=0,AY39*(1+Configuracion!CN10),IF((BC40-BA40)=1,AY39*(1+Configuracion!CO10),IF((BC40-BA40)=2,AY39*(1+Configuracion!CP10),IF((BC40-BA40)=3,AY39*(1+Configuracion!CQ10),IF((BC40-BA40)=4,AY39*(1+Configuracion!CR10),IF((BC40-BA40)&gt;4,AY39*(1+Configuracion!CS10),AY39)))))))),AY39),BH39/'Configuracion Rapida'!$E12)</f>
        <v>460</v>
      </c>
      <c r="BG39" s="30" t="s">
        <v>12</v>
      </c>
      <c r="BH39" s="33"/>
      <c r="BI39" s="32"/>
      <c r="BJ39" s="32"/>
      <c r="BK39" s="32"/>
      <c r="BL39" s="32"/>
      <c r="BM39" s="29">
        <f>IF(BO39="", IF(BJ40&lt;&gt;"", IF((BJ40-BH40)&lt;-1,BF39*(1+Configuracion!CX10),IF((BJ40-BH40)&lt;0,BF39*(1+Configuracion!CY10),IF((BJ40-BH40)=0,BF39*(1+Configuracion!CZ10),IF((BJ40-BH40)=1,BF39*(1+Configuracion!DA10),IF((BJ40-BH40)=2,BF39*(1+Configuracion!DB10),IF((BJ40-BH40)=3,BF39*(1+Configuracion!DC10),IF((BJ40-BH40)=4,BF39*(1+Configuracion!DD10),IF((BJ40-BH40)&gt;4,BF39*(1+Configuracion!DE10),BF39)))))))),BF39),BO39/'Configuracion Rapida'!$E12)</f>
        <v>460</v>
      </c>
      <c r="BN39" s="30" t="s">
        <v>12</v>
      </c>
      <c r="BO39" s="33"/>
      <c r="BP39" s="32"/>
      <c r="BQ39" s="32"/>
      <c r="BR39" s="32"/>
      <c r="BS39" s="32"/>
      <c r="BT39" s="29">
        <f>IF(BV39="", IF(BQ40&lt;&gt;"", IF((BQ40-BO40)&lt;-1,BM39*(1+Configuracion!DJ10),IF((BQ40-BO40)&lt;0,BM39*(1+Configuracion!DK10),IF((BQ40-BO40)=0,BM39*(1+Configuracion!DL10),IF((BQ40-BO40)=1,BM39*(1+Configuracion!DM10),IF((BQ40-BO40)=2,BM39*(1+Configuracion!DN10),IF((BQ40-BO40)=3,BM39*(1+Configuracion!DO10),IF((BQ40-BO40)=4,BM39*(1+Configuracion!DP10),IF((BQ40-BO40)&gt;4,BM39*(1+Configuracion!DQ10),BM39)))))))),BM39),BV39/'Configuracion Rapida'!$E12)</f>
        <v>460</v>
      </c>
      <c r="BU39" s="30" t="s">
        <v>12</v>
      </c>
      <c r="BV39" s="33"/>
      <c r="BW39" s="32"/>
      <c r="BX39" s="32"/>
      <c r="BY39" s="32"/>
      <c r="BZ39" s="32"/>
      <c r="CA39" s="29">
        <f>IF(CC39="", IF(BX40&lt;&gt;"", IF((BX40-BV40)&lt;-1,BT39*(1+Configuracion!DV10),IF((BX40-BV40)&lt;0,BT39*(1+Configuracion!DW10),IF((BX40-BV40)=0,BT39*(1+Configuracion!DX10),IF((BX40-BV40)=1,BT39*(1+Configuracion!DY10),IF((BX40-BV40)=2,BT39*(1+Configuracion!DZ10),IF((BX40-BV40)=3,BT39*(1+Configuracion!EA10),IF((BX40-BV40)=4,BT39*(1+Configuracion!EB10),IF((BX40-BV40)&gt;4,BT39*(1+Configuracion!EC10),BT39)))))))),BT39),CC39/'Configuracion Rapida'!$E12)</f>
        <v>460</v>
      </c>
      <c r="CB39" s="30" t="s">
        <v>12</v>
      </c>
      <c r="CC39" s="33"/>
      <c r="CD39" s="32"/>
      <c r="CE39" s="32"/>
      <c r="CF39" s="32"/>
      <c r="CG39" s="32"/>
      <c r="CH39" s="29">
        <f>IF(CJ39="", IF(CE40&lt;&gt;"", IF((CE40-CC40)&lt;-1,CA39*(1+Configuracion!EH10),IF((CE40-CC40)&lt;0,CA39*(1+Configuracion!EI10),IF((CE40-CC40)=0,CA39*(1+Configuracion!EJ10),IF((CE40-CC40)=1,CA39*(1+Configuracion!EK10),IF((CE40-CC40)=2,CA39*(1+Configuracion!EL10),IF((CE40-CC40)=3,CA39*(1+Configuracion!EM10),IF((CE40-CC40)=4,CA39*(1+Configuracion!EN10),IF((CE40-CC40)&gt;4,CA39*(1+Configuracion!EO10),CA39)))))))),CA39),CJ39/'Configuracion Rapida'!$E12)</f>
        <v>460</v>
      </c>
      <c r="CI39" s="30" t="s">
        <v>12</v>
      </c>
      <c r="CJ39" s="33"/>
      <c r="CK39" s="32"/>
      <c r="CL39" s="32"/>
      <c r="CM39" s="32"/>
      <c r="CN39" s="32"/>
      <c r="CO39" s="29">
        <f>IF(CQ39="", IF(CL40&lt;&gt;"", IF((CL40-CJ40)&lt;-1,CH39*(1+Configuracion!ET10),IF((CL40-CJ40)&lt;0,CH39*(1+Configuracion!EU10),IF((CL40-CJ40)=0,CH39*(1+Configuracion!EV10),IF((CL40-CJ40)=1,CH39*(1+Configuracion!EW10),IF((CL40-CJ40)=2,CH39*(1+Configuracion!EX10),IF((CL40-CJ40)=3,CH39*(1+Configuracion!EY10),IF((CL40-CJ40)=4,CH39*(1+Configuracion!EZ10),IF((CL40-CJ40)&gt;4,CH39*(1+Configuracion!FA10),CH39)))))))),CH39),CQ39/'Configuracion Rapida'!$E12)</f>
        <v>460</v>
      </c>
      <c r="CP39" s="30" t="s">
        <v>12</v>
      </c>
      <c r="CQ39" s="33"/>
      <c r="CR39" s="32"/>
      <c r="CS39" s="32"/>
      <c r="CT39" s="32"/>
      <c r="CU39" s="32"/>
      <c r="CV39" s="29">
        <f>IF(CX39="",CO39,CX39/'Configuracion Rapida'!$E12)</f>
        <v>460</v>
      </c>
      <c r="CW39" s="30" t="s">
        <v>12</v>
      </c>
      <c r="CX39" s="33"/>
      <c r="CY39" s="32"/>
      <c r="CZ39" s="32"/>
      <c r="DA39" s="32"/>
      <c r="DB39" s="32"/>
      <c r="DC39" s="29">
        <f>IF(DE39="", IF(CZ40&lt;&gt;"", IF((CZ40-CX40)&lt;-1,CV39*(1+Configuracion!FR10),IF((CZ40-CX40)&lt;0,CV39*(1+Configuracion!FS10),IF((CZ40-CX40)=0,CV39*(1+Configuracion!FT10),IF((CZ40-CX40)=1,CV39*(1+Configuracion!FU10),IF((CZ40-CX40)=2,CV39*(1+Configuracion!FV10),IF((CZ40-CX40)=3,CV39*(1+Configuracion!FW10),IF((CZ40-CX40)=4,CV39*(1+Configuracion!FX10),IF((CZ40-CX40)&gt;4,CV39*(1+Configuracion!FY10),CV39)))))))),CV39),DE39/'Configuracion Rapida'!$E12)</f>
        <v>460</v>
      </c>
      <c r="DD39" s="30" t="s">
        <v>12</v>
      </c>
      <c r="DE39" s="33"/>
      <c r="DF39" s="32"/>
      <c r="DG39" s="32"/>
      <c r="DH39" s="32"/>
      <c r="DI39" s="32"/>
      <c r="DJ39" s="29">
        <f>IF(DL39="", IF(DG40&lt;&gt;"", IF((DG40-DE40)&lt;-1,DC39*(1+Configuracion!GD10),IF((DG40-DE40)&lt;0,DC39*(1+Configuracion!GE10),IF((DG40-DE40)=0,DC39*(1+Configuracion!GF10),IF((DG40-DE40)=1,DC39*(1+Configuracion!GG10),IF((DG40-DE40)=2,DC39*(1+Configuracion!GH10),IF((DG40-DE40)=3,DC39*(1+Configuracion!GI10),IF((DG40-DE40)=4,DC39*(1+Configuracion!GJ10),IF((DG40-DE40)&gt;4,DC39*(1+Configuracion!GK10),DC39)))))))),DC39),DL39/'Configuracion Rapida'!$E12)</f>
        <v>460</v>
      </c>
      <c r="DK39" s="30" t="s">
        <v>12</v>
      </c>
      <c r="DL39" s="33"/>
      <c r="DM39" s="32"/>
      <c r="DN39" s="32"/>
      <c r="DO39" s="32"/>
      <c r="DP39" s="32"/>
      <c r="DQ39" s="29">
        <f>IF(DS39="", IF(DN40&lt;&gt;"", IF((DN40-DL40)&lt;-1,DJ39*(1+Configuracion!GP10),IF((DN40-DL40)&lt;0,DJ39*(1+Configuracion!GQ10),IF((DN40-DL40)=0,DJ39*(1+Configuracion!GR10),IF((DN40-DL40)=1,DJ39*(1+Configuracion!GS10),IF((DN40-DL40)=2,DJ39*(1+Configuracion!GT10),IF((DN40-DL40)=3,DJ39*(1+Configuracion!GU10),IF((DN40-DL40)=4,DJ39*(1+Configuracion!GV10),IF((DN40-DL40)&gt;4,DJ39*(1+Configuracion!GW10),DJ39)))))))),DJ39),DS39/'Configuracion Rapida'!$E12)</f>
        <v>460</v>
      </c>
      <c r="DR39" s="30" t="s">
        <v>12</v>
      </c>
      <c r="DS39" s="33"/>
      <c r="DT39" s="32"/>
      <c r="DU39" s="32"/>
      <c r="DV39" s="32"/>
      <c r="DW39" s="32"/>
      <c r="DX39" s="29">
        <f>IF(DZ39="", IF(DU40&lt;&gt;"", IF((DU40-DS40)&lt;-1,DQ39*(1+Configuracion!HB10),IF((DU40-DS40)&lt;0,DQ39*(1+Configuracion!HC10),IF((DU40-DS40)=0,DQ39*(1+Configuracion!HD10),IF((DU40-DS40)=1,DQ39*(1+Configuracion!HE10),IF((DU40-DS40)=2,DQ39*(1+Configuracion!HF10),IF((DU40-DS40)=3,DQ39*(1+Configuracion!HG10),IF((DU40-DS40)=4,DQ39*(1+Configuracion!HH10),IF((DU40-DS40)&gt;4,DQ39*(1+Configuracion!HI10),DQ39)))))))),DQ39),DZ39/'Configuracion Rapida'!$E12)</f>
        <v>460</v>
      </c>
      <c r="DY39" s="30" t="s">
        <v>12</v>
      </c>
      <c r="DZ39" s="33"/>
      <c r="EA39" s="32"/>
      <c r="EB39" s="32"/>
      <c r="EC39" s="32"/>
      <c r="ED39" s="32"/>
      <c r="EE39" s="29">
        <f>IF(EG39="", IF(EB40&lt;&gt;"", IF((EB40-DZ40)&lt;-1,DX39*(1+Configuracion!HN10),IF((EB40-DZ40)&lt;0,DX39*(1+Configuracion!HO10),IF((EB40-DZ40)=0,DX39*(1+Configuracion!HP10),IF((EB40-DZ40)=1,DX39*(1+Configuracion!HQ10),IF((EB40-DZ40)=2,DX39*(1+Configuracion!HR10),IF((EB40-DZ40)=3,DX39*(1+Configuracion!HS10),IF((EB40-DZ40)=4,DX39*(1+Configuracion!HT10),IF((EB40-DZ40)&gt;4,DX39*(1+Configuracion!HU10),DX39)))))))),DX39),EG39/'Configuracion Rapida'!$E12)</f>
        <v>460</v>
      </c>
      <c r="EF39" s="30" t="s">
        <v>12</v>
      </c>
      <c r="EG39" s="33"/>
      <c r="EH39" s="32"/>
      <c r="EI39" s="32"/>
      <c r="EJ39" s="32"/>
      <c r="EK39" s="32"/>
      <c r="EL39" s="29">
        <f>IF(EN39="", IF(EI40&lt;&gt;"", IF((EI40-EG40)&lt;-1,EE39*(1+Configuracion!HZ10),IF((EI40-EG40)&lt;0,EE39*(1+Configuracion!IA10),IF((EI40-EG40)=0,EE39*(1+Configuracion!IB10),IF((EI40-EG40)=1,EE39*(1+Configuracion!IC10),IF((EI40-EG40)=2,EE39*(1+Configuracion!ID10),IF((EI40-EG40)=3,EE39*(1+Configuracion!IE10),IF((EI40-EG40)=4,EE39*(1+Configuracion!IF10),IF((EI40-EG40)&gt;4,EE39*(1+Configuracion!IG10),EE39)))))))),EE39),EN39/'Configuracion Rapida'!$E12)</f>
        <v>460</v>
      </c>
      <c r="EM39" s="30" t="s">
        <v>12</v>
      </c>
      <c r="EN39" s="33"/>
      <c r="EO39" s="32"/>
      <c r="EP39" s="32"/>
      <c r="EQ39" s="32"/>
      <c r="ER39" s="32"/>
    </row>
    <row r="40" spans="1:148" ht="12.75" x14ac:dyDescent="0.2">
      <c r="A40" s="1" t="str">
        <f>Configuracion!A10</f>
        <v>Sentadilla Hack</v>
      </c>
      <c r="B40" s="34">
        <f>MROUND(B39*Configuracion!B10,'Configuracion Rapida'!$A$2)</f>
        <v>300</v>
      </c>
      <c r="C40" s="2">
        <f>Configuracion!C10</f>
        <v>12</v>
      </c>
      <c r="D40" s="2">
        <f>Configuracion!D10</f>
        <v>15</v>
      </c>
      <c r="E40" s="2">
        <f>Configuracion!E10</f>
        <v>4</v>
      </c>
      <c r="F40" s="8"/>
      <c r="G40" s="8"/>
      <c r="H40" s="8"/>
      <c r="I40" s="34">
        <f>MROUND(I39*Configuracion!N10,'Configuracion Rapida'!$A$2)</f>
        <v>310</v>
      </c>
      <c r="J40" s="2">
        <f>Configuracion!O10</f>
        <v>11</v>
      </c>
      <c r="K40" s="2">
        <f>Configuracion!P10</f>
        <v>13</v>
      </c>
      <c r="L40" s="2">
        <f>Configuracion!Q10</f>
        <v>4</v>
      </c>
      <c r="M40" s="8"/>
      <c r="N40" s="8"/>
      <c r="O40" s="8"/>
      <c r="P40" s="34">
        <f>MROUND(P39*Configuracion!Z10,'Configuracion Rapida'!$A$2)</f>
        <v>322.5</v>
      </c>
      <c r="Q40" s="2">
        <f>Configuracion!AA10</f>
        <v>10</v>
      </c>
      <c r="R40" s="2">
        <f>Configuracion!AB10</f>
        <v>12</v>
      </c>
      <c r="S40" s="2">
        <f>Configuracion!AC10</f>
        <v>4</v>
      </c>
      <c r="T40" s="8"/>
      <c r="U40" s="8"/>
      <c r="V40" s="8"/>
      <c r="W40" s="34">
        <f>MROUND(W39*Configuracion!AL10,'Configuracion Rapida'!$A$2)</f>
        <v>310</v>
      </c>
      <c r="X40" s="2">
        <f>Configuracion!AM10</f>
        <v>11</v>
      </c>
      <c r="Y40" s="2">
        <f>Configuracion!AN10</f>
        <v>13</v>
      </c>
      <c r="Z40" s="2">
        <f>Configuracion!AO10</f>
        <v>4</v>
      </c>
      <c r="AA40" s="8"/>
      <c r="AB40" s="8"/>
      <c r="AC40" s="8"/>
      <c r="AD40" s="34">
        <f>MROUND(AD39*Configuracion!AX10,'Configuracion Rapida'!$A$2)</f>
        <v>322.5</v>
      </c>
      <c r="AE40" s="2">
        <f>Configuracion!AY10</f>
        <v>10</v>
      </c>
      <c r="AF40" s="2">
        <f>Configuracion!AZ10</f>
        <v>12</v>
      </c>
      <c r="AG40" s="2">
        <f>Configuracion!BA10</f>
        <v>4</v>
      </c>
      <c r="AH40" s="8"/>
      <c r="AI40" s="8"/>
      <c r="AJ40" s="8"/>
      <c r="AK40" s="34">
        <f>MROUND(AK39*Configuracion!BJ10,'Configuracion Rapida'!$A$2)</f>
        <v>332.5</v>
      </c>
      <c r="AL40" s="2">
        <f>Configuracion!BK10</f>
        <v>9</v>
      </c>
      <c r="AM40" s="2">
        <f>Configuracion!BL10</f>
        <v>11</v>
      </c>
      <c r="AN40" s="2">
        <f>Configuracion!BM10</f>
        <v>4</v>
      </c>
      <c r="AO40" s="8"/>
      <c r="AP40" s="8"/>
      <c r="AQ40" s="8"/>
      <c r="AR40" s="34">
        <f>MROUND(AR39*Configuracion!BV10,'Configuracion Rapida'!$A$2)</f>
        <v>252.5</v>
      </c>
      <c r="AS40" s="1">
        <v>5</v>
      </c>
      <c r="AT40" s="1" t="s">
        <v>13</v>
      </c>
      <c r="AU40" s="2">
        <f>Configuracion!BY10</f>
        <v>4</v>
      </c>
      <c r="AV40" s="8"/>
      <c r="AW40" s="8"/>
      <c r="AX40" s="8"/>
      <c r="AY40" s="34">
        <f>MROUND(AY39*Configuracion!CH10,'Configuracion Rapida'!$A$2)</f>
        <v>310</v>
      </c>
      <c r="AZ40" s="2">
        <f>Configuracion!CI10</f>
        <v>11</v>
      </c>
      <c r="BA40" s="2">
        <f>Configuracion!CJ10</f>
        <v>13</v>
      </c>
      <c r="BB40" s="2">
        <f>Configuracion!CK10</f>
        <v>4</v>
      </c>
      <c r="BC40" s="8"/>
      <c r="BD40" s="8"/>
      <c r="BE40" s="8"/>
      <c r="BF40" s="34">
        <f>MROUND(BF39*Configuracion!CT10,'Configuracion Rapida'!$A$2)</f>
        <v>322.5</v>
      </c>
      <c r="BG40" s="2">
        <f>Configuracion!CU10</f>
        <v>10</v>
      </c>
      <c r="BH40" s="2">
        <f>Configuracion!CV10</f>
        <v>12</v>
      </c>
      <c r="BI40" s="2">
        <f>Configuracion!CW10</f>
        <v>4</v>
      </c>
      <c r="BJ40" s="8"/>
      <c r="BK40" s="8"/>
      <c r="BL40" s="8"/>
      <c r="BM40" s="34">
        <f>MROUND(BM39*Configuracion!DF10,'Configuracion Rapida'!$A$2)</f>
        <v>332.5</v>
      </c>
      <c r="BN40" s="2">
        <f>Configuracion!DG10</f>
        <v>9</v>
      </c>
      <c r="BO40" s="2">
        <f>Configuracion!DH10</f>
        <v>11</v>
      </c>
      <c r="BP40" s="2">
        <f>Configuracion!DI10</f>
        <v>4</v>
      </c>
      <c r="BQ40" s="8"/>
      <c r="BR40" s="8"/>
      <c r="BS40" s="8"/>
      <c r="BT40" s="34">
        <f>MROUND(BT39*Configuracion!DR10,'Configuracion Rapida'!$A$2)</f>
        <v>322.5</v>
      </c>
      <c r="BU40" s="2">
        <f>Configuracion!DS10</f>
        <v>10</v>
      </c>
      <c r="BV40" s="2">
        <f>Configuracion!DT10</f>
        <v>12</v>
      </c>
      <c r="BW40" s="2">
        <f>Configuracion!DU10</f>
        <v>4</v>
      </c>
      <c r="BX40" s="8"/>
      <c r="BY40" s="8"/>
      <c r="BZ40" s="8"/>
      <c r="CA40" s="34">
        <f>MROUND(CA39*Configuracion!ED10,'Configuracion Rapida'!$A$2)</f>
        <v>332.5</v>
      </c>
      <c r="CB40" s="2">
        <f>Configuracion!EE10</f>
        <v>9</v>
      </c>
      <c r="CC40" s="2">
        <f>Configuracion!EF10</f>
        <v>11</v>
      </c>
      <c r="CD40" s="2">
        <f>Configuracion!EG10</f>
        <v>4</v>
      </c>
      <c r="CE40" s="8"/>
      <c r="CF40" s="8"/>
      <c r="CG40" s="8"/>
      <c r="CH40" s="34">
        <f>MROUND(CH39*Configuracion!EP10,'Configuracion Rapida'!$A$2)</f>
        <v>345</v>
      </c>
      <c r="CI40" s="2">
        <f>Configuracion!EQ10</f>
        <v>8</v>
      </c>
      <c r="CJ40" s="2">
        <f>Configuracion!ER10</f>
        <v>10</v>
      </c>
      <c r="CK40" s="2">
        <f>Configuracion!ES10</f>
        <v>4</v>
      </c>
      <c r="CL40" s="8"/>
      <c r="CM40" s="8"/>
      <c r="CN40" s="8"/>
      <c r="CO40" s="34">
        <f>MROUND(CO39*Configuracion!FB10,'Configuracion Rapida'!$A$2)</f>
        <v>252.5</v>
      </c>
      <c r="CP40" s="1">
        <v>5</v>
      </c>
      <c r="CQ40" s="1" t="s">
        <v>13</v>
      </c>
      <c r="CR40" s="2">
        <f>Configuracion!FE10</f>
        <v>4</v>
      </c>
      <c r="CS40" s="8"/>
      <c r="CT40" s="8"/>
      <c r="CU40" s="8"/>
      <c r="CV40" s="34">
        <f>MROUND(CV39*Configuracion!FN10,'Configuracion Rapida'!$A$2)</f>
        <v>322.5</v>
      </c>
      <c r="CW40" s="2">
        <f>Configuracion!FO10</f>
        <v>10</v>
      </c>
      <c r="CX40" s="2">
        <f>Configuracion!FP10</f>
        <v>12</v>
      </c>
      <c r="CY40" s="2">
        <f>Configuracion!FQ10</f>
        <v>4</v>
      </c>
      <c r="CZ40" s="8"/>
      <c r="DA40" s="8"/>
      <c r="DB40" s="8"/>
      <c r="DC40" s="34">
        <f>MROUND(DC39*Configuracion!FZ10,'Configuracion Rapida'!$A$2)</f>
        <v>332.5</v>
      </c>
      <c r="DD40" s="2">
        <f>Configuracion!GA10</f>
        <v>9</v>
      </c>
      <c r="DE40" s="2">
        <f>Configuracion!GB10</f>
        <v>11</v>
      </c>
      <c r="DF40" s="2">
        <f>Configuracion!GC10</f>
        <v>4</v>
      </c>
      <c r="DG40" s="8"/>
      <c r="DH40" s="8"/>
      <c r="DI40" s="8"/>
      <c r="DJ40" s="34">
        <f>MROUND(DJ39*Configuracion!GL10,'Configuracion Rapida'!$A$2)</f>
        <v>345</v>
      </c>
      <c r="DK40" s="2">
        <f>Configuracion!GM10</f>
        <v>8</v>
      </c>
      <c r="DL40" s="2">
        <f>Configuracion!GN10</f>
        <v>10</v>
      </c>
      <c r="DM40" s="2">
        <f>Configuracion!GO10</f>
        <v>4</v>
      </c>
      <c r="DN40" s="8"/>
      <c r="DO40" s="8"/>
      <c r="DP40" s="8"/>
      <c r="DQ40" s="34">
        <f>MROUND(DQ39*Configuracion!GX10,'Configuracion Rapida'!$A$2)</f>
        <v>332.5</v>
      </c>
      <c r="DR40" s="2">
        <f>Configuracion!GY10</f>
        <v>9</v>
      </c>
      <c r="DS40" s="2">
        <f>Configuracion!GZ10</f>
        <v>11</v>
      </c>
      <c r="DT40" s="2">
        <f>Configuracion!HA10</f>
        <v>4</v>
      </c>
      <c r="DU40" s="8"/>
      <c r="DV40" s="8"/>
      <c r="DW40" s="8"/>
      <c r="DX40" s="34">
        <f>MROUND(DX39*Configuracion!HJ10,'Configuracion Rapida'!$A$2)</f>
        <v>345</v>
      </c>
      <c r="DY40" s="2">
        <f>Configuracion!HK10</f>
        <v>8</v>
      </c>
      <c r="DZ40" s="2">
        <f>Configuracion!HL10</f>
        <v>10</v>
      </c>
      <c r="EA40" s="2">
        <f>Configuracion!HM10</f>
        <v>4</v>
      </c>
      <c r="EB40" s="8"/>
      <c r="EC40" s="8"/>
      <c r="ED40" s="8"/>
      <c r="EE40" s="34">
        <f>MROUND(EE39*Configuracion!HV10,'Configuracion Rapida'!$A$2)</f>
        <v>357.5</v>
      </c>
      <c r="EF40" s="2">
        <f>Configuracion!HW10</f>
        <v>7</v>
      </c>
      <c r="EG40" s="2">
        <f>Configuracion!HX10</f>
        <v>9</v>
      </c>
      <c r="EH40" s="2">
        <f>Configuracion!HY10</f>
        <v>4</v>
      </c>
      <c r="EI40" s="8"/>
      <c r="EJ40" s="8"/>
      <c r="EK40" s="8"/>
      <c r="EL40" s="34">
        <f>MROUND(EL39*Configuracion!IH10,'Configuracion Rapida'!$A$2)</f>
        <v>252.5</v>
      </c>
      <c r="EM40" s="1">
        <v>5</v>
      </c>
      <c r="EN40" s="1" t="s">
        <v>13</v>
      </c>
      <c r="EO40" s="2">
        <f>Configuracion!IK10</f>
        <v>4</v>
      </c>
      <c r="EP40" s="8"/>
      <c r="EQ40" s="8"/>
      <c r="ER40" s="8"/>
    </row>
    <row r="41" spans="1:148" ht="12.75" x14ac:dyDescent="0.2">
      <c r="A41" s="4"/>
      <c r="B41" s="35"/>
      <c r="C41" s="8"/>
      <c r="D41" s="8"/>
      <c r="E41" s="8"/>
      <c r="F41" s="8"/>
      <c r="G41" s="8"/>
      <c r="H41" s="8"/>
      <c r="I41" s="35">
        <f t="shared" ref="I41:M41" si="240">B41</f>
        <v>0</v>
      </c>
      <c r="J41" s="8">
        <f t="shared" si="240"/>
        <v>0</v>
      </c>
      <c r="K41" s="8">
        <f t="shared" si="240"/>
        <v>0</v>
      </c>
      <c r="L41" s="8">
        <f t="shared" si="240"/>
        <v>0</v>
      </c>
      <c r="M41" s="8">
        <f t="shared" si="240"/>
        <v>0</v>
      </c>
      <c r="N41" s="8"/>
      <c r="O41" s="8"/>
      <c r="P41" s="35">
        <f t="shared" ref="P41:T41" si="241">I41</f>
        <v>0</v>
      </c>
      <c r="Q41" s="8">
        <f t="shared" si="241"/>
        <v>0</v>
      </c>
      <c r="R41" s="8">
        <f t="shared" si="241"/>
        <v>0</v>
      </c>
      <c r="S41" s="8">
        <f t="shared" si="241"/>
        <v>0</v>
      </c>
      <c r="T41" s="8">
        <f t="shared" si="241"/>
        <v>0</v>
      </c>
      <c r="U41" s="8"/>
      <c r="V41" s="8"/>
      <c r="W41" s="35">
        <f t="shared" ref="W41:AA41" si="242">P41</f>
        <v>0</v>
      </c>
      <c r="X41" s="8">
        <f t="shared" si="242"/>
        <v>0</v>
      </c>
      <c r="Y41" s="8">
        <f t="shared" si="242"/>
        <v>0</v>
      </c>
      <c r="Z41" s="8">
        <f t="shared" si="242"/>
        <v>0</v>
      </c>
      <c r="AA41" s="8">
        <f t="shared" si="242"/>
        <v>0</v>
      </c>
      <c r="AB41" s="8"/>
      <c r="AC41" s="8"/>
      <c r="AD41" s="35">
        <f t="shared" ref="AD41:AH41" si="243">W41</f>
        <v>0</v>
      </c>
      <c r="AE41" s="8">
        <f t="shared" si="243"/>
        <v>0</v>
      </c>
      <c r="AF41" s="8">
        <f t="shared" si="243"/>
        <v>0</v>
      </c>
      <c r="AG41" s="8">
        <f t="shared" si="243"/>
        <v>0</v>
      </c>
      <c r="AH41" s="8">
        <f t="shared" si="243"/>
        <v>0</v>
      </c>
      <c r="AI41" s="8"/>
      <c r="AJ41" s="8"/>
      <c r="AK41" s="35">
        <f t="shared" ref="AK41:AO41" si="244">AD41</f>
        <v>0</v>
      </c>
      <c r="AL41" s="8">
        <f t="shared" si="244"/>
        <v>0</v>
      </c>
      <c r="AM41" s="8">
        <f t="shared" si="244"/>
        <v>0</v>
      </c>
      <c r="AN41" s="8">
        <f t="shared" si="244"/>
        <v>0</v>
      </c>
      <c r="AO41" s="8">
        <f t="shared" si="244"/>
        <v>0</v>
      </c>
      <c r="AP41" s="8"/>
      <c r="AQ41" s="8"/>
      <c r="AR41" s="35">
        <f t="shared" ref="AR41:AV41" si="245">AK41</f>
        <v>0</v>
      </c>
      <c r="AS41" s="8">
        <f t="shared" si="245"/>
        <v>0</v>
      </c>
      <c r="AT41" s="8">
        <f t="shared" si="245"/>
        <v>0</v>
      </c>
      <c r="AU41" s="8">
        <f t="shared" si="245"/>
        <v>0</v>
      </c>
      <c r="AV41" s="8">
        <f t="shared" si="245"/>
        <v>0</v>
      </c>
      <c r="AW41" s="8"/>
      <c r="AX41" s="8"/>
      <c r="AY41" s="35">
        <f t="shared" ref="AY41:BC41" si="246">AR41</f>
        <v>0</v>
      </c>
      <c r="AZ41" s="8">
        <f t="shared" si="246"/>
        <v>0</v>
      </c>
      <c r="BA41" s="8">
        <f t="shared" si="246"/>
        <v>0</v>
      </c>
      <c r="BB41" s="8">
        <f t="shared" si="246"/>
        <v>0</v>
      </c>
      <c r="BC41" s="8">
        <f t="shared" si="246"/>
        <v>0</v>
      </c>
      <c r="BD41" s="8"/>
      <c r="BE41" s="8"/>
      <c r="BF41" s="35">
        <f t="shared" ref="BF41:BJ41" si="247">AY41</f>
        <v>0</v>
      </c>
      <c r="BG41" s="8">
        <f t="shared" si="247"/>
        <v>0</v>
      </c>
      <c r="BH41" s="8">
        <f t="shared" si="247"/>
        <v>0</v>
      </c>
      <c r="BI41" s="8">
        <f t="shared" si="247"/>
        <v>0</v>
      </c>
      <c r="BJ41" s="8">
        <f t="shared" si="247"/>
        <v>0</v>
      </c>
      <c r="BK41" s="8"/>
      <c r="BL41" s="8"/>
      <c r="BM41" s="35">
        <f t="shared" ref="BM41:BQ41" si="248">BF41</f>
        <v>0</v>
      </c>
      <c r="BN41" s="8">
        <f t="shared" si="248"/>
        <v>0</v>
      </c>
      <c r="BO41" s="8">
        <f t="shared" si="248"/>
        <v>0</v>
      </c>
      <c r="BP41" s="8">
        <f t="shared" si="248"/>
        <v>0</v>
      </c>
      <c r="BQ41" s="8">
        <f t="shared" si="248"/>
        <v>0</v>
      </c>
      <c r="BR41" s="8"/>
      <c r="BS41" s="8"/>
      <c r="BT41" s="35">
        <f t="shared" ref="BT41:BX41" si="249">BM41</f>
        <v>0</v>
      </c>
      <c r="BU41" s="8">
        <f t="shared" si="249"/>
        <v>0</v>
      </c>
      <c r="BV41" s="8">
        <f t="shared" si="249"/>
        <v>0</v>
      </c>
      <c r="BW41" s="8">
        <f t="shared" si="249"/>
        <v>0</v>
      </c>
      <c r="BX41" s="8">
        <f t="shared" si="249"/>
        <v>0</v>
      </c>
      <c r="BY41" s="8"/>
      <c r="BZ41" s="8"/>
      <c r="CA41" s="35">
        <f t="shared" ref="CA41:CE41" si="250">BT41</f>
        <v>0</v>
      </c>
      <c r="CB41" s="8">
        <f t="shared" si="250"/>
        <v>0</v>
      </c>
      <c r="CC41" s="8">
        <f t="shared" si="250"/>
        <v>0</v>
      </c>
      <c r="CD41" s="8">
        <f t="shared" si="250"/>
        <v>0</v>
      </c>
      <c r="CE41" s="8">
        <f t="shared" si="250"/>
        <v>0</v>
      </c>
      <c r="CF41" s="8"/>
      <c r="CG41" s="8"/>
      <c r="CH41" s="35">
        <f t="shared" ref="CH41:CL41" si="251">CA41</f>
        <v>0</v>
      </c>
      <c r="CI41" s="8">
        <f t="shared" si="251"/>
        <v>0</v>
      </c>
      <c r="CJ41" s="8">
        <f t="shared" si="251"/>
        <v>0</v>
      </c>
      <c r="CK41" s="8">
        <f t="shared" si="251"/>
        <v>0</v>
      </c>
      <c r="CL41" s="8">
        <f t="shared" si="251"/>
        <v>0</v>
      </c>
      <c r="CM41" s="8"/>
      <c r="CN41" s="8"/>
      <c r="CO41" s="35">
        <f t="shared" ref="CO41:CS41" si="252">CH41</f>
        <v>0</v>
      </c>
      <c r="CP41" s="8">
        <f t="shared" si="252"/>
        <v>0</v>
      </c>
      <c r="CQ41" s="8">
        <f t="shared" si="252"/>
        <v>0</v>
      </c>
      <c r="CR41" s="8">
        <f t="shared" si="252"/>
        <v>0</v>
      </c>
      <c r="CS41" s="8">
        <f t="shared" si="252"/>
        <v>0</v>
      </c>
      <c r="CT41" s="8"/>
      <c r="CU41" s="8"/>
      <c r="CV41" s="35">
        <f t="shared" ref="CV41:CZ41" si="253">CO41</f>
        <v>0</v>
      </c>
      <c r="CW41" s="8">
        <f t="shared" si="253"/>
        <v>0</v>
      </c>
      <c r="CX41" s="8">
        <f t="shared" si="253"/>
        <v>0</v>
      </c>
      <c r="CY41" s="8">
        <f t="shared" si="253"/>
        <v>0</v>
      </c>
      <c r="CZ41" s="8">
        <f t="shared" si="253"/>
        <v>0</v>
      </c>
      <c r="DA41" s="8"/>
      <c r="DB41" s="8"/>
      <c r="DC41" s="35">
        <f t="shared" ref="DC41:DG41" si="254">CV41</f>
        <v>0</v>
      </c>
      <c r="DD41" s="8">
        <f t="shared" si="254"/>
        <v>0</v>
      </c>
      <c r="DE41" s="8">
        <f t="shared" si="254"/>
        <v>0</v>
      </c>
      <c r="DF41" s="8">
        <f t="shared" si="254"/>
        <v>0</v>
      </c>
      <c r="DG41" s="8">
        <f t="shared" si="254"/>
        <v>0</v>
      </c>
      <c r="DH41" s="8"/>
      <c r="DI41" s="8"/>
      <c r="DJ41" s="35">
        <f t="shared" ref="DJ41:DN41" si="255">DC41</f>
        <v>0</v>
      </c>
      <c r="DK41" s="8">
        <f t="shared" si="255"/>
        <v>0</v>
      </c>
      <c r="DL41" s="8">
        <f t="shared" si="255"/>
        <v>0</v>
      </c>
      <c r="DM41" s="8">
        <f t="shared" si="255"/>
        <v>0</v>
      </c>
      <c r="DN41" s="8">
        <f t="shared" si="255"/>
        <v>0</v>
      </c>
      <c r="DO41" s="8"/>
      <c r="DP41" s="8"/>
      <c r="DQ41" s="35">
        <f t="shared" ref="DQ41:DU41" si="256">DJ41</f>
        <v>0</v>
      </c>
      <c r="DR41" s="8">
        <f t="shared" si="256"/>
        <v>0</v>
      </c>
      <c r="DS41" s="8">
        <f t="shared" si="256"/>
        <v>0</v>
      </c>
      <c r="DT41" s="8">
        <f t="shared" si="256"/>
        <v>0</v>
      </c>
      <c r="DU41" s="8">
        <f t="shared" si="256"/>
        <v>0</v>
      </c>
      <c r="DV41" s="8"/>
      <c r="DW41" s="8"/>
      <c r="DX41" s="35">
        <f t="shared" ref="DX41:EB41" si="257">DQ41</f>
        <v>0</v>
      </c>
      <c r="DY41" s="8">
        <f t="shared" si="257"/>
        <v>0</v>
      </c>
      <c r="DZ41" s="8">
        <f t="shared" si="257"/>
        <v>0</v>
      </c>
      <c r="EA41" s="8">
        <f t="shared" si="257"/>
        <v>0</v>
      </c>
      <c r="EB41" s="8">
        <f t="shared" si="257"/>
        <v>0</v>
      </c>
      <c r="EC41" s="8"/>
      <c r="ED41" s="8"/>
      <c r="EE41" s="35">
        <f t="shared" ref="EE41:EI41" si="258">DX41</f>
        <v>0</v>
      </c>
      <c r="EF41" s="8">
        <f t="shared" si="258"/>
        <v>0</v>
      </c>
      <c r="EG41" s="8">
        <f t="shared" si="258"/>
        <v>0</v>
      </c>
      <c r="EH41" s="8">
        <f t="shared" si="258"/>
        <v>0</v>
      </c>
      <c r="EI41" s="8">
        <f t="shared" si="258"/>
        <v>0</v>
      </c>
      <c r="EJ41" s="8"/>
      <c r="EK41" s="8"/>
      <c r="EL41" s="35">
        <f t="shared" ref="EL41:EP41" si="259">EE41</f>
        <v>0</v>
      </c>
      <c r="EM41" s="8">
        <f t="shared" si="259"/>
        <v>0</v>
      </c>
      <c r="EN41" s="8">
        <f t="shared" si="259"/>
        <v>0</v>
      </c>
      <c r="EO41" s="8">
        <f t="shared" si="259"/>
        <v>0</v>
      </c>
      <c r="EP41" s="8">
        <f t="shared" si="259"/>
        <v>0</v>
      </c>
      <c r="EQ41" s="8"/>
      <c r="ER41" s="8"/>
    </row>
    <row r="42" spans="1:148" ht="12.75" x14ac:dyDescent="0.2">
      <c r="A42" s="1" t="s">
        <v>79</v>
      </c>
      <c r="B42" s="34"/>
      <c r="C42" s="2"/>
      <c r="D42" s="2"/>
      <c r="E42" s="2"/>
      <c r="F42" s="2"/>
      <c r="G42" s="2"/>
      <c r="H42" s="2"/>
      <c r="I42" s="34"/>
      <c r="J42" s="2"/>
      <c r="K42" s="2"/>
      <c r="L42" s="2"/>
      <c r="M42" s="2"/>
      <c r="N42" s="2"/>
      <c r="O42" s="2"/>
      <c r="P42" s="34"/>
      <c r="Q42" s="2"/>
      <c r="R42" s="2"/>
      <c r="S42" s="2"/>
      <c r="T42" s="2"/>
      <c r="U42" s="2"/>
      <c r="V42" s="2"/>
      <c r="W42" s="34"/>
      <c r="X42" s="2"/>
      <c r="Y42" s="2"/>
      <c r="Z42" s="2"/>
      <c r="AA42" s="2"/>
      <c r="AB42" s="2"/>
      <c r="AC42" s="2"/>
      <c r="AD42" s="34"/>
      <c r="AE42" s="2"/>
      <c r="AF42" s="2"/>
      <c r="AG42" s="2"/>
      <c r="AH42" s="2"/>
      <c r="AI42" s="2"/>
      <c r="AJ42" s="2"/>
      <c r="AK42" s="34"/>
      <c r="AL42" s="2"/>
      <c r="AM42" s="2"/>
      <c r="AN42" s="2"/>
      <c r="AO42" s="2"/>
      <c r="AP42" s="2"/>
      <c r="AQ42" s="2"/>
      <c r="AR42" s="34"/>
      <c r="AS42" s="2"/>
      <c r="AT42" s="2"/>
      <c r="AU42" s="2"/>
      <c r="AV42" s="2"/>
      <c r="AW42" s="2"/>
      <c r="AX42" s="2"/>
      <c r="AY42" s="34"/>
      <c r="AZ42" s="2"/>
      <c r="BA42" s="2"/>
      <c r="BB42" s="2"/>
      <c r="BC42" s="2"/>
      <c r="BD42" s="2"/>
      <c r="BE42" s="2"/>
      <c r="BF42" s="34"/>
      <c r="BG42" s="2"/>
      <c r="BH42" s="2"/>
      <c r="BI42" s="2"/>
      <c r="BJ42" s="2"/>
      <c r="BK42" s="2"/>
      <c r="BL42" s="2"/>
      <c r="BM42" s="34"/>
      <c r="BN42" s="2"/>
      <c r="BO42" s="2"/>
      <c r="BP42" s="2"/>
      <c r="BQ42" s="2"/>
      <c r="BR42" s="2"/>
      <c r="BS42" s="2"/>
      <c r="BT42" s="34"/>
      <c r="BU42" s="2"/>
      <c r="BV42" s="2"/>
      <c r="BW42" s="2"/>
      <c r="BX42" s="2"/>
      <c r="BY42" s="2"/>
      <c r="BZ42" s="2"/>
      <c r="CA42" s="34"/>
      <c r="CB42" s="2"/>
      <c r="CC42" s="2"/>
      <c r="CD42" s="2"/>
      <c r="CE42" s="2"/>
      <c r="CF42" s="2"/>
      <c r="CG42" s="2"/>
      <c r="CH42" s="34"/>
      <c r="CI42" s="2"/>
      <c r="CJ42" s="2"/>
      <c r="CK42" s="2"/>
      <c r="CL42" s="2"/>
      <c r="CM42" s="2"/>
      <c r="CN42" s="2"/>
      <c r="CO42" s="34"/>
      <c r="CP42" s="2"/>
      <c r="CQ42" s="2"/>
      <c r="CR42" s="2"/>
      <c r="CS42" s="2"/>
      <c r="CT42" s="2"/>
      <c r="CU42" s="2"/>
      <c r="CV42" s="34"/>
      <c r="CW42" s="2"/>
      <c r="CX42" s="2"/>
      <c r="CY42" s="2"/>
      <c r="CZ42" s="2"/>
      <c r="DA42" s="2"/>
      <c r="DB42" s="2"/>
      <c r="DC42" s="34"/>
      <c r="DD42" s="2"/>
      <c r="DE42" s="2"/>
      <c r="DF42" s="2"/>
      <c r="DG42" s="2"/>
      <c r="DH42" s="2"/>
      <c r="DI42" s="2"/>
      <c r="DJ42" s="34"/>
      <c r="DK42" s="2"/>
      <c r="DL42" s="2"/>
      <c r="DM42" s="2"/>
      <c r="DN42" s="2"/>
      <c r="DO42" s="2"/>
      <c r="DP42" s="2"/>
      <c r="DQ42" s="34"/>
      <c r="DR42" s="2"/>
      <c r="DS42" s="2"/>
      <c r="DT42" s="2"/>
      <c r="DU42" s="2"/>
      <c r="DV42" s="2"/>
      <c r="DW42" s="2"/>
      <c r="DX42" s="34"/>
      <c r="DY42" s="2"/>
      <c r="DZ42" s="2"/>
      <c r="EA42" s="2"/>
      <c r="EB42" s="2"/>
      <c r="EC42" s="2"/>
      <c r="ED42" s="2"/>
      <c r="EE42" s="34"/>
      <c r="EF42" s="2"/>
      <c r="EG42" s="2"/>
      <c r="EH42" s="2"/>
      <c r="EI42" s="2"/>
      <c r="EJ42" s="2"/>
      <c r="EK42" s="2"/>
      <c r="EL42" s="34"/>
      <c r="EM42" s="2"/>
      <c r="EN42" s="2"/>
      <c r="EO42" s="2"/>
      <c r="EP42" s="2"/>
      <c r="EQ42" s="2"/>
      <c r="ER42" s="2"/>
    </row>
    <row r="43" spans="1:148" ht="12.75" x14ac:dyDescent="0.2">
      <c r="A43" s="36"/>
      <c r="B43" s="35"/>
      <c r="C43" s="8"/>
      <c r="D43" s="8"/>
      <c r="E43" s="8"/>
      <c r="F43" s="8"/>
      <c r="G43" s="8"/>
      <c r="H43" s="8"/>
      <c r="I43" s="35">
        <f t="shared" ref="I43:M43" si="260">B43</f>
        <v>0</v>
      </c>
      <c r="J43" s="8">
        <f t="shared" si="260"/>
        <v>0</v>
      </c>
      <c r="K43" s="8">
        <f t="shared" si="260"/>
        <v>0</v>
      </c>
      <c r="L43" s="8">
        <f t="shared" si="260"/>
        <v>0</v>
      </c>
      <c r="M43" s="8">
        <f t="shared" si="260"/>
        <v>0</v>
      </c>
      <c r="N43" s="8"/>
      <c r="O43" s="8"/>
      <c r="P43" s="35">
        <f t="shared" ref="P43:T43" si="261">I43</f>
        <v>0</v>
      </c>
      <c r="Q43" s="8">
        <f t="shared" si="261"/>
        <v>0</v>
      </c>
      <c r="R43" s="8">
        <f t="shared" si="261"/>
        <v>0</v>
      </c>
      <c r="S43" s="8">
        <f t="shared" si="261"/>
        <v>0</v>
      </c>
      <c r="T43" s="8">
        <f t="shared" si="261"/>
        <v>0</v>
      </c>
      <c r="U43" s="8"/>
      <c r="V43" s="8"/>
      <c r="W43" s="35">
        <f t="shared" ref="W43:AA43" si="262">P43</f>
        <v>0</v>
      </c>
      <c r="X43" s="8">
        <f t="shared" si="262"/>
        <v>0</v>
      </c>
      <c r="Y43" s="8">
        <f t="shared" si="262"/>
        <v>0</v>
      </c>
      <c r="Z43" s="8">
        <f t="shared" si="262"/>
        <v>0</v>
      </c>
      <c r="AA43" s="8">
        <f t="shared" si="262"/>
        <v>0</v>
      </c>
      <c r="AB43" s="8"/>
      <c r="AC43" s="8"/>
      <c r="AD43" s="35">
        <f t="shared" ref="AD43:AH43" si="263">W43</f>
        <v>0</v>
      </c>
      <c r="AE43" s="8">
        <f t="shared" si="263"/>
        <v>0</v>
      </c>
      <c r="AF43" s="8">
        <f t="shared" si="263"/>
        <v>0</v>
      </c>
      <c r="AG43" s="8">
        <f t="shared" si="263"/>
        <v>0</v>
      </c>
      <c r="AH43" s="8">
        <f t="shared" si="263"/>
        <v>0</v>
      </c>
      <c r="AI43" s="8"/>
      <c r="AJ43" s="8"/>
      <c r="AK43" s="35">
        <f t="shared" ref="AK43:AO43" si="264">AD43</f>
        <v>0</v>
      </c>
      <c r="AL43" s="8">
        <f t="shared" si="264"/>
        <v>0</v>
      </c>
      <c r="AM43" s="8">
        <f t="shared" si="264"/>
        <v>0</v>
      </c>
      <c r="AN43" s="8">
        <f t="shared" si="264"/>
        <v>0</v>
      </c>
      <c r="AO43" s="8">
        <f t="shared" si="264"/>
        <v>0</v>
      </c>
      <c r="AP43" s="8"/>
      <c r="AQ43" s="8"/>
      <c r="AR43" s="35">
        <f t="shared" ref="AR43:AV43" si="265">AK43</f>
        <v>0</v>
      </c>
      <c r="AS43" s="8">
        <f t="shared" si="265"/>
        <v>0</v>
      </c>
      <c r="AT43" s="8">
        <f t="shared" si="265"/>
        <v>0</v>
      </c>
      <c r="AU43" s="8">
        <f t="shared" si="265"/>
        <v>0</v>
      </c>
      <c r="AV43" s="8">
        <f t="shared" si="265"/>
        <v>0</v>
      </c>
      <c r="AW43" s="8"/>
      <c r="AX43" s="8"/>
      <c r="AY43" s="35">
        <f t="shared" ref="AY43:BC43" si="266">AR43</f>
        <v>0</v>
      </c>
      <c r="AZ43" s="8">
        <f t="shared" si="266"/>
        <v>0</v>
      </c>
      <c r="BA43" s="8">
        <f t="shared" si="266"/>
        <v>0</v>
      </c>
      <c r="BB43" s="8">
        <f t="shared" si="266"/>
        <v>0</v>
      </c>
      <c r="BC43" s="8">
        <f t="shared" si="266"/>
        <v>0</v>
      </c>
      <c r="BD43" s="8"/>
      <c r="BE43" s="8"/>
      <c r="BF43" s="35">
        <f t="shared" ref="BF43:BJ43" si="267">AY43</f>
        <v>0</v>
      </c>
      <c r="BG43" s="8">
        <f t="shared" si="267"/>
        <v>0</v>
      </c>
      <c r="BH43" s="8">
        <f t="shared" si="267"/>
        <v>0</v>
      </c>
      <c r="BI43" s="8">
        <f t="shared" si="267"/>
        <v>0</v>
      </c>
      <c r="BJ43" s="8">
        <f t="shared" si="267"/>
        <v>0</v>
      </c>
      <c r="BK43" s="8"/>
      <c r="BL43" s="8"/>
      <c r="BM43" s="35">
        <f t="shared" ref="BM43:BQ43" si="268">BF43</f>
        <v>0</v>
      </c>
      <c r="BN43" s="8">
        <f t="shared" si="268"/>
        <v>0</v>
      </c>
      <c r="BO43" s="8">
        <f t="shared" si="268"/>
        <v>0</v>
      </c>
      <c r="BP43" s="8">
        <f t="shared" si="268"/>
        <v>0</v>
      </c>
      <c r="BQ43" s="8">
        <f t="shared" si="268"/>
        <v>0</v>
      </c>
      <c r="BR43" s="8"/>
      <c r="BS43" s="8"/>
      <c r="BT43" s="35">
        <f t="shared" ref="BT43:BX43" si="269">BM43</f>
        <v>0</v>
      </c>
      <c r="BU43" s="8">
        <f t="shared" si="269"/>
        <v>0</v>
      </c>
      <c r="BV43" s="8">
        <f t="shared" si="269"/>
        <v>0</v>
      </c>
      <c r="BW43" s="8">
        <f t="shared" si="269"/>
        <v>0</v>
      </c>
      <c r="BX43" s="8">
        <f t="shared" si="269"/>
        <v>0</v>
      </c>
      <c r="BY43" s="8"/>
      <c r="BZ43" s="8"/>
      <c r="CA43" s="35">
        <f t="shared" ref="CA43:CE43" si="270">BT43</f>
        <v>0</v>
      </c>
      <c r="CB43" s="8">
        <f t="shared" si="270"/>
        <v>0</v>
      </c>
      <c r="CC43" s="8">
        <f t="shared" si="270"/>
        <v>0</v>
      </c>
      <c r="CD43" s="8">
        <f t="shared" si="270"/>
        <v>0</v>
      </c>
      <c r="CE43" s="8">
        <f t="shared" si="270"/>
        <v>0</v>
      </c>
      <c r="CF43" s="8"/>
      <c r="CG43" s="8"/>
      <c r="CH43" s="35">
        <f t="shared" ref="CH43:CL43" si="271">CA43</f>
        <v>0</v>
      </c>
      <c r="CI43" s="8">
        <f t="shared" si="271"/>
        <v>0</v>
      </c>
      <c r="CJ43" s="8">
        <f t="shared" si="271"/>
        <v>0</v>
      </c>
      <c r="CK43" s="8">
        <f t="shared" si="271"/>
        <v>0</v>
      </c>
      <c r="CL43" s="8">
        <f t="shared" si="271"/>
        <v>0</v>
      </c>
      <c r="CM43" s="8"/>
      <c r="CN43" s="8"/>
      <c r="CO43" s="35">
        <f t="shared" ref="CO43:CS43" si="272">CH43</f>
        <v>0</v>
      </c>
      <c r="CP43" s="8">
        <f t="shared" si="272"/>
        <v>0</v>
      </c>
      <c r="CQ43" s="8">
        <f t="shared" si="272"/>
        <v>0</v>
      </c>
      <c r="CR43" s="8">
        <f t="shared" si="272"/>
        <v>0</v>
      </c>
      <c r="CS43" s="8">
        <f t="shared" si="272"/>
        <v>0</v>
      </c>
      <c r="CT43" s="8"/>
      <c r="CU43" s="8"/>
      <c r="CV43" s="35">
        <f t="shared" ref="CV43:CZ43" si="273">CO43</f>
        <v>0</v>
      </c>
      <c r="CW43" s="8">
        <f t="shared" si="273"/>
        <v>0</v>
      </c>
      <c r="CX43" s="8">
        <f t="shared" si="273"/>
        <v>0</v>
      </c>
      <c r="CY43" s="8">
        <f t="shared" si="273"/>
        <v>0</v>
      </c>
      <c r="CZ43" s="8">
        <f t="shared" si="273"/>
        <v>0</v>
      </c>
      <c r="DA43" s="8"/>
      <c r="DB43" s="8"/>
      <c r="DC43" s="35">
        <f t="shared" ref="DC43:DG43" si="274">CV43</f>
        <v>0</v>
      </c>
      <c r="DD43" s="8">
        <f t="shared" si="274"/>
        <v>0</v>
      </c>
      <c r="DE43" s="8">
        <f t="shared" si="274"/>
        <v>0</v>
      </c>
      <c r="DF43" s="8">
        <f t="shared" si="274"/>
        <v>0</v>
      </c>
      <c r="DG43" s="8">
        <f t="shared" si="274"/>
        <v>0</v>
      </c>
      <c r="DH43" s="8"/>
      <c r="DI43" s="8"/>
      <c r="DJ43" s="35">
        <f t="shared" ref="DJ43:DN43" si="275">DC43</f>
        <v>0</v>
      </c>
      <c r="DK43" s="8">
        <f t="shared" si="275"/>
        <v>0</v>
      </c>
      <c r="DL43" s="8">
        <f t="shared" si="275"/>
        <v>0</v>
      </c>
      <c r="DM43" s="8">
        <f t="shared" si="275"/>
        <v>0</v>
      </c>
      <c r="DN43" s="8">
        <f t="shared" si="275"/>
        <v>0</v>
      </c>
      <c r="DO43" s="8"/>
      <c r="DP43" s="8"/>
      <c r="DQ43" s="35">
        <f t="shared" ref="DQ43:DU43" si="276">DJ43</f>
        <v>0</v>
      </c>
      <c r="DR43" s="8">
        <f t="shared" si="276"/>
        <v>0</v>
      </c>
      <c r="DS43" s="8">
        <f t="shared" si="276"/>
        <v>0</v>
      </c>
      <c r="DT43" s="8">
        <f t="shared" si="276"/>
        <v>0</v>
      </c>
      <c r="DU43" s="8">
        <f t="shared" si="276"/>
        <v>0</v>
      </c>
      <c r="DV43" s="8"/>
      <c r="DW43" s="8"/>
      <c r="DX43" s="35">
        <f t="shared" ref="DX43:EB43" si="277">DQ43</f>
        <v>0</v>
      </c>
      <c r="DY43" s="8">
        <f t="shared" si="277"/>
        <v>0</v>
      </c>
      <c r="DZ43" s="8">
        <f t="shared" si="277"/>
        <v>0</v>
      </c>
      <c r="EA43" s="8">
        <f t="shared" si="277"/>
        <v>0</v>
      </c>
      <c r="EB43" s="8">
        <f t="shared" si="277"/>
        <v>0</v>
      </c>
      <c r="EC43" s="8"/>
      <c r="ED43" s="8"/>
      <c r="EE43" s="35">
        <f t="shared" ref="EE43:EI43" si="278">DX43</f>
        <v>0</v>
      </c>
      <c r="EF43" s="8">
        <f t="shared" si="278"/>
        <v>0</v>
      </c>
      <c r="EG43" s="8">
        <f t="shared" si="278"/>
        <v>0</v>
      </c>
      <c r="EH43" s="8">
        <f t="shared" si="278"/>
        <v>0</v>
      </c>
      <c r="EI43" s="8">
        <f t="shared" si="278"/>
        <v>0</v>
      </c>
      <c r="EJ43" s="8"/>
      <c r="EK43" s="8"/>
      <c r="EL43" s="35">
        <f t="shared" ref="EL43:EP43" si="279">EE43</f>
        <v>0</v>
      </c>
      <c r="EM43" s="8">
        <f t="shared" si="279"/>
        <v>0</v>
      </c>
      <c r="EN43" s="8">
        <f t="shared" si="279"/>
        <v>0</v>
      </c>
      <c r="EO43" s="8">
        <f t="shared" si="279"/>
        <v>0</v>
      </c>
      <c r="EP43" s="8">
        <f t="shared" si="279"/>
        <v>0</v>
      </c>
      <c r="EQ43" s="8"/>
      <c r="ER43" s="8"/>
    </row>
    <row r="44" spans="1:148" ht="12.75" x14ac:dyDescent="0.2">
      <c r="A44" s="36"/>
      <c r="B44" s="35"/>
      <c r="C44" s="8"/>
      <c r="D44" s="8"/>
      <c r="E44" s="8"/>
      <c r="F44" s="8"/>
      <c r="G44" s="8"/>
      <c r="H44" s="8"/>
      <c r="I44" s="35">
        <f t="shared" ref="I44:M44" si="280">B44</f>
        <v>0</v>
      </c>
      <c r="J44" s="8">
        <f t="shared" si="280"/>
        <v>0</v>
      </c>
      <c r="K44" s="8">
        <f t="shared" si="280"/>
        <v>0</v>
      </c>
      <c r="L44" s="8">
        <f t="shared" si="280"/>
        <v>0</v>
      </c>
      <c r="M44" s="8">
        <f t="shared" si="280"/>
        <v>0</v>
      </c>
      <c r="N44" s="8"/>
      <c r="O44" s="8"/>
      <c r="P44" s="35">
        <f t="shared" ref="P44:T44" si="281">I44</f>
        <v>0</v>
      </c>
      <c r="Q44" s="8">
        <f t="shared" si="281"/>
        <v>0</v>
      </c>
      <c r="R44" s="8">
        <f t="shared" si="281"/>
        <v>0</v>
      </c>
      <c r="S44" s="8">
        <f t="shared" si="281"/>
        <v>0</v>
      </c>
      <c r="T44" s="8">
        <f t="shared" si="281"/>
        <v>0</v>
      </c>
      <c r="U44" s="8"/>
      <c r="V44" s="8"/>
      <c r="W44" s="35">
        <f t="shared" ref="W44:AA44" si="282">P44</f>
        <v>0</v>
      </c>
      <c r="X44" s="8">
        <f t="shared" si="282"/>
        <v>0</v>
      </c>
      <c r="Y44" s="8">
        <f t="shared" si="282"/>
        <v>0</v>
      </c>
      <c r="Z44" s="8">
        <f t="shared" si="282"/>
        <v>0</v>
      </c>
      <c r="AA44" s="8">
        <f t="shared" si="282"/>
        <v>0</v>
      </c>
      <c r="AB44" s="8"/>
      <c r="AC44" s="8"/>
      <c r="AD44" s="35">
        <f t="shared" ref="AD44:AH44" si="283">W44</f>
        <v>0</v>
      </c>
      <c r="AE44" s="8">
        <f t="shared" si="283"/>
        <v>0</v>
      </c>
      <c r="AF44" s="8">
        <f t="shared" si="283"/>
        <v>0</v>
      </c>
      <c r="AG44" s="8">
        <f t="shared" si="283"/>
        <v>0</v>
      </c>
      <c r="AH44" s="8">
        <f t="shared" si="283"/>
        <v>0</v>
      </c>
      <c r="AI44" s="8"/>
      <c r="AJ44" s="8"/>
      <c r="AK44" s="35">
        <f t="shared" ref="AK44:AO44" si="284">AD44</f>
        <v>0</v>
      </c>
      <c r="AL44" s="8">
        <f t="shared" si="284"/>
        <v>0</v>
      </c>
      <c r="AM44" s="8">
        <f t="shared" si="284"/>
        <v>0</v>
      </c>
      <c r="AN44" s="8">
        <f t="shared" si="284"/>
        <v>0</v>
      </c>
      <c r="AO44" s="8">
        <f t="shared" si="284"/>
        <v>0</v>
      </c>
      <c r="AP44" s="8"/>
      <c r="AQ44" s="8"/>
      <c r="AR44" s="35">
        <f t="shared" ref="AR44:AV44" si="285">AK44</f>
        <v>0</v>
      </c>
      <c r="AS44" s="8">
        <f t="shared" si="285"/>
        <v>0</v>
      </c>
      <c r="AT44" s="8">
        <f t="shared" si="285"/>
        <v>0</v>
      </c>
      <c r="AU44" s="8">
        <f t="shared" si="285"/>
        <v>0</v>
      </c>
      <c r="AV44" s="8">
        <f t="shared" si="285"/>
        <v>0</v>
      </c>
      <c r="AW44" s="8"/>
      <c r="AX44" s="8"/>
      <c r="AY44" s="35">
        <f t="shared" ref="AY44:BC44" si="286">AR44</f>
        <v>0</v>
      </c>
      <c r="AZ44" s="8">
        <f t="shared" si="286"/>
        <v>0</v>
      </c>
      <c r="BA44" s="8">
        <f t="shared" si="286"/>
        <v>0</v>
      </c>
      <c r="BB44" s="8">
        <f t="shared" si="286"/>
        <v>0</v>
      </c>
      <c r="BC44" s="8">
        <f t="shared" si="286"/>
        <v>0</v>
      </c>
      <c r="BD44" s="8"/>
      <c r="BE44" s="8"/>
      <c r="BF44" s="35">
        <f t="shared" ref="BF44:BJ44" si="287">AY44</f>
        <v>0</v>
      </c>
      <c r="BG44" s="8">
        <f t="shared" si="287"/>
        <v>0</v>
      </c>
      <c r="BH44" s="8">
        <f t="shared" si="287"/>
        <v>0</v>
      </c>
      <c r="BI44" s="8">
        <f t="shared" si="287"/>
        <v>0</v>
      </c>
      <c r="BJ44" s="8">
        <f t="shared" si="287"/>
        <v>0</v>
      </c>
      <c r="BK44" s="8"/>
      <c r="BL44" s="8"/>
      <c r="BM44" s="35">
        <f t="shared" ref="BM44:BQ44" si="288">BF44</f>
        <v>0</v>
      </c>
      <c r="BN44" s="8">
        <f t="shared" si="288"/>
        <v>0</v>
      </c>
      <c r="BO44" s="8">
        <f t="shared" si="288"/>
        <v>0</v>
      </c>
      <c r="BP44" s="8">
        <f t="shared" si="288"/>
        <v>0</v>
      </c>
      <c r="BQ44" s="8">
        <f t="shared" si="288"/>
        <v>0</v>
      </c>
      <c r="BR44" s="8"/>
      <c r="BS44" s="8"/>
      <c r="BT44" s="35">
        <f t="shared" ref="BT44:BX44" si="289">BM44</f>
        <v>0</v>
      </c>
      <c r="BU44" s="8">
        <f t="shared" si="289"/>
        <v>0</v>
      </c>
      <c r="BV44" s="8">
        <f t="shared" si="289"/>
        <v>0</v>
      </c>
      <c r="BW44" s="8">
        <f t="shared" si="289"/>
        <v>0</v>
      </c>
      <c r="BX44" s="8">
        <f t="shared" si="289"/>
        <v>0</v>
      </c>
      <c r="BY44" s="8"/>
      <c r="BZ44" s="8"/>
      <c r="CA44" s="35">
        <f t="shared" ref="CA44:CE44" si="290">BT44</f>
        <v>0</v>
      </c>
      <c r="CB44" s="8">
        <f t="shared" si="290"/>
        <v>0</v>
      </c>
      <c r="CC44" s="8">
        <f t="shared" si="290"/>
        <v>0</v>
      </c>
      <c r="CD44" s="8">
        <f t="shared" si="290"/>
        <v>0</v>
      </c>
      <c r="CE44" s="8">
        <f t="shared" si="290"/>
        <v>0</v>
      </c>
      <c r="CF44" s="8"/>
      <c r="CG44" s="8"/>
      <c r="CH44" s="35">
        <f t="shared" ref="CH44:CL44" si="291">CA44</f>
        <v>0</v>
      </c>
      <c r="CI44" s="8">
        <f t="shared" si="291"/>
        <v>0</v>
      </c>
      <c r="CJ44" s="8">
        <f t="shared" si="291"/>
        <v>0</v>
      </c>
      <c r="CK44" s="8">
        <f t="shared" si="291"/>
        <v>0</v>
      </c>
      <c r="CL44" s="8">
        <f t="shared" si="291"/>
        <v>0</v>
      </c>
      <c r="CM44" s="8"/>
      <c r="CN44" s="8"/>
      <c r="CO44" s="35">
        <f t="shared" ref="CO44:CS44" si="292">CH44</f>
        <v>0</v>
      </c>
      <c r="CP44" s="8">
        <f t="shared" si="292"/>
        <v>0</v>
      </c>
      <c r="CQ44" s="8">
        <f t="shared" si="292"/>
        <v>0</v>
      </c>
      <c r="CR44" s="8">
        <f t="shared" si="292"/>
        <v>0</v>
      </c>
      <c r="CS44" s="8">
        <f t="shared" si="292"/>
        <v>0</v>
      </c>
      <c r="CT44" s="8"/>
      <c r="CU44" s="8"/>
      <c r="CV44" s="35">
        <f t="shared" ref="CV44:CZ44" si="293">CO44</f>
        <v>0</v>
      </c>
      <c r="CW44" s="8">
        <f t="shared" si="293"/>
        <v>0</v>
      </c>
      <c r="CX44" s="8">
        <f t="shared" si="293"/>
        <v>0</v>
      </c>
      <c r="CY44" s="8">
        <f t="shared" si="293"/>
        <v>0</v>
      </c>
      <c r="CZ44" s="8">
        <f t="shared" si="293"/>
        <v>0</v>
      </c>
      <c r="DA44" s="8"/>
      <c r="DB44" s="8"/>
      <c r="DC44" s="35">
        <f t="shared" ref="DC44:DG44" si="294">CV44</f>
        <v>0</v>
      </c>
      <c r="DD44" s="8">
        <f t="shared" si="294"/>
        <v>0</v>
      </c>
      <c r="DE44" s="8">
        <f t="shared" si="294"/>
        <v>0</v>
      </c>
      <c r="DF44" s="8">
        <f t="shared" si="294"/>
        <v>0</v>
      </c>
      <c r="DG44" s="8">
        <f t="shared" si="294"/>
        <v>0</v>
      </c>
      <c r="DH44" s="8"/>
      <c r="DI44" s="8"/>
      <c r="DJ44" s="35">
        <f t="shared" ref="DJ44:DN44" si="295">DC44</f>
        <v>0</v>
      </c>
      <c r="DK44" s="8">
        <f t="shared" si="295"/>
        <v>0</v>
      </c>
      <c r="DL44" s="8">
        <f t="shared" si="295"/>
        <v>0</v>
      </c>
      <c r="DM44" s="8">
        <f t="shared" si="295"/>
        <v>0</v>
      </c>
      <c r="DN44" s="8">
        <f t="shared" si="295"/>
        <v>0</v>
      </c>
      <c r="DO44" s="8"/>
      <c r="DP44" s="8"/>
      <c r="DQ44" s="35">
        <f t="shared" ref="DQ44:DU44" si="296">DJ44</f>
        <v>0</v>
      </c>
      <c r="DR44" s="8">
        <f t="shared" si="296"/>
        <v>0</v>
      </c>
      <c r="DS44" s="8">
        <f t="shared" si="296"/>
        <v>0</v>
      </c>
      <c r="DT44" s="8">
        <f t="shared" si="296"/>
        <v>0</v>
      </c>
      <c r="DU44" s="8">
        <f t="shared" si="296"/>
        <v>0</v>
      </c>
      <c r="DV44" s="8"/>
      <c r="DW44" s="8"/>
      <c r="DX44" s="35">
        <f t="shared" ref="DX44:EB44" si="297">DQ44</f>
        <v>0</v>
      </c>
      <c r="DY44" s="8">
        <f t="shared" si="297"/>
        <v>0</v>
      </c>
      <c r="DZ44" s="8">
        <f t="shared" si="297"/>
        <v>0</v>
      </c>
      <c r="EA44" s="8">
        <f t="shared" si="297"/>
        <v>0</v>
      </c>
      <c r="EB44" s="8">
        <f t="shared" si="297"/>
        <v>0</v>
      </c>
      <c r="EC44" s="8"/>
      <c r="ED44" s="8"/>
      <c r="EE44" s="35">
        <f t="shared" ref="EE44:EI44" si="298">DX44</f>
        <v>0</v>
      </c>
      <c r="EF44" s="8">
        <f t="shared" si="298"/>
        <v>0</v>
      </c>
      <c r="EG44" s="8">
        <f t="shared" si="298"/>
        <v>0</v>
      </c>
      <c r="EH44" s="8">
        <f t="shared" si="298"/>
        <v>0</v>
      </c>
      <c r="EI44" s="8">
        <f t="shared" si="298"/>
        <v>0</v>
      </c>
      <c r="EJ44" s="8"/>
      <c r="EK44" s="8"/>
      <c r="EL44" s="35">
        <f t="shared" ref="EL44:EP44" si="299">EE44</f>
        <v>0</v>
      </c>
      <c r="EM44" s="8">
        <f t="shared" si="299"/>
        <v>0</v>
      </c>
      <c r="EN44" s="8">
        <f t="shared" si="299"/>
        <v>0</v>
      </c>
      <c r="EO44" s="8">
        <f t="shared" si="299"/>
        <v>0</v>
      </c>
      <c r="EP44" s="8">
        <f t="shared" si="299"/>
        <v>0</v>
      </c>
      <c r="EQ44" s="8"/>
      <c r="ER44" s="8"/>
    </row>
    <row r="45" spans="1:148" ht="12.75" x14ac:dyDescent="0.2">
      <c r="A45" s="37"/>
      <c r="B45" s="38"/>
      <c r="C45" s="39"/>
      <c r="D45" s="39"/>
      <c r="E45" s="39"/>
      <c r="F45" s="39"/>
      <c r="G45" s="39"/>
      <c r="H45" s="39"/>
      <c r="I45" s="38">
        <f t="shared" ref="I45:M45" si="300">B45</f>
        <v>0</v>
      </c>
      <c r="J45" s="39">
        <f t="shared" si="300"/>
        <v>0</v>
      </c>
      <c r="K45" s="39">
        <f t="shared" si="300"/>
        <v>0</v>
      </c>
      <c r="L45" s="39">
        <f t="shared" si="300"/>
        <v>0</v>
      </c>
      <c r="M45" s="39">
        <f t="shared" si="300"/>
        <v>0</v>
      </c>
      <c r="N45" s="39"/>
      <c r="O45" s="39"/>
      <c r="P45" s="38">
        <f t="shared" ref="P45:T45" si="301">I45</f>
        <v>0</v>
      </c>
      <c r="Q45" s="39">
        <f t="shared" si="301"/>
        <v>0</v>
      </c>
      <c r="R45" s="39">
        <f t="shared" si="301"/>
        <v>0</v>
      </c>
      <c r="S45" s="39">
        <f t="shared" si="301"/>
        <v>0</v>
      </c>
      <c r="T45" s="39">
        <f t="shared" si="301"/>
        <v>0</v>
      </c>
      <c r="U45" s="39"/>
      <c r="V45" s="39"/>
      <c r="W45" s="38">
        <f t="shared" ref="W45:AA45" si="302">P45</f>
        <v>0</v>
      </c>
      <c r="X45" s="39">
        <f t="shared" si="302"/>
        <v>0</v>
      </c>
      <c r="Y45" s="39">
        <f t="shared" si="302"/>
        <v>0</v>
      </c>
      <c r="Z45" s="39">
        <f t="shared" si="302"/>
        <v>0</v>
      </c>
      <c r="AA45" s="39">
        <f t="shared" si="302"/>
        <v>0</v>
      </c>
      <c r="AB45" s="39"/>
      <c r="AC45" s="39"/>
      <c r="AD45" s="38">
        <f t="shared" ref="AD45:AH45" si="303">W45</f>
        <v>0</v>
      </c>
      <c r="AE45" s="39">
        <f t="shared" si="303"/>
        <v>0</v>
      </c>
      <c r="AF45" s="39">
        <f t="shared" si="303"/>
        <v>0</v>
      </c>
      <c r="AG45" s="39">
        <f t="shared" si="303"/>
        <v>0</v>
      </c>
      <c r="AH45" s="39">
        <f t="shared" si="303"/>
        <v>0</v>
      </c>
      <c r="AI45" s="39"/>
      <c r="AJ45" s="39"/>
      <c r="AK45" s="38">
        <f t="shared" ref="AK45:AO45" si="304">AD45</f>
        <v>0</v>
      </c>
      <c r="AL45" s="39">
        <f t="shared" si="304"/>
        <v>0</v>
      </c>
      <c r="AM45" s="39">
        <f t="shared" si="304"/>
        <v>0</v>
      </c>
      <c r="AN45" s="39">
        <f t="shared" si="304"/>
        <v>0</v>
      </c>
      <c r="AO45" s="39">
        <f t="shared" si="304"/>
        <v>0</v>
      </c>
      <c r="AP45" s="39"/>
      <c r="AQ45" s="39"/>
      <c r="AR45" s="38">
        <f t="shared" ref="AR45:AV45" si="305">AK45</f>
        <v>0</v>
      </c>
      <c r="AS45" s="39">
        <f t="shared" si="305"/>
        <v>0</v>
      </c>
      <c r="AT45" s="39">
        <f t="shared" si="305"/>
        <v>0</v>
      </c>
      <c r="AU45" s="39">
        <f t="shared" si="305"/>
        <v>0</v>
      </c>
      <c r="AV45" s="39">
        <f t="shared" si="305"/>
        <v>0</v>
      </c>
      <c r="AW45" s="39"/>
      <c r="AX45" s="39"/>
      <c r="AY45" s="38">
        <f t="shared" ref="AY45:BC45" si="306">AR45</f>
        <v>0</v>
      </c>
      <c r="AZ45" s="39">
        <f t="shared" si="306"/>
        <v>0</v>
      </c>
      <c r="BA45" s="39">
        <f t="shared" si="306"/>
        <v>0</v>
      </c>
      <c r="BB45" s="39">
        <f t="shared" si="306"/>
        <v>0</v>
      </c>
      <c r="BC45" s="39">
        <f t="shared" si="306"/>
        <v>0</v>
      </c>
      <c r="BD45" s="39"/>
      <c r="BE45" s="39"/>
      <c r="BF45" s="38">
        <f t="shared" ref="BF45:BJ45" si="307">AY45</f>
        <v>0</v>
      </c>
      <c r="BG45" s="39">
        <f t="shared" si="307"/>
        <v>0</v>
      </c>
      <c r="BH45" s="39">
        <f t="shared" si="307"/>
        <v>0</v>
      </c>
      <c r="BI45" s="39">
        <f t="shared" si="307"/>
        <v>0</v>
      </c>
      <c r="BJ45" s="39">
        <f t="shared" si="307"/>
        <v>0</v>
      </c>
      <c r="BK45" s="39"/>
      <c r="BL45" s="39"/>
      <c r="BM45" s="38">
        <f t="shared" ref="BM45:BQ45" si="308">BF45</f>
        <v>0</v>
      </c>
      <c r="BN45" s="39">
        <f t="shared" si="308"/>
        <v>0</v>
      </c>
      <c r="BO45" s="39">
        <f t="shared" si="308"/>
        <v>0</v>
      </c>
      <c r="BP45" s="39">
        <f t="shared" si="308"/>
        <v>0</v>
      </c>
      <c r="BQ45" s="39">
        <f t="shared" si="308"/>
        <v>0</v>
      </c>
      <c r="BR45" s="39"/>
      <c r="BS45" s="39"/>
      <c r="BT45" s="38">
        <f t="shared" ref="BT45:BX45" si="309">BM45</f>
        <v>0</v>
      </c>
      <c r="BU45" s="39">
        <f t="shared" si="309"/>
        <v>0</v>
      </c>
      <c r="BV45" s="39">
        <f t="shared" si="309"/>
        <v>0</v>
      </c>
      <c r="BW45" s="39">
        <f t="shared" si="309"/>
        <v>0</v>
      </c>
      <c r="BX45" s="39">
        <f t="shared" si="309"/>
        <v>0</v>
      </c>
      <c r="BY45" s="39"/>
      <c r="BZ45" s="39"/>
      <c r="CA45" s="38">
        <f t="shared" ref="CA45:CE45" si="310">BT45</f>
        <v>0</v>
      </c>
      <c r="CB45" s="39">
        <f t="shared" si="310"/>
        <v>0</v>
      </c>
      <c r="CC45" s="39">
        <f t="shared" si="310"/>
        <v>0</v>
      </c>
      <c r="CD45" s="39">
        <f t="shared" si="310"/>
        <v>0</v>
      </c>
      <c r="CE45" s="39">
        <f t="shared" si="310"/>
        <v>0</v>
      </c>
      <c r="CF45" s="39"/>
      <c r="CG45" s="39"/>
      <c r="CH45" s="38">
        <f t="shared" ref="CH45:CL45" si="311">CA45</f>
        <v>0</v>
      </c>
      <c r="CI45" s="39">
        <f t="shared" si="311"/>
        <v>0</v>
      </c>
      <c r="CJ45" s="39">
        <f t="shared" si="311"/>
        <v>0</v>
      </c>
      <c r="CK45" s="39">
        <f t="shared" si="311"/>
        <v>0</v>
      </c>
      <c r="CL45" s="39">
        <f t="shared" si="311"/>
        <v>0</v>
      </c>
      <c r="CM45" s="39"/>
      <c r="CN45" s="39"/>
      <c r="CO45" s="38">
        <f t="shared" ref="CO45:CS45" si="312">CH45</f>
        <v>0</v>
      </c>
      <c r="CP45" s="39">
        <f t="shared" si="312"/>
        <v>0</v>
      </c>
      <c r="CQ45" s="39">
        <f t="shared" si="312"/>
        <v>0</v>
      </c>
      <c r="CR45" s="39">
        <f t="shared" si="312"/>
        <v>0</v>
      </c>
      <c r="CS45" s="39">
        <f t="shared" si="312"/>
        <v>0</v>
      </c>
      <c r="CT45" s="39"/>
      <c r="CU45" s="39"/>
      <c r="CV45" s="38">
        <f t="shared" ref="CV45:CZ45" si="313">CO45</f>
        <v>0</v>
      </c>
      <c r="CW45" s="39">
        <f t="shared" si="313"/>
        <v>0</v>
      </c>
      <c r="CX45" s="39">
        <f t="shared" si="313"/>
        <v>0</v>
      </c>
      <c r="CY45" s="39">
        <f t="shared" si="313"/>
        <v>0</v>
      </c>
      <c r="CZ45" s="39">
        <f t="shared" si="313"/>
        <v>0</v>
      </c>
      <c r="DA45" s="39"/>
      <c r="DB45" s="39"/>
      <c r="DC45" s="38">
        <f t="shared" ref="DC45:DG45" si="314">CV45</f>
        <v>0</v>
      </c>
      <c r="DD45" s="39">
        <f t="shared" si="314"/>
        <v>0</v>
      </c>
      <c r="DE45" s="39">
        <f t="shared" si="314"/>
        <v>0</v>
      </c>
      <c r="DF45" s="39">
        <f t="shared" si="314"/>
        <v>0</v>
      </c>
      <c r="DG45" s="39">
        <f t="shared" si="314"/>
        <v>0</v>
      </c>
      <c r="DH45" s="39"/>
      <c r="DI45" s="39"/>
      <c r="DJ45" s="38">
        <f t="shared" ref="DJ45:DN45" si="315">DC45</f>
        <v>0</v>
      </c>
      <c r="DK45" s="39">
        <f t="shared" si="315"/>
        <v>0</v>
      </c>
      <c r="DL45" s="39">
        <f t="shared" si="315"/>
        <v>0</v>
      </c>
      <c r="DM45" s="39">
        <f t="shared" si="315"/>
        <v>0</v>
      </c>
      <c r="DN45" s="39">
        <f t="shared" si="315"/>
        <v>0</v>
      </c>
      <c r="DO45" s="39"/>
      <c r="DP45" s="39"/>
      <c r="DQ45" s="38">
        <f t="shared" ref="DQ45:DU45" si="316">DJ45</f>
        <v>0</v>
      </c>
      <c r="DR45" s="39">
        <f t="shared" si="316"/>
        <v>0</v>
      </c>
      <c r="DS45" s="39">
        <f t="shared" si="316"/>
        <v>0</v>
      </c>
      <c r="DT45" s="39">
        <f t="shared" si="316"/>
        <v>0</v>
      </c>
      <c r="DU45" s="39">
        <f t="shared" si="316"/>
        <v>0</v>
      </c>
      <c r="DV45" s="39"/>
      <c r="DW45" s="39"/>
      <c r="DX45" s="38">
        <f t="shared" ref="DX45:EB45" si="317">DQ45</f>
        <v>0</v>
      </c>
      <c r="DY45" s="39">
        <f t="shared" si="317"/>
        <v>0</v>
      </c>
      <c r="DZ45" s="39">
        <f t="shared" si="317"/>
        <v>0</v>
      </c>
      <c r="EA45" s="39">
        <f t="shared" si="317"/>
        <v>0</v>
      </c>
      <c r="EB45" s="39">
        <f t="shared" si="317"/>
        <v>0</v>
      </c>
      <c r="EC45" s="39"/>
      <c r="ED45" s="39"/>
      <c r="EE45" s="38">
        <f t="shared" ref="EE45:EI45" si="318">DX45</f>
        <v>0</v>
      </c>
      <c r="EF45" s="39">
        <f t="shared" si="318"/>
        <v>0</v>
      </c>
      <c r="EG45" s="39">
        <f t="shared" si="318"/>
        <v>0</v>
      </c>
      <c r="EH45" s="39">
        <f t="shared" si="318"/>
        <v>0</v>
      </c>
      <c r="EI45" s="39">
        <f t="shared" si="318"/>
        <v>0</v>
      </c>
      <c r="EJ45" s="39"/>
      <c r="EK45" s="39"/>
      <c r="EL45" s="38">
        <f t="shared" ref="EL45:EP45" si="319">EE45</f>
        <v>0</v>
      </c>
      <c r="EM45" s="39">
        <f t="shared" si="319"/>
        <v>0</v>
      </c>
      <c r="EN45" s="39">
        <f t="shared" si="319"/>
        <v>0</v>
      </c>
      <c r="EO45" s="39">
        <f t="shared" si="319"/>
        <v>0</v>
      </c>
      <c r="EP45" s="39">
        <f t="shared" si="319"/>
        <v>0</v>
      </c>
      <c r="EQ45" s="39"/>
      <c r="ER45" s="39"/>
    </row>
    <row r="46" spans="1:148" ht="12.75" x14ac:dyDescent="0.2">
      <c r="A46" s="2"/>
      <c r="B46" s="34"/>
      <c r="C46" s="2"/>
      <c r="D46" s="2"/>
      <c r="E46" s="2"/>
      <c r="F46" s="2"/>
      <c r="G46" s="2"/>
      <c r="H46" s="2"/>
      <c r="I46" s="34"/>
      <c r="J46" s="2"/>
      <c r="K46" s="2"/>
      <c r="L46" s="2"/>
      <c r="M46" s="2"/>
      <c r="N46" s="2"/>
      <c r="O46" s="2"/>
      <c r="P46" s="34"/>
      <c r="Q46" s="2"/>
      <c r="R46" s="2"/>
      <c r="S46" s="2"/>
      <c r="T46" s="2"/>
      <c r="U46" s="2"/>
      <c r="V46" s="2"/>
      <c r="W46" s="34"/>
      <c r="X46" s="2"/>
      <c r="Y46" s="2"/>
      <c r="Z46" s="2"/>
      <c r="AA46" s="2"/>
      <c r="AB46" s="2"/>
      <c r="AC46" s="2"/>
      <c r="AD46" s="34"/>
      <c r="AE46" s="2"/>
      <c r="AF46" s="2"/>
      <c r="AG46" s="2"/>
      <c r="AH46" s="2"/>
      <c r="AI46" s="2"/>
      <c r="AJ46" s="2"/>
      <c r="AK46" s="34"/>
      <c r="AL46" s="2"/>
      <c r="AM46" s="2"/>
      <c r="AN46" s="2"/>
      <c r="AO46" s="2"/>
      <c r="AP46" s="2"/>
      <c r="AQ46" s="2"/>
      <c r="AR46" s="34"/>
      <c r="AS46" s="2"/>
      <c r="AT46" s="2"/>
      <c r="AU46" s="2"/>
      <c r="AV46" s="2"/>
      <c r="AW46" s="2"/>
      <c r="AX46" s="2"/>
      <c r="AY46" s="34"/>
      <c r="AZ46" s="2"/>
      <c r="BA46" s="2"/>
      <c r="BB46" s="2"/>
      <c r="BC46" s="2"/>
      <c r="BD46" s="2"/>
      <c r="BE46" s="2"/>
      <c r="BF46" s="34"/>
      <c r="BG46" s="2"/>
      <c r="BH46" s="2"/>
      <c r="BI46" s="2"/>
      <c r="BJ46" s="2"/>
      <c r="BK46" s="2"/>
      <c r="BL46" s="2"/>
      <c r="BM46" s="34"/>
      <c r="BN46" s="2"/>
      <c r="BO46" s="2"/>
      <c r="BP46" s="2"/>
      <c r="BQ46" s="2"/>
      <c r="BR46" s="2"/>
      <c r="BS46" s="2"/>
      <c r="BT46" s="34"/>
      <c r="BU46" s="2"/>
      <c r="BV46" s="2"/>
      <c r="BW46" s="2"/>
      <c r="BX46" s="2"/>
      <c r="BY46" s="2"/>
      <c r="BZ46" s="2"/>
      <c r="CA46" s="34"/>
      <c r="CB46" s="2"/>
      <c r="CC46" s="2"/>
      <c r="CD46" s="2"/>
      <c r="CE46" s="2"/>
      <c r="CF46" s="2"/>
      <c r="CG46" s="2"/>
      <c r="CH46" s="34"/>
      <c r="CI46" s="2"/>
      <c r="CJ46" s="2"/>
      <c r="CK46" s="2"/>
      <c r="CL46" s="2"/>
      <c r="CM46" s="2"/>
      <c r="CN46" s="2"/>
      <c r="CO46" s="34"/>
      <c r="CP46" s="2"/>
      <c r="CQ46" s="2"/>
      <c r="CR46" s="2"/>
      <c r="CS46" s="2"/>
      <c r="CT46" s="2"/>
      <c r="CU46" s="2"/>
      <c r="CV46" s="34"/>
      <c r="CW46" s="2"/>
      <c r="CX46" s="2"/>
      <c r="CY46" s="2"/>
      <c r="CZ46" s="2"/>
      <c r="DA46" s="2"/>
      <c r="DB46" s="2"/>
      <c r="DC46" s="34"/>
      <c r="DD46" s="2"/>
      <c r="DE46" s="2"/>
      <c r="DF46" s="2"/>
      <c r="DG46" s="2"/>
      <c r="DH46" s="2"/>
      <c r="DI46" s="2"/>
      <c r="DJ46" s="34"/>
      <c r="DK46" s="2"/>
      <c r="DL46" s="2"/>
      <c r="DM46" s="2"/>
      <c r="DN46" s="2"/>
      <c r="DO46" s="2"/>
      <c r="DP46" s="2"/>
      <c r="DQ46" s="34"/>
      <c r="DR46" s="2"/>
      <c r="DS46" s="2"/>
      <c r="DT46" s="2"/>
      <c r="DU46" s="2"/>
      <c r="DV46" s="2"/>
      <c r="DW46" s="2"/>
      <c r="DX46" s="34"/>
      <c r="DY46" s="2"/>
      <c r="DZ46" s="2"/>
      <c r="EA46" s="2"/>
      <c r="EB46" s="2"/>
      <c r="EC46" s="2"/>
      <c r="ED46" s="2"/>
      <c r="EE46" s="34"/>
      <c r="EF46" s="2"/>
      <c r="EG46" s="2"/>
      <c r="EH46" s="2"/>
      <c r="EI46" s="2"/>
      <c r="EJ46" s="2"/>
      <c r="EK46" s="2"/>
      <c r="EL46" s="34"/>
      <c r="EM46" s="2"/>
      <c r="EN46" s="2"/>
      <c r="EO46" s="2"/>
      <c r="EP46" s="2"/>
      <c r="EQ46" s="2"/>
      <c r="ER46" s="2"/>
    </row>
    <row r="47" spans="1:148" ht="12.75" x14ac:dyDescent="0.2">
      <c r="A47" s="25" t="s">
        <v>74</v>
      </c>
      <c r="B47" s="26"/>
      <c r="C47" s="27"/>
      <c r="D47" s="27"/>
      <c r="E47" s="27"/>
      <c r="F47" s="27"/>
      <c r="G47" s="27"/>
      <c r="H47" s="27"/>
      <c r="I47" s="26"/>
      <c r="J47" s="27"/>
      <c r="K47" s="27"/>
      <c r="L47" s="27"/>
      <c r="M47" s="27"/>
      <c r="N47" s="27"/>
      <c r="O47" s="27"/>
      <c r="P47" s="26"/>
      <c r="Q47" s="27"/>
      <c r="R47" s="27"/>
      <c r="S47" s="27"/>
      <c r="T47" s="27"/>
      <c r="U47" s="27"/>
      <c r="V47" s="27"/>
      <c r="W47" s="26"/>
      <c r="X47" s="27"/>
      <c r="Y47" s="27"/>
      <c r="Z47" s="27"/>
      <c r="AA47" s="27"/>
      <c r="AB47" s="27"/>
      <c r="AC47" s="27"/>
      <c r="AD47" s="26"/>
      <c r="AE47" s="27"/>
      <c r="AF47" s="27"/>
      <c r="AG47" s="27"/>
      <c r="AH47" s="27"/>
      <c r="AI47" s="27"/>
      <c r="AJ47" s="27"/>
      <c r="AK47" s="26"/>
      <c r="AL47" s="27"/>
      <c r="AM47" s="27"/>
      <c r="AN47" s="27"/>
      <c r="AO47" s="27"/>
      <c r="AP47" s="27"/>
      <c r="AQ47" s="27"/>
      <c r="AR47" s="26"/>
      <c r="AS47" s="27"/>
      <c r="AT47" s="27"/>
      <c r="AU47" s="27"/>
      <c r="AV47" s="27"/>
      <c r="AW47" s="27"/>
      <c r="AX47" s="27"/>
      <c r="AY47" s="26"/>
      <c r="AZ47" s="27"/>
      <c r="BA47" s="27"/>
      <c r="BB47" s="27"/>
      <c r="BC47" s="27"/>
      <c r="BD47" s="27"/>
      <c r="BE47" s="27"/>
      <c r="BF47" s="26"/>
      <c r="BG47" s="27"/>
      <c r="BH47" s="27"/>
      <c r="BI47" s="27"/>
      <c r="BJ47" s="27"/>
      <c r="BK47" s="27"/>
      <c r="BL47" s="27"/>
      <c r="BM47" s="26"/>
      <c r="BN47" s="27"/>
      <c r="BO47" s="27"/>
      <c r="BP47" s="27"/>
      <c r="BQ47" s="27"/>
      <c r="BR47" s="27"/>
      <c r="BS47" s="27"/>
      <c r="BT47" s="26"/>
      <c r="BU47" s="27"/>
      <c r="BV47" s="27"/>
      <c r="BW47" s="27"/>
      <c r="BX47" s="27"/>
      <c r="BY47" s="27"/>
      <c r="BZ47" s="27"/>
      <c r="CA47" s="26"/>
      <c r="CB47" s="27"/>
      <c r="CC47" s="27"/>
      <c r="CD47" s="27"/>
      <c r="CE47" s="27"/>
      <c r="CF47" s="27"/>
      <c r="CG47" s="27"/>
      <c r="CH47" s="26"/>
      <c r="CI47" s="27"/>
      <c r="CJ47" s="27"/>
      <c r="CK47" s="27"/>
      <c r="CL47" s="27"/>
      <c r="CM47" s="27"/>
      <c r="CN47" s="27"/>
      <c r="CO47" s="26"/>
      <c r="CP47" s="27"/>
      <c r="CQ47" s="27"/>
      <c r="CR47" s="27"/>
      <c r="CS47" s="27"/>
      <c r="CT47" s="27"/>
      <c r="CU47" s="27"/>
      <c r="CV47" s="26"/>
      <c r="CW47" s="27"/>
      <c r="CX47" s="27"/>
      <c r="CY47" s="27"/>
      <c r="CZ47" s="27"/>
      <c r="DA47" s="27"/>
      <c r="DB47" s="27"/>
      <c r="DC47" s="26"/>
      <c r="DD47" s="27"/>
      <c r="DE47" s="27"/>
      <c r="DF47" s="27"/>
      <c r="DG47" s="27"/>
      <c r="DH47" s="27"/>
      <c r="DI47" s="27"/>
      <c r="DJ47" s="26"/>
      <c r="DK47" s="27"/>
      <c r="DL47" s="27"/>
      <c r="DM47" s="27"/>
      <c r="DN47" s="27"/>
      <c r="DO47" s="27"/>
      <c r="DP47" s="27"/>
      <c r="DQ47" s="26"/>
      <c r="DR47" s="27"/>
      <c r="DS47" s="27"/>
      <c r="DT47" s="27"/>
      <c r="DU47" s="27"/>
      <c r="DV47" s="27"/>
      <c r="DW47" s="27"/>
      <c r="DX47" s="26"/>
      <c r="DY47" s="27"/>
      <c r="DZ47" s="27"/>
      <c r="EA47" s="27"/>
      <c r="EB47" s="27"/>
      <c r="EC47" s="27"/>
      <c r="ED47" s="27"/>
      <c r="EE47" s="45"/>
      <c r="EF47" s="46"/>
      <c r="EG47" s="46"/>
      <c r="EH47" s="46"/>
      <c r="EI47" s="46"/>
      <c r="EJ47" s="46"/>
      <c r="EK47" s="46"/>
      <c r="EL47" s="26"/>
      <c r="EM47" s="27"/>
      <c r="EN47" s="27"/>
      <c r="EO47" s="27"/>
      <c r="EP47" s="27"/>
      <c r="EQ47" s="27"/>
      <c r="ER47" s="27"/>
    </row>
    <row r="48" spans="1:148" ht="12.75" hidden="1" x14ac:dyDescent="0.2">
      <c r="A48" s="28" t="str">
        <f>CONCATENATE(A49," TM")</f>
        <v>Press de banca mancuernas TM</v>
      </c>
      <c r="B48" s="29">
        <f>IF(D48="",'Configuracion Rapida'!D14,D48/'Configuracion Rapida'!E14)</f>
        <v>280</v>
      </c>
      <c r="C48" s="30" t="s">
        <v>12</v>
      </c>
      <c r="D48" s="33"/>
      <c r="E48" s="32"/>
      <c r="F48" s="32"/>
      <c r="G48" s="32"/>
      <c r="H48" s="32"/>
      <c r="I48" s="29">
        <f>IF(K48="", IF(F49&lt;&gt;"", IF((F49-D49)&lt;-1,B48*(1+Configuracion!F12),IF((F49-D49)&lt;0,B48*(1+Configuracion!G12),IF((F49-D49)=0,B48*(1+Configuracion!H12),IF((F49-D49)=1,B48*(1+Configuracion!I12),IF((F49-D49)=2,B48*(1+Configuracion!J12),IF((F49-D49)=3,B48*(1+Configuracion!K12),IF((F49-D49)=4,B48*(1+Configuracion!L12),IF((F49-D49)&gt;4,B48*(1+Configuracion!M12),B48)))))))),B48),K48/'Configuracion Rapida'!$E14)</f>
        <v>280</v>
      </c>
      <c r="J48" s="30" t="s">
        <v>12</v>
      </c>
      <c r="K48" s="33"/>
      <c r="L48" s="32"/>
      <c r="M48" s="32"/>
      <c r="N48" s="32"/>
      <c r="O48" s="32"/>
      <c r="P48" s="29">
        <f>IF(R48="", IF(M49&lt;&gt;"", IF((M49-K49)&lt;-1,I48*(1+Configuracion!R12),IF((M49-K49)&lt;0,I48*(1+Configuracion!S12),IF((M49-K49)=0,I48*(1+Configuracion!T12),IF((M49-K49)=1,I48*(1+Configuracion!U12),IF((M49-K49)=2,I48*(1+Configuracion!V12),IF((M49-K49)=3,I48*(1+Configuracion!W12),IF((M49-K49)=4,I48*(1+Configuracion!X12),IF((M49-K49)&gt;4,I48*(1+Configuracion!Y12),I48)))))))),I48),R48/'Configuracion Rapida'!$E14)</f>
        <v>280</v>
      </c>
      <c r="Q48" s="30" t="s">
        <v>12</v>
      </c>
      <c r="R48" s="33"/>
      <c r="S48" s="32"/>
      <c r="T48" s="32"/>
      <c r="U48" s="32"/>
      <c r="V48" s="32"/>
      <c r="W48" s="29">
        <f>IF(Y48="", IF(T49&lt;&gt;"", IF((T49-R49)&lt;-1,P48*(1+Configuracion!AD12),IF((T49-R49)&lt;0,P48*(1+Configuracion!AE12),IF((T49-R49)=0,P48*(1+Configuracion!AF12),IF((T49-R49)=1,P48*(1+Configuracion!AG12),IF((T49-R49)=2,P48*(1+Configuracion!AH12),IF((T49-R49)=3,P48*(1+Configuracion!AI12),IF((T49-R49)=4,P48*(1+Configuracion!AJ12),IF((T49-R49)&gt;4,P48*(1+Configuracion!AK12),P48)))))))),P48),Y48/'Configuracion Rapida'!$E14)</f>
        <v>280</v>
      </c>
      <c r="X48" s="30" t="s">
        <v>12</v>
      </c>
      <c r="Y48" s="33"/>
      <c r="Z48" s="32"/>
      <c r="AA48" s="32"/>
      <c r="AB48" s="32"/>
      <c r="AC48" s="32"/>
      <c r="AD48" s="29">
        <f>IF(AF48="", IF(AA49&lt;&gt;"", IF((AA49-Y49)&lt;-1,W48*(1+Configuracion!AP12),IF((AA49-Y49)&lt;0,W48*(1+Configuracion!AQ12),IF((AA49-Y49)=0,W48*(1+Configuracion!AR12),IF((AA49-Y49)=1,W48*(1+Configuracion!AS12),IF((AA49-Y49)=2,W48*(1+Configuracion!AT12),IF((AA49-Y49)=3,W48*(1+Configuracion!AU12),IF((AA49-Y49)=4,W48*(1+Configuracion!AV12),IF((AA49-Y49)&gt;4,W48*(1+Configuracion!AW12),W48)))))))),W48),AF48/'Configuracion Rapida'!$E14)</f>
        <v>280</v>
      </c>
      <c r="AE48" s="30" t="s">
        <v>12</v>
      </c>
      <c r="AF48" s="33"/>
      <c r="AG48" s="32"/>
      <c r="AH48" s="32"/>
      <c r="AI48" s="32"/>
      <c r="AJ48" s="32"/>
      <c r="AK48" s="29">
        <f>IF(AM48="", IF(AH49&lt;&gt;"", IF((AH49-AF49)&lt;-1,AD48*(1+Configuracion!BB12),IF((AH49-AF49)&lt;0,AD48*(1+Configuracion!BC12),IF((AH49-AF49)=0,AD48*(1+Configuracion!BD12),IF((AH49-AF49)=1,AD48*(1+Configuracion!BE12),IF((AH49-AF49)=2,AD48*(1+Configuracion!BF12),IF((AH49-AF49)=3,AD48*(1+Configuracion!BG12),IF((AH49-AF49)=4,AD48*(1+Configuracion!BH12),IF((AH49-AF49)&gt;4,AD48*(1+Configuracion!BI12),AD48)))))))),AD48),AM48/'Configuracion Rapida'!$E14)</f>
        <v>280</v>
      </c>
      <c r="AL48" s="30" t="s">
        <v>12</v>
      </c>
      <c r="AM48" s="33"/>
      <c r="AN48" s="32"/>
      <c r="AO48" s="32"/>
      <c r="AP48" s="32"/>
      <c r="AQ48" s="32"/>
      <c r="AR48" s="29">
        <f>IF(AT48="", IF(AO49&lt;&gt;"", IF((AO49-AM49)&lt;-1,AK48*(1+Configuracion!BN12),IF((AO49-AM49)&lt;0,AK48*(1+Configuracion!BO12),IF((AO49-AM49)=0,AK48*(1+Configuracion!BP12),IF((AO49-AM49)=1,AK48*(1+Configuracion!BQ12),IF((AO49-AM49)=2,AK48*(1+Configuracion!BR12),IF((AO49-AM49)=3,AK48*(1+Configuracion!BS12),IF((AO49-AM49)=4,AK48*(1+Configuracion!BT12),IF((AO49-AM49)&gt;4,AK48*(1+Configuracion!BU12),AK48)))))))),AK48),AT48/'Configuracion Rapida'!$E14)</f>
        <v>280</v>
      </c>
      <c r="AS48" s="30" t="s">
        <v>12</v>
      </c>
      <c r="AT48" s="33"/>
      <c r="AU48" s="32"/>
      <c r="AV48" s="32"/>
      <c r="AW48" s="32"/>
      <c r="AX48" s="32"/>
      <c r="AY48" s="29">
        <f>IF(BA48="",AR48,BA48/'Configuracion Rapida'!$E14)</f>
        <v>280</v>
      </c>
      <c r="AZ48" s="30" t="s">
        <v>12</v>
      </c>
      <c r="BA48" s="33"/>
      <c r="BB48" s="32"/>
      <c r="BC48" s="32"/>
      <c r="BD48" s="32"/>
      <c r="BE48" s="32"/>
      <c r="BF48" s="29">
        <f>IF(BH48="", IF(BC49&lt;&gt;"", IF((BC49-BA49)&lt;-1,AY48*(1+Configuracion!CL12),IF((BC49-BA49)&lt;0,AY48*(1+Configuracion!CM12),IF((BC49-BA49)=0,AY48*(1+Configuracion!CN12),IF((BC49-BA49)=1,AY48*(1+Configuracion!CO12),IF((BC49-BA49)=2,AY48*(1+Configuracion!CP12),IF((BC49-BA49)=3,AY48*(1+Configuracion!CQ12),IF((BC49-BA49)=4,AY48*(1+Configuracion!CR12),IF((BC49-BA49)&gt;4,AY48*(1+Configuracion!CS12),AY48)))))))),AY48),BH48/'Configuracion Rapida'!$E14)</f>
        <v>280</v>
      </c>
      <c r="BG48" s="30" t="s">
        <v>12</v>
      </c>
      <c r="BH48" s="33"/>
      <c r="BI48" s="32"/>
      <c r="BJ48" s="32"/>
      <c r="BK48" s="32"/>
      <c r="BL48" s="32"/>
      <c r="BM48" s="29">
        <f>IF(BO48="", IF(BJ49&lt;&gt;"", IF((BJ49-BH49)&lt;-1,BF48*(1+Configuracion!CX12),IF((BJ49-BH49)&lt;0,BF48*(1+Configuracion!CY12),IF((BJ49-BH49)=0,BF48*(1+Configuracion!CZ12),IF((BJ49-BH49)=1,BF48*(1+Configuracion!DA12),IF((BJ49-BH49)=2,BF48*(1+Configuracion!DB12),IF((BJ49-BH49)=3,BF48*(1+Configuracion!DC12),IF((BJ49-BH49)=4,BF48*(1+Configuracion!DD12),IF((BJ49-BH49)&gt;4,BF48*(1+Configuracion!DE12),BF48)))))))),BF48),BO48/'Configuracion Rapida'!$E14)</f>
        <v>280</v>
      </c>
      <c r="BN48" s="30" t="s">
        <v>12</v>
      </c>
      <c r="BO48" s="33"/>
      <c r="BP48" s="32"/>
      <c r="BQ48" s="32"/>
      <c r="BR48" s="32"/>
      <c r="BS48" s="32"/>
      <c r="BT48" s="29">
        <f>IF(BV48="", IF(BQ49&lt;&gt;"", IF((BQ49-BO49)&lt;-1,BM48*(1+Configuracion!DJ12),IF((BQ49-BO49)&lt;0,BM48*(1+Configuracion!DK12),IF((BQ49-BO49)=0,BM48*(1+Configuracion!DL12),IF((BQ49-BO49)=1,BM48*(1+Configuracion!DM12),IF((BQ49-BO49)=2,BM48*(1+Configuracion!DN12),IF((BQ49-BO49)=3,BM48*(1+Configuracion!DO12),IF((BQ49-BO49)=4,BM48*(1+Configuracion!DP12),IF((BQ49-BO49)&gt;4,BM48*(1+Configuracion!DQ12),BM48)))))))),BM48),BV48/'Configuracion Rapida'!$E14)</f>
        <v>280</v>
      </c>
      <c r="BU48" s="30" t="s">
        <v>12</v>
      </c>
      <c r="BV48" s="33"/>
      <c r="BW48" s="32"/>
      <c r="BX48" s="32"/>
      <c r="BY48" s="32"/>
      <c r="BZ48" s="32"/>
      <c r="CA48" s="29">
        <f>IF(CC48="", IF(BX49&lt;&gt;"", IF((BX49-BV49)&lt;-1,BT48*(1+Configuracion!DV12),IF((BX49-BV49)&lt;0,BT48*(1+Configuracion!DW12),IF((BX49-BV49)=0,BT48*(1+Configuracion!DX12),IF((BX49-BV49)=1,BT48*(1+Configuracion!DY12),IF((BX49-BV49)=2,BT48*(1+Configuracion!DZ12),IF((BX49-BV49)=3,BT48*(1+Configuracion!EA12),IF((BX49-BV49)=4,BT48*(1+Configuracion!EB12),IF((BX49-BV49)&gt;4,BT48*(1+Configuracion!EC12),BT48)))))))),BT48),CC48/'Configuracion Rapida'!$E14)</f>
        <v>280</v>
      </c>
      <c r="CB48" s="30" t="s">
        <v>12</v>
      </c>
      <c r="CC48" s="33"/>
      <c r="CD48" s="32"/>
      <c r="CE48" s="32"/>
      <c r="CF48" s="32"/>
      <c r="CG48" s="32"/>
      <c r="CH48" s="29">
        <f>IF(CJ48="", IF(CE49&lt;&gt;"", IF((CE49-CC49)&lt;-1,CA48*(1+Configuracion!EH12),IF((CE49-CC49)&lt;0,CA48*(1+Configuracion!EI12),IF((CE49-CC49)=0,CA48*(1+Configuracion!EJ12),IF((CE49-CC49)=1,CA48*(1+Configuracion!EK12),IF((CE49-CC49)=2,CA48*(1+Configuracion!EL12),IF((CE49-CC49)=3,CA48*(1+Configuracion!EM12),IF((CE49-CC49)=4,CA48*(1+Configuracion!EN12),IF((CE49-CC49)&gt;4,CA48*(1+Configuracion!EO12),CA48)))))))),CA48),CJ48/'Configuracion Rapida'!$E14)</f>
        <v>280</v>
      </c>
      <c r="CI48" s="30" t="s">
        <v>12</v>
      </c>
      <c r="CJ48" s="33"/>
      <c r="CK48" s="32"/>
      <c r="CL48" s="32"/>
      <c r="CM48" s="32"/>
      <c r="CN48" s="32"/>
      <c r="CO48" s="29">
        <f>IF(CQ48="", IF(CL49&lt;&gt;"", IF((CL49-CJ49)&lt;-1,CH48*(1+Configuracion!ET12),IF((CL49-CJ49)&lt;0,CH48*(1+Configuracion!EU12),IF((CL49-CJ49)=0,CH48*(1+Configuracion!EV12),IF((CL49-CJ49)=1,CH48*(1+Configuracion!EW12),IF((CL49-CJ49)=2,CH48*(1+Configuracion!EX12),IF((CL49-CJ49)=3,CH48*(1+Configuracion!EY12),IF((CL49-CJ49)=4,CH48*(1+Configuracion!EZ12),IF((CL49-CJ49)&gt;4,CH48*(1+Configuracion!FA12),CH48)))))))),CH48),CQ48/'Configuracion Rapida'!$E14)</f>
        <v>280</v>
      </c>
      <c r="CP48" s="30" t="s">
        <v>12</v>
      </c>
      <c r="CQ48" s="33"/>
      <c r="CR48" s="32"/>
      <c r="CS48" s="32"/>
      <c r="CT48" s="32"/>
      <c r="CU48" s="32"/>
      <c r="CV48" s="29">
        <f>IF(CX48="",CO48,CX48/'Configuracion Rapida'!$E14)</f>
        <v>280</v>
      </c>
      <c r="CW48" s="30" t="s">
        <v>12</v>
      </c>
      <c r="CX48" s="33"/>
      <c r="CY48" s="32"/>
      <c r="CZ48" s="32"/>
      <c r="DA48" s="32"/>
      <c r="DB48" s="32"/>
      <c r="DC48" s="29">
        <f>IF(DE48="", IF(CZ49&lt;&gt;"", IF((CZ49-CX49)&lt;-1,CV48*(1+Configuracion!FR12),IF((CZ49-CX49)&lt;0,CV48*(1+Configuracion!FS12),IF((CZ49-CX49)=0,CV48*(1+Configuracion!FT12),IF((CZ49-CX49)=1,CV48*(1+Configuracion!FU12),IF((CZ49-CX49)=2,CV48*(1+Configuracion!FV12),IF((CZ49-CX49)=3,CV48*(1+Configuracion!FW12),IF((CZ49-CX49)=4,CV48*(1+Configuracion!FX12),IF((CZ49-CX49)&gt;4,CV48*(1+Configuracion!FY12),CV48)))))))),CV48),DE48/'Configuracion Rapida'!$E14)</f>
        <v>280</v>
      </c>
      <c r="DD48" s="30" t="s">
        <v>12</v>
      </c>
      <c r="DE48" s="33"/>
      <c r="DF48" s="32"/>
      <c r="DG48" s="32"/>
      <c r="DH48" s="32"/>
      <c r="DI48" s="32"/>
      <c r="DJ48" s="29">
        <f>IF(DL48="", IF(DG49&lt;&gt;"", IF((DG49-DE49)&lt;-1,DC48*(1+Configuracion!GD12),IF((DG49-DE49)&lt;0,DC48*(1+Configuracion!GE12),IF((DG49-DE49)=0,DC48*(1+Configuracion!GF12),IF((DG49-DE49)=1,DC48*(1+Configuracion!GG12),IF((DG49-DE49)=2,DC48*(1+Configuracion!GH12),IF((DG49-DE49)=3,DC48*(1+Configuracion!GI12),IF((DG49-DE49)=4,DC48*(1+Configuracion!GJ12),IF((DG49-DE49)&gt;4,DC48*(1+Configuracion!GK12),DC48)))))))),DC48),DL48/'Configuracion Rapida'!$E14)</f>
        <v>280</v>
      </c>
      <c r="DK48" s="30" t="s">
        <v>12</v>
      </c>
      <c r="DL48" s="33"/>
      <c r="DM48" s="32"/>
      <c r="DN48" s="32"/>
      <c r="DO48" s="32"/>
      <c r="DP48" s="32"/>
      <c r="DQ48" s="29">
        <f>IF(DS48="", IF(DN49&lt;&gt;"", IF((DN49-DL49)&lt;-1,DJ48*(1+Configuracion!GP12),IF((DN49-DL49)&lt;0,DJ48*(1+Configuracion!GQ12),IF((DN49-DL49)=0,DJ48*(1+Configuracion!GR12),IF((DN49-DL49)=1,DJ48*(1+Configuracion!GS12),IF((DN49-DL49)=2,DJ48*(1+Configuracion!GT12),IF((DN49-DL49)=3,DJ48*(1+Configuracion!GU12),IF((DN49-DL49)=4,DJ48*(1+Configuracion!GV12),IF((DN49-DL49)&gt;4,DJ48*(1+Configuracion!GW12),DJ48)))))))),DJ48),DS48/'Configuracion Rapida'!$E14)</f>
        <v>280</v>
      </c>
      <c r="DR48" s="30" t="s">
        <v>12</v>
      </c>
      <c r="DS48" s="33"/>
      <c r="DT48" s="32"/>
      <c r="DU48" s="32"/>
      <c r="DV48" s="32"/>
      <c r="DW48" s="32"/>
      <c r="DX48" s="29">
        <f>IF(DZ48="", IF(DU49&lt;&gt;"", IF((DU49-DS49)&lt;-1,DQ48*(1+Configuracion!HB12),IF((DU49-DS49)&lt;0,DQ48*(1+Configuracion!HC12),IF((DU49-DS49)=0,DQ48*(1+Configuracion!HD12),IF((DU49-DS49)=1,DQ48*(1+Configuracion!HE12),IF((DU49-DS49)=2,DQ48*(1+Configuracion!HF12),IF((DU49-DS49)=3,DQ48*(1+Configuracion!HG12),IF((DU49-DS49)=4,DQ48*(1+Configuracion!HH12),IF((DU49-DS49)&gt;4,DQ48*(1+Configuracion!HI12),DQ48)))))))),DQ48),DZ48/'Configuracion Rapida'!$E14)</f>
        <v>280</v>
      </c>
      <c r="DY48" s="30" t="s">
        <v>12</v>
      </c>
      <c r="DZ48" s="33"/>
      <c r="EA48" s="32"/>
      <c r="EB48" s="32"/>
      <c r="EC48" s="32"/>
      <c r="ED48" s="32"/>
      <c r="EE48" s="29">
        <f>IF(EG48="", IF(EB49&lt;&gt;"", IF((EB49-DZ49)&lt;-1,DX48*(1+Configuracion!HN12),IF((EB49-DZ49)&lt;0,DX48*(1+Configuracion!HO12),IF((EB49-DZ49)=0,DX48*(1+Configuracion!HP12),IF((EB49-DZ49)=1,DX48*(1+Configuracion!HQ12),IF((EB49-DZ49)=2,DX48*(1+Configuracion!HR12),IF((EB49-DZ49)=3,DX48*(1+Configuracion!HS12),IF((EB49-DZ49)=4,DX48*(1+Configuracion!HT12),IF((EB49-DZ49)&gt;4,DX48*(1+Configuracion!HU12),DX48)))))))),DX48),EG48/'Configuracion Rapida'!$E14)</f>
        <v>280</v>
      </c>
      <c r="EF48" s="30" t="s">
        <v>12</v>
      </c>
      <c r="EG48" s="33"/>
      <c r="EH48" s="32"/>
      <c r="EI48" s="32"/>
      <c r="EJ48" s="32"/>
      <c r="EK48" s="32"/>
      <c r="EL48" s="29">
        <f>IF(EN48="", IF(EI49&lt;&gt;"", IF((EI49-EG49)&lt;-1,EE48*(1+Configuracion!HZ12),IF((EI49-EG49)&lt;0,EE48*(1+Configuracion!IA12),IF((EI49-EG49)=0,EE48*(1+Configuracion!IB12),IF((EI49-EG49)=1,EE48*(1+Configuracion!IC12),IF((EI49-EG49)=2,EE48*(1+Configuracion!ID12),IF((EI49-EG49)=3,EE48*(1+Configuracion!IE12),IF((EI49-EG49)=4,EE48*(1+Configuracion!IF12),IF((EI49-EG49)&gt;4,EE48*(1+Configuracion!IG12),EE48)))))))),EE48),EN48/'Configuracion Rapida'!$E14)</f>
        <v>280</v>
      </c>
      <c r="EM48" s="30" t="s">
        <v>12</v>
      </c>
      <c r="EN48" s="33"/>
      <c r="EO48" s="32"/>
      <c r="EP48" s="32"/>
      <c r="EQ48" s="32"/>
      <c r="ER48" s="32"/>
    </row>
    <row r="49" spans="1:148" ht="12.75" x14ac:dyDescent="0.2">
      <c r="A49" s="1" t="str">
        <f>Configuracion!A12</f>
        <v>Press de banca mancuernas</v>
      </c>
      <c r="B49" s="34">
        <f>MROUND(B48*Configuracion!B12,'Configuracion Rapida'!$A$2)</f>
        <v>182.5</v>
      </c>
      <c r="C49" s="2">
        <f>Configuracion!C12</f>
        <v>12</v>
      </c>
      <c r="D49" s="2">
        <f>Configuracion!D12</f>
        <v>15</v>
      </c>
      <c r="E49" s="2">
        <f>Configuracion!E12</f>
        <v>4</v>
      </c>
      <c r="F49" s="8"/>
      <c r="G49" s="8"/>
      <c r="H49" s="8"/>
      <c r="I49" s="34">
        <f>MROUND(I48*Configuracion!N12,'Configuracion Rapida'!$A$2)</f>
        <v>190</v>
      </c>
      <c r="J49" s="2">
        <f>Configuracion!O12</f>
        <v>11</v>
      </c>
      <c r="K49" s="2">
        <f>Configuracion!P12</f>
        <v>13</v>
      </c>
      <c r="L49" s="2">
        <f>Configuracion!Q12</f>
        <v>4</v>
      </c>
      <c r="M49" s="8"/>
      <c r="N49" s="8"/>
      <c r="O49" s="8"/>
      <c r="P49" s="34">
        <f>MROUND(P48*Configuracion!Z12,'Configuracion Rapida'!$A$2)</f>
        <v>195</v>
      </c>
      <c r="Q49" s="2">
        <f>Configuracion!AA12</f>
        <v>10</v>
      </c>
      <c r="R49" s="2">
        <f>Configuracion!AB12</f>
        <v>12</v>
      </c>
      <c r="S49" s="2">
        <f>Configuracion!AC12</f>
        <v>4</v>
      </c>
      <c r="T49" s="8"/>
      <c r="U49" s="8"/>
      <c r="V49" s="8"/>
      <c r="W49" s="34">
        <f>MROUND(W48*Configuracion!AL12,'Configuracion Rapida'!$A$2)</f>
        <v>190</v>
      </c>
      <c r="X49" s="2">
        <f>Configuracion!AM12</f>
        <v>11</v>
      </c>
      <c r="Y49" s="2">
        <f>Configuracion!AN12</f>
        <v>13</v>
      </c>
      <c r="Z49" s="2">
        <f>Configuracion!AO12</f>
        <v>4</v>
      </c>
      <c r="AA49" s="8"/>
      <c r="AB49" s="8"/>
      <c r="AC49" s="8"/>
      <c r="AD49" s="34">
        <f>MROUND(AD48*Configuracion!AX12,'Configuracion Rapida'!$A$2)</f>
        <v>195</v>
      </c>
      <c r="AE49" s="2">
        <f>Configuracion!AY12</f>
        <v>10</v>
      </c>
      <c r="AF49" s="2">
        <f>Configuracion!AZ12</f>
        <v>12</v>
      </c>
      <c r="AG49" s="2">
        <f>Configuracion!BA12</f>
        <v>4</v>
      </c>
      <c r="AH49" s="8"/>
      <c r="AI49" s="8"/>
      <c r="AJ49" s="8"/>
      <c r="AK49" s="34">
        <f>MROUND(AK48*Configuracion!BJ12,'Configuracion Rapida'!$A$2)</f>
        <v>202.5</v>
      </c>
      <c r="AL49" s="2">
        <f>Configuracion!BK12</f>
        <v>9</v>
      </c>
      <c r="AM49" s="2">
        <f>Configuracion!BL12</f>
        <v>11</v>
      </c>
      <c r="AN49" s="2">
        <f>Configuracion!BM12</f>
        <v>4</v>
      </c>
      <c r="AO49" s="8"/>
      <c r="AP49" s="8"/>
      <c r="AQ49" s="8"/>
      <c r="AR49" s="34">
        <f>MROUND(AR48*Configuracion!BV12,'Configuracion Rapida'!$A$2)</f>
        <v>155</v>
      </c>
      <c r="AS49" s="1">
        <v>5</v>
      </c>
      <c r="AT49" s="1" t="s">
        <v>13</v>
      </c>
      <c r="AU49" s="2">
        <f>Configuracion!BY12</f>
        <v>4</v>
      </c>
      <c r="AV49" s="8"/>
      <c r="AW49" s="8"/>
      <c r="AX49" s="8"/>
      <c r="AY49" s="34">
        <f>MROUND(AY48*Configuracion!CH12,'Configuracion Rapida'!$A$2)</f>
        <v>190</v>
      </c>
      <c r="AZ49" s="2">
        <f>Configuracion!CI12</f>
        <v>11</v>
      </c>
      <c r="BA49" s="2">
        <f>Configuracion!CJ12</f>
        <v>13</v>
      </c>
      <c r="BB49" s="2">
        <f>Configuracion!CK12</f>
        <v>4</v>
      </c>
      <c r="BC49" s="8"/>
      <c r="BD49" s="8"/>
      <c r="BE49" s="8"/>
      <c r="BF49" s="34">
        <f>MROUND(BF48*Configuracion!CT12,'Configuracion Rapida'!$A$2)</f>
        <v>195</v>
      </c>
      <c r="BG49" s="2">
        <f>Configuracion!CU12</f>
        <v>10</v>
      </c>
      <c r="BH49" s="2">
        <f>Configuracion!CV12</f>
        <v>12</v>
      </c>
      <c r="BI49" s="2">
        <f>Configuracion!CW12</f>
        <v>4</v>
      </c>
      <c r="BJ49" s="8"/>
      <c r="BK49" s="8"/>
      <c r="BL49" s="8"/>
      <c r="BM49" s="34">
        <f>MROUND(BM48*Configuracion!DF12,'Configuracion Rapida'!$A$2)</f>
        <v>202.5</v>
      </c>
      <c r="BN49" s="2">
        <f>Configuracion!DG12</f>
        <v>9</v>
      </c>
      <c r="BO49" s="2">
        <f>Configuracion!DH12</f>
        <v>11</v>
      </c>
      <c r="BP49" s="2">
        <f>Configuracion!DI12</f>
        <v>4</v>
      </c>
      <c r="BQ49" s="8"/>
      <c r="BR49" s="8"/>
      <c r="BS49" s="8"/>
      <c r="BT49" s="34">
        <f>MROUND(BT48*Configuracion!DR12,'Configuracion Rapida'!$A$2)</f>
        <v>195</v>
      </c>
      <c r="BU49" s="2">
        <f>Configuracion!DS12</f>
        <v>10</v>
      </c>
      <c r="BV49" s="2">
        <f>Configuracion!DT12</f>
        <v>12</v>
      </c>
      <c r="BW49" s="2">
        <f>Configuracion!DU12</f>
        <v>4</v>
      </c>
      <c r="BX49" s="8"/>
      <c r="BY49" s="8"/>
      <c r="BZ49" s="8"/>
      <c r="CA49" s="34">
        <f>MROUND(CA48*Configuracion!ED12,'Configuracion Rapida'!$A$2)</f>
        <v>202.5</v>
      </c>
      <c r="CB49" s="2">
        <f>Configuracion!EE12</f>
        <v>9</v>
      </c>
      <c r="CC49" s="2">
        <f>Configuracion!EF12</f>
        <v>11</v>
      </c>
      <c r="CD49" s="2">
        <f>Configuracion!EG12</f>
        <v>4</v>
      </c>
      <c r="CE49" s="8"/>
      <c r="CF49" s="8"/>
      <c r="CG49" s="8"/>
      <c r="CH49" s="34">
        <f>MROUND(CH48*Configuracion!EP12,'Configuracion Rapida'!$A$2)</f>
        <v>210</v>
      </c>
      <c r="CI49" s="2">
        <f>Configuracion!EQ12</f>
        <v>8</v>
      </c>
      <c r="CJ49" s="2">
        <f>Configuracion!ER12</f>
        <v>10</v>
      </c>
      <c r="CK49" s="2">
        <f>Configuracion!ES12</f>
        <v>4</v>
      </c>
      <c r="CL49" s="8"/>
      <c r="CM49" s="8"/>
      <c r="CN49" s="8"/>
      <c r="CO49" s="34">
        <f>MROUND(CO48*Configuracion!FB12,'Configuracion Rapida'!$A$2)</f>
        <v>155</v>
      </c>
      <c r="CP49" s="1">
        <v>5</v>
      </c>
      <c r="CQ49" s="1" t="s">
        <v>13</v>
      </c>
      <c r="CR49" s="2">
        <f>Configuracion!FE12</f>
        <v>4</v>
      </c>
      <c r="CS49" s="8"/>
      <c r="CT49" s="8"/>
      <c r="CU49" s="8"/>
      <c r="CV49" s="34">
        <f>MROUND(CV48*Configuracion!FN12,'Configuracion Rapida'!$A$2)</f>
        <v>195</v>
      </c>
      <c r="CW49" s="2">
        <f>Configuracion!FO12</f>
        <v>10</v>
      </c>
      <c r="CX49" s="2">
        <f>Configuracion!FP12</f>
        <v>12</v>
      </c>
      <c r="CY49" s="2">
        <f>Configuracion!FQ12</f>
        <v>4</v>
      </c>
      <c r="CZ49" s="8"/>
      <c r="DA49" s="8"/>
      <c r="DB49" s="8"/>
      <c r="DC49" s="34">
        <f>MROUND(DC48*Configuracion!FZ12,'Configuracion Rapida'!$A$2)</f>
        <v>202.5</v>
      </c>
      <c r="DD49" s="2">
        <f>Configuracion!GA12</f>
        <v>9</v>
      </c>
      <c r="DE49" s="2">
        <f>Configuracion!GB12</f>
        <v>11</v>
      </c>
      <c r="DF49" s="2">
        <f>Configuracion!GC12</f>
        <v>4</v>
      </c>
      <c r="DG49" s="8"/>
      <c r="DH49" s="8"/>
      <c r="DI49" s="8"/>
      <c r="DJ49" s="34">
        <f>MROUND(DJ48*Configuracion!GL12,'Configuracion Rapida'!$A$2)</f>
        <v>210</v>
      </c>
      <c r="DK49" s="2">
        <f>Configuracion!GM12</f>
        <v>8</v>
      </c>
      <c r="DL49" s="2">
        <f>Configuracion!GN12</f>
        <v>10</v>
      </c>
      <c r="DM49" s="2">
        <f>Configuracion!GO12</f>
        <v>4</v>
      </c>
      <c r="DN49" s="8"/>
      <c r="DO49" s="8"/>
      <c r="DP49" s="8"/>
      <c r="DQ49" s="34">
        <f>MROUND(DQ48*Configuracion!GX12,'Configuracion Rapida'!$A$2)</f>
        <v>202.5</v>
      </c>
      <c r="DR49" s="2">
        <f>Configuracion!GY12</f>
        <v>9</v>
      </c>
      <c r="DS49" s="2">
        <f>Configuracion!GZ12</f>
        <v>11</v>
      </c>
      <c r="DT49" s="2">
        <f>Configuracion!HA12</f>
        <v>4</v>
      </c>
      <c r="DU49" s="8"/>
      <c r="DV49" s="8"/>
      <c r="DW49" s="8"/>
      <c r="DX49" s="34">
        <f>MROUND(DX48*Configuracion!HJ12,'Configuracion Rapida'!$A$2)</f>
        <v>210</v>
      </c>
      <c r="DY49" s="2">
        <f>Configuracion!HK12</f>
        <v>8</v>
      </c>
      <c r="DZ49" s="2">
        <f>Configuracion!HL12</f>
        <v>10</v>
      </c>
      <c r="EA49" s="2">
        <f>Configuracion!HM12</f>
        <v>4</v>
      </c>
      <c r="EB49" s="8"/>
      <c r="EC49" s="8"/>
      <c r="ED49" s="8"/>
      <c r="EE49" s="34">
        <f>MROUND(EE48*Configuracion!HV12,'Configuracion Rapida'!$A$2)</f>
        <v>217.5</v>
      </c>
      <c r="EF49" s="2">
        <f>Configuracion!HW12</f>
        <v>7</v>
      </c>
      <c r="EG49" s="2">
        <f>Configuracion!HX12</f>
        <v>9</v>
      </c>
      <c r="EH49" s="2">
        <f>Configuracion!HY12</f>
        <v>4</v>
      </c>
      <c r="EI49" s="8"/>
      <c r="EJ49" s="8"/>
      <c r="EK49" s="8"/>
      <c r="EL49" s="34">
        <f>MROUND(EL48*Configuracion!IH12,'Configuracion Rapida'!$A$2)</f>
        <v>155</v>
      </c>
      <c r="EM49" s="1">
        <v>5</v>
      </c>
      <c r="EN49" s="1" t="s">
        <v>13</v>
      </c>
      <c r="EO49" s="2">
        <f>Configuracion!IK12</f>
        <v>4</v>
      </c>
      <c r="EP49" s="8"/>
      <c r="EQ49" s="8"/>
      <c r="ER49" s="8"/>
    </row>
    <row r="50" spans="1:148" ht="12.75" hidden="1" x14ac:dyDescent="0.2">
      <c r="A50" s="28" t="str">
        <f>CONCATENATE(A51," TM")</f>
        <v>Peso muerto rumano TM</v>
      </c>
      <c r="B50" s="29">
        <f>IF(D50="",'Configuracion Rapida'!D15,D50/'Configuracion Rapida'!E15)</f>
        <v>500</v>
      </c>
      <c r="C50" s="30" t="s">
        <v>12</v>
      </c>
      <c r="D50" s="33"/>
      <c r="E50" s="32"/>
      <c r="F50" s="32"/>
      <c r="G50" s="32"/>
      <c r="H50" s="32"/>
      <c r="I50" s="29">
        <f>IF(K50="", IF(F51&lt;&gt;"", IF((F51-D51)&lt;-1,B50*(1+Configuracion!F13),IF((F51-D51)&lt;0,B50*(1+Configuracion!G13),IF((F51-D51)=0,B50*(1+Configuracion!H13),IF((F51-D51)=1,B50*(1+Configuracion!I13),IF((F51-D51)=2,B50*(1+Configuracion!J13),IF((F51-D51)=3,B50*(1+Configuracion!K13),IF((F51-D51)=4,B50*(1+Configuracion!L13),IF((F51-D51)&gt;4,B50*(1+Configuracion!M13),B50)))))))),B50),K50/'Configuracion Rapida'!$E15)</f>
        <v>500</v>
      </c>
      <c r="J50" s="30" t="s">
        <v>12</v>
      </c>
      <c r="K50" s="33"/>
      <c r="L50" s="32"/>
      <c r="M50" s="32"/>
      <c r="N50" s="32"/>
      <c r="O50" s="32"/>
      <c r="P50" s="29">
        <f>IF(R50="", IF(M51&lt;&gt;"", IF((M51-K51)&lt;-1,I50*(1+Configuracion!R13),IF((M51-K51)&lt;0,I50*(1+Configuracion!S13),IF((M51-K51)=0,I50*(1+Configuracion!T13),IF((M51-K51)=1,I50*(1+Configuracion!U13),IF((M51-K51)=2,I50*(1+Configuracion!V13),IF((M51-K51)=3,I50*(1+Configuracion!W13),IF((M51-K51)=4,I50*(1+Configuracion!X13),IF((M51-K51)&gt;4,I50*(1+Configuracion!Y13),I50)))))))),I50),R50/'Configuracion Rapida'!$E15)</f>
        <v>500</v>
      </c>
      <c r="Q50" s="30" t="s">
        <v>12</v>
      </c>
      <c r="R50" s="33"/>
      <c r="S50" s="32"/>
      <c r="T50" s="32"/>
      <c r="U50" s="32"/>
      <c r="V50" s="32"/>
      <c r="W50" s="29">
        <f>IF(Y50="", IF(T51&lt;&gt;"", IF((T51-R51)&lt;-1,P50*(1+Configuracion!AD13),IF((T51-R51)&lt;0,P50*(1+Configuracion!AE13),IF((T51-R51)=0,P50*(1+Configuracion!AF13),IF((T51-R51)=1,P50*(1+Configuracion!AG13),IF((T51-R51)=2,P50*(1+Configuracion!AH13),IF((T51-R51)=3,P50*(1+Configuracion!AI13),IF((T51-R51)=4,P50*(1+Configuracion!AJ13),IF((T51-R51)&gt;4,P50*(1+Configuracion!AK13),P50)))))))),P50),Y50/'Configuracion Rapida'!$E15)</f>
        <v>500</v>
      </c>
      <c r="X50" s="30" t="s">
        <v>12</v>
      </c>
      <c r="Y50" s="33"/>
      <c r="Z50" s="32"/>
      <c r="AA50" s="32"/>
      <c r="AB50" s="32"/>
      <c r="AC50" s="32"/>
      <c r="AD50" s="29">
        <f>IF(AF50="", IF(AA51&lt;&gt;"", IF((AA51-Y51)&lt;-1,W50*(1+Configuracion!AP13),IF((AA51-Y51)&lt;0,W50*(1+Configuracion!AQ13),IF((AA51-Y51)=0,W50*(1+Configuracion!AR13),IF((AA51-Y51)=1,W50*(1+Configuracion!AS13),IF((AA51-Y51)=2,W50*(1+Configuracion!AT13),IF((AA51-Y51)=3,W50*(1+Configuracion!AU13),IF((AA51-Y51)=4,W50*(1+Configuracion!AV13),IF((AA51-Y51)&gt;4,W50*(1+Configuracion!AW13),W50)))))))),W50),AF50/'Configuracion Rapida'!$E15)</f>
        <v>500</v>
      </c>
      <c r="AE50" s="30" t="s">
        <v>12</v>
      </c>
      <c r="AF50" s="33"/>
      <c r="AG50" s="32"/>
      <c r="AH50" s="32"/>
      <c r="AI50" s="32"/>
      <c r="AJ50" s="32"/>
      <c r="AK50" s="29">
        <f>IF(AM50="", IF(AH51&lt;&gt;"", IF((AH51-AF51)&lt;-1,AD50*(1+Configuracion!BB13),IF((AH51-AF51)&lt;0,AD50*(1+Configuracion!BC13),IF((AH51-AF51)=0,AD50*(1+Configuracion!BD13),IF((AH51-AF51)=1,AD50*(1+Configuracion!BE13),IF((AH51-AF51)=2,AD50*(1+Configuracion!BF13),IF((AH51-AF51)=3,AD50*(1+Configuracion!BG13),IF((AH51-AF51)=4,AD50*(1+Configuracion!BH13),IF((AH51-AF51)&gt;4,AD50*(1+Configuracion!BI13),AD50)))))))),AD50),AM50/'Configuracion Rapida'!$E15)</f>
        <v>500</v>
      </c>
      <c r="AL50" s="30" t="s">
        <v>12</v>
      </c>
      <c r="AM50" s="33"/>
      <c r="AN50" s="32"/>
      <c r="AO50" s="32"/>
      <c r="AP50" s="32"/>
      <c r="AQ50" s="32"/>
      <c r="AR50" s="29">
        <f>IF(AT50="", IF(AO51&lt;&gt;"", IF((AO51-AM51)&lt;-1,AK50*(1+Configuracion!BN13),IF((AO51-AM51)&lt;0,AK50*(1+Configuracion!BO13),IF((AO51-AM51)=0,AK50*(1+Configuracion!BP13),IF((AO51-AM51)=1,AK50*(1+Configuracion!BQ13),IF((AO51-AM51)=2,AK50*(1+Configuracion!BR13),IF((AO51-AM51)=3,AK50*(1+Configuracion!BS13),IF((AO51-AM51)=4,AK50*(1+Configuracion!BT13),IF((AO51-AM51)&gt;4,AK50*(1+Configuracion!BU13),AK50)))))))),AK50),AT50/'Configuracion Rapida'!$E15)</f>
        <v>500</v>
      </c>
      <c r="AS50" s="30" t="s">
        <v>12</v>
      </c>
      <c r="AT50" s="33"/>
      <c r="AU50" s="32"/>
      <c r="AV50" s="32"/>
      <c r="AW50" s="32"/>
      <c r="AX50" s="32"/>
      <c r="AY50" s="29">
        <f>IF(BA50="",AR50,BA50/'Configuracion Rapida'!$E15)</f>
        <v>500</v>
      </c>
      <c r="AZ50" s="30" t="s">
        <v>12</v>
      </c>
      <c r="BA50" s="33"/>
      <c r="BB50" s="32"/>
      <c r="BC50" s="32"/>
      <c r="BD50" s="32"/>
      <c r="BE50" s="32"/>
      <c r="BF50" s="29">
        <f>IF(BH50="", IF(BC51&lt;&gt;"", IF((BC51-BA51)&lt;-1,AY50*(1+Configuracion!CL13),IF((BC51-BA51)&lt;0,AY50*(1+Configuracion!CM13),IF((BC51-BA51)=0,AY50*(1+Configuracion!CN13),IF((BC51-BA51)=1,AY50*(1+Configuracion!CO13),IF((BC51-BA51)=2,AY50*(1+Configuracion!CP13),IF((BC51-BA51)=3,AY50*(1+Configuracion!CQ13),IF((BC51-BA51)=4,AY50*(1+Configuracion!CR13),IF((BC51-BA51)&gt;4,AY50*(1+Configuracion!CS13),AY50)))))))),AY50),BH50/'Configuracion Rapida'!$E15)</f>
        <v>500</v>
      </c>
      <c r="BG50" s="30" t="s">
        <v>12</v>
      </c>
      <c r="BH50" s="33"/>
      <c r="BI50" s="32"/>
      <c r="BJ50" s="32"/>
      <c r="BK50" s="32"/>
      <c r="BL50" s="32"/>
      <c r="BM50" s="29">
        <f>IF(BO50="", IF(BJ51&lt;&gt;"", IF((BJ51-BH51)&lt;-1,BF50*(1+Configuracion!CX13),IF((BJ51-BH51)&lt;0,BF50*(1+Configuracion!CY13),IF((BJ51-BH51)=0,BF50*(1+Configuracion!CZ13),IF((BJ51-BH51)=1,BF50*(1+Configuracion!DA13),IF((BJ51-BH51)=2,BF50*(1+Configuracion!DB13),IF((BJ51-BH51)=3,BF50*(1+Configuracion!DC13),IF((BJ51-BH51)=4,BF50*(1+Configuracion!DD13),IF((BJ51-BH51)&gt;4,BF50*(1+Configuracion!DE13),BF50)))))))),BF50),BO50/'Configuracion Rapida'!$E15)</f>
        <v>500</v>
      </c>
      <c r="BN50" s="30" t="s">
        <v>12</v>
      </c>
      <c r="BO50" s="33"/>
      <c r="BP50" s="32"/>
      <c r="BQ50" s="32"/>
      <c r="BR50" s="32"/>
      <c r="BS50" s="32"/>
      <c r="BT50" s="29">
        <f>IF(BV50="", IF(BQ51&lt;&gt;"", IF((BQ51-BO51)&lt;-1,BM50*(1+Configuracion!DJ13),IF((BQ51-BO51)&lt;0,BM50*(1+Configuracion!DK13),IF((BQ51-BO51)=0,BM50*(1+Configuracion!DL13),IF((BQ51-BO51)=1,BM50*(1+Configuracion!DM13),IF((BQ51-BO51)=2,BM50*(1+Configuracion!DN13),IF((BQ51-BO51)=3,BM50*(1+Configuracion!DO13),IF((BQ51-BO51)=4,BM50*(1+Configuracion!DP13),IF((BQ51-BO51)&gt;4,BM50*(1+Configuracion!DQ13),BM50)))))))),BM50),BV50/'Configuracion Rapida'!$E15)</f>
        <v>500</v>
      </c>
      <c r="BU50" s="30" t="s">
        <v>12</v>
      </c>
      <c r="BV50" s="33"/>
      <c r="BW50" s="32"/>
      <c r="BX50" s="32"/>
      <c r="BY50" s="32"/>
      <c r="BZ50" s="32"/>
      <c r="CA50" s="29">
        <f>IF(CC50="", IF(BX51&lt;&gt;"", IF((BX51-BV51)&lt;-1,BT50*(1+Configuracion!DV13),IF((BX51-BV51)&lt;0,BT50*(1+Configuracion!DW13),IF((BX51-BV51)=0,BT50*(1+Configuracion!DX13),IF((BX51-BV51)=1,BT50*(1+Configuracion!DY13),IF((BX51-BV51)=2,BT50*(1+Configuracion!DZ13),IF((BX51-BV51)=3,BT50*(1+Configuracion!EA13),IF((BX51-BV51)=4,BT50*(1+Configuracion!EB13),IF((BX51-BV51)&gt;4,BT50*(1+Configuracion!EC13),BT50)))))))),BT50),CC50/'Configuracion Rapida'!$E15)</f>
        <v>500</v>
      </c>
      <c r="CB50" s="30" t="s">
        <v>12</v>
      </c>
      <c r="CC50" s="33"/>
      <c r="CD50" s="32"/>
      <c r="CE50" s="32"/>
      <c r="CF50" s="32"/>
      <c r="CG50" s="32"/>
      <c r="CH50" s="29">
        <f>IF(CJ50="", IF(CE51&lt;&gt;"", IF((CE51-CC51)&lt;-1,CA50*(1+Configuracion!EH13),IF((CE51-CC51)&lt;0,CA50*(1+Configuracion!EI13),IF((CE51-CC51)=0,CA50*(1+Configuracion!EJ13),IF((CE51-CC51)=1,CA50*(1+Configuracion!EK13),IF((CE51-CC51)=2,CA50*(1+Configuracion!EL13),IF((CE51-CC51)=3,CA50*(1+Configuracion!EM13),IF((CE51-CC51)=4,CA50*(1+Configuracion!EN13),IF((CE51-CC51)&gt;4,CA50*(1+Configuracion!EO13),CA50)))))))),CA50),CJ50/'Configuracion Rapida'!$E15)</f>
        <v>500</v>
      </c>
      <c r="CI50" s="30" t="s">
        <v>12</v>
      </c>
      <c r="CJ50" s="33"/>
      <c r="CK50" s="32"/>
      <c r="CL50" s="32"/>
      <c r="CM50" s="32"/>
      <c r="CN50" s="32"/>
      <c r="CO50" s="29">
        <f>IF(CQ50="", IF(CL51&lt;&gt;"", IF((CL51-CJ51)&lt;-1,CH50*(1+Configuracion!ET13),IF((CL51-CJ51)&lt;0,CH50*(1+Configuracion!EU13),IF((CL51-CJ51)=0,CH50*(1+Configuracion!EV13),IF((CL51-CJ51)=1,CH50*(1+Configuracion!EW13),IF((CL51-CJ51)=2,CH50*(1+Configuracion!EX13),IF((CL51-CJ51)=3,CH50*(1+Configuracion!EY13),IF((CL51-CJ51)=4,CH50*(1+Configuracion!EZ13),IF((CL51-CJ51)&gt;4,CH50*(1+Configuracion!FA13),CH50)))))))),CH50),CQ50/'Configuracion Rapida'!$E15)</f>
        <v>500</v>
      </c>
      <c r="CP50" s="30" t="s">
        <v>12</v>
      </c>
      <c r="CQ50" s="33"/>
      <c r="CR50" s="32"/>
      <c r="CS50" s="32"/>
      <c r="CT50" s="32"/>
      <c r="CU50" s="32"/>
      <c r="CV50" s="29">
        <f>IF(CX50="",CO50,CX50/'Configuracion Rapida'!$E15)</f>
        <v>500</v>
      </c>
      <c r="CW50" s="30" t="s">
        <v>12</v>
      </c>
      <c r="CX50" s="33"/>
      <c r="CY50" s="32"/>
      <c r="CZ50" s="32"/>
      <c r="DA50" s="32"/>
      <c r="DB50" s="32"/>
      <c r="DC50" s="29">
        <f>IF(DE50="", IF(CZ51&lt;&gt;"", IF((CZ51-CX51)&lt;-1,CV50*(1+Configuracion!FR13),IF((CZ51-CX51)&lt;0,CV50*(1+Configuracion!FS13),IF((CZ51-CX51)=0,CV50*(1+Configuracion!FT13),IF((CZ51-CX51)=1,CV50*(1+Configuracion!FU13),IF((CZ51-CX51)=2,CV50*(1+Configuracion!FV13),IF((CZ51-CX51)=3,CV50*(1+Configuracion!FW13),IF((CZ51-CX51)=4,CV50*(1+Configuracion!FX13),IF((CZ51-CX51)&gt;4,CV50*(1+Configuracion!FY13),CV50)))))))),CV50),DE50/'Configuracion Rapida'!$E15)</f>
        <v>500</v>
      </c>
      <c r="DD50" s="30" t="s">
        <v>12</v>
      </c>
      <c r="DE50" s="33"/>
      <c r="DF50" s="32"/>
      <c r="DG50" s="32"/>
      <c r="DH50" s="32"/>
      <c r="DI50" s="32"/>
      <c r="DJ50" s="29">
        <f>IF(DL50="", IF(DG51&lt;&gt;"", IF((DG51-DE51)&lt;-1,DC50*(1+Configuracion!GD13),IF((DG51-DE51)&lt;0,DC50*(1+Configuracion!GE13),IF((DG51-DE51)=0,DC50*(1+Configuracion!GF13),IF((DG51-DE51)=1,DC50*(1+Configuracion!GG13),IF((DG51-DE51)=2,DC50*(1+Configuracion!GH13),IF((DG51-DE51)=3,DC50*(1+Configuracion!GI13),IF((DG51-DE51)=4,DC50*(1+Configuracion!GJ13),IF((DG51-DE51)&gt;4,DC50*(1+Configuracion!GK13),DC50)))))))),DC50),DL50/'Configuracion Rapida'!$E15)</f>
        <v>500</v>
      </c>
      <c r="DK50" s="30" t="s">
        <v>12</v>
      </c>
      <c r="DL50" s="33"/>
      <c r="DM50" s="32"/>
      <c r="DN50" s="32"/>
      <c r="DO50" s="32"/>
      <c r="DP50" s="32"/>
      <c r="DQ50" s="29">
        <f>IF(DS50="", IF(DN51&lt;&gt;"", IF((DN51-DL51)&lt;-1,DJ50*(1+Configuracion!GP13),IF((DN51-DL51)&lt;0,DJ50*(1+Configuracion!GQ13),IF((DN51-DL51)=0,DJ50*(1+Configuracion!GR13),IF((DN51-DL51)=1,DJ50*(1+Configuracion!GS13),IF((DN51-DL51)=2,DJ50*(1+Configuracion!GT13),IF((DN51-DL51)=3,DJ50*(1+Configuracion!GU13),IF((DN51-DL51)=4,DJ50*(1+Configuracion!GV13),IF((DN51-DL51)&gt;4,DJ50*(1+Configuracion!GW13),DJ50)))))))),DJ50),DS50/'Configuracion Rapida'!$E15)</f>
        <v>500</v>
      </c>
      <c r="DR50" s="30" t="s">
        <v>12</v>
      </c>
      <c r="DS50" s="33"/>
      <c r="DT50" s="32"/>
      <c r="DU50" s="32"/>
      <c r="DV50" s="32"/>
      <c r="DW50" s="32"/>
      <c r="DX50" s="29">
        <f>IF(DZ50="", IF(DU51&lt;&gt;"", IF((DU51-DS51)&lt;-1,DQ50*(1+Configuracion!HB13),IF((DU51-DS51)&lt;0,DQ50*(1+Configuracion!HC13),IF((DU51-DS51)=0,DQ50*(1+Configuracion!HD13),IF((DU51-DS51)=1,DQ50*(1+Configuracion!HE13),IF((DU51-DS51)=2,DQ50*(1+Configuracion!HF13),IF((DU51-DS51)=3,DQ50*(1+Configuracion!HG13),IF((DU51-DS51)=4,DQ50*(1+Configuracion!HH13),IF((DU51-DS51)&gt;4,DQ50*(1+Configuracion!HI13),DQ50)))))))),DQ50),DZ50/'Configuracion Rapida'!$E15)</f>
        <v>500</v>
      </c>
      <c r="DY50" s="30" t="s">
        <v>12</v>
      </c>
      <c r="DZ50" s="33"/>
      <c r="EA50" s="32"/>
      <c r="EB50" s="32"/>
      <c r="EC50" s="32"/>
      <c r="ED50" s="32"/>
      <c r="EE50" s="29">
        <f>IF(EG50="", IF(EB51&lt;&gt;"", IF((EB51-DZ51)&lt;-1,DX50*(1+Configuracion!HN13),IF((EB51-DZ51)&lt;0,DX50*(1+Configuracion!HO13),IF((EB51-DZ51)=0,DX50*(1+Configuracion!HP13),IF((EB51-DZ51)=1,DX50*(1+Configuracion!HQ13),IF((EB51-DZ51)=2,DX50*(1+Configuracion!HR13),IF((EB51-DZ51)=3,DX50*(1+Configuracion!HS13),IF((EB51-DZ51)=4,DX50*(1+Configuracion!HT13),IF((EB51-DZ51)&gt;4,DX50*(1+Configuracion!HU13),DX50)))))))),DX50),EG50/'Configuracion Rapida'!$E15)</f>
        <v>500</v>
      </c>
      <c r="EF50" s="30" t="s">
        <v>12</v>
      </c>
      <c r="EG50" s="33"/>
      <c r="EH50" s="32"/>
      <c r="EI50" s="32"/>
      <c r="EJ50" s="32"/>
      <c r="EK50" s="32"/>
      <c r="EL50" s="29">
        <f>IF(EN50="", IF(EI51&lt;&gt;"", IF((EI51-EG51)&lt;-1,EE50*(1+Configuracion!HZ13),IF((EI51-EG51)&lt;0,EE50*(1+Configuracion!IA13),IF((EI51-EG51)=0,EE50*(1+Configuracion!IB13),IF((EI51-EG51)=1,EE50*(1+Configuracion!IC13),IF((EI51-EG51)=2,EE50*(1+Configuracion!ID13),IF((EI51-EG51)=3,EE50*(1+Configuracion!IE13),IF((EI51-EG51)=4,EE50*(1+Configuracion!IF13),IF((EI51-EG51)&gt;4,EE50*(1+Configuracion!IG13),EE50)))))))),EE50),EN50/'Configuracion Rapida'!$E15)</f>
        <v>500</v>
      </c>
      <c r="EM50" s="30" t="s">
        <v>12</v>
      </c>
      <c r="EN50" s="33"/>
      <c r="EO50" s="32"/>
      <c r="EP50" s="32"/>
      <c r="EQ50" s="32"/>
      <c r="ER50" s="32"/>
    </row>
    <row r="51" spans="1:148" ht="12.75" x14ac:dyDescent="0.2">
      <c r="A51" s="1" t="str">
        <f>Configuracion!A13</f>
        <v>Peso muerto rumano</v>
      </c>
      <c r="B51" s="34">
        <f>MROUND(B50*Configuracion!B13,'Configuracion Rapida'!$A$2)</f>
        <v>325</v>
      </c>
      <c r="C51" s="2">
        <f>Configuracion!C13</f>
        <v>12</v>
      </c>
      <c r="D51" s="2">
        <f>Configuracion!D13</f>
        <v>15</v>
      </c>
      <c r="E51" s="2">
        <f>Configuracion!E13</f>
        <v>4</v>
      </c>
      <c r="F51" s="8"/>
      <c r="G51" s="8"/>
      <c r="H51" s="8"/>
      <c r="I51" s="34">
        <f>MROUND(I50*Configuracion!N13,'Configuracion Rapida'!$A$2)</f>
        <v>337.5</v>
      </c>
      <c r="J51" s="2">
        <f>Configuracion!O13</f>
        <v>11</v>
      </c>
      <c r="K51" s="2">
        <f>Configuracion!P13</f>
        <v>13</v>
      </c>
      <c r="L51" s="2">
        <f>Configuracion!Q13</f>
        <v>4</v>
      </c>
      <c r="M51" s="8"/>
      <c r="N51" s="8"/>
      <c r="O51" s="8"/>
      <c r="P51" s="34">
        <f>MROUND(P50*Configuracion!Z13,'Configuracion Rapida'!$A$2)</f>
        <v>350</v>
      </c>
      <c r="Q51" s="2">
        <f>Configuracion!AA13</f>
        <v>10</v>
      </c>
      <c r="R51" s="2">
        <f>Configuracion!AB13</f>
        <v>12</v>
      </c>
      <c r="S51" s="2">
        <f>Configuracion!AC13</f>
        <v>4</v>
      </c>
      <c r="T51" s="8"/>
      <c r="U51" s="8"/>
      <c r="V51" s="8"/>
      <c r="W51" s="34">
        <f>MROUND(W50*Configuracion!AL13,'Configuracion Rapida'!$A$2)</f>
        <v>337.5</v>
      </c>
      <c r="X51" s="2">
        <f>Configuracion!AM13</f>
        <v>11</v>
      </c>
      <c r="Y51" s="2">
        <f>Configuracion!AN13</f>
        <v>13</v>
      </c>
      <c r="Z51" s="2">
        <f>Configuracion!AO13</f>
        <v>4</v>
      </c>
      <c r="AA51" s="8"/>
      <c r="AB51" s="8"/>
      <c r="AC51" s="8"/>
      <c r="AD51" s="34">
        <f>MROUND(AD50*Configuracion!AX13,'Configuracion Rapida'!$A$2)</f>
        <v>350</v>
      </c>
      <c r="AE51" s="2">
        <f>Configuracion!AY13</f>
        <v>10</v>
      </c>
      <c r="AF51" s="2">
        <f>Configuracion!AZ13</f>
        <v>12</v>
      </c>
      <c r="AG51" s="2">
        <f>Configuracion!BA13</f>
        <v>4</v>
      </c>
      <c r="AH51" s="8"/>
      <c r="AI51" s="8"/>
      <c r="AJ51" s="8"/>
      <c r="AK51" s="34">
        <f>MROUND(AK50*Configuracion!BJ13,'Configuracion Rapida'!$A$2)</f>
        <v>362.5</v>
      </c>
      <c r="AL51" s="2">
        <f>Configuracion!BK13</f>
        <v>9</v>
      </c>
      <c r="AM51" s="2">
        <f>Configuracion!BL13</f>
        <v>11</v>
      </c>
      <c r="AN51" s="2">
        <f>Configuracion!BM13</f>
        <v>4</v>
      </c>
      <c r="AO51" s="8"/>
      <c r="AP51" s="8"/>
      <c r="AQ51" s="8"/>
      <c r="AR51" s="34">
        <f>MROUND(AR50*Configuracion!BV13,'Configuracion Rapida'!$A$2)</f>
        <v>275</v>
      </c>
      <c r="AS51" s="1">
        <v>5</v>
      </c>
      <c r="AT51" s="1" t="s">
        <v>13</v>
      </c>
      <c r="AU51" s="2">
        <f>Configuracion!BY13</f>
        <v>4</v>
      </c>
      <c r="AV51" s="8"/>
      <c r="AW51" s="8"/>
      <c r="AX51" s="8"/>
      <c r="AY51" s="34">
        <f>MROUND(AY50*Configuracion!CH13,'Configuracion Rapida'!$A$2)</f>
        <v>337.5</v>
      </c>
      <c r="AZ51" s="2">
        <f>Configuracion!CI13</f>
        <v>11</v>
      </c>
      <c r="BA51" s="2">
        <f>Configuracion!CJ13</f>
        <v>13</v>
      </c>
      <c r="BB51" s="2">
        <f>Configuracion!CK13</f>
        <v>4</v>
      </c>
      <c r="BC51" s="8"/>
      <c r="BD51" s="8"/>
      <c r="BE51" s="8"/>
      <c r="BF51" s="34">
        <f>MROUND(BF50*Configuracion!CT13,'Configuracion Rapida'!$A$2)</f>
        <v>350</v>
      </c>
      <c r="BG51" s="2">
        <f>Configuracion!CU13</f>
        <v>10</v>
      </c>
      <c r="BH51" s="2">
        <f>Configuracion!CV13</f>
        <v>12</v>
      </c>
      <c r="BI51" s="2">
        <f>Configuracion!CW13</f>
        <v>4</v>
      </c>
      <c r="BJ51" s="8"/>
      <c r="BK51" s="8"/>
      <c r="BL51" s="8"/>
      <c r="BM51" s="34">
        <f>MROUND(BM50*Configuracion!DF13,'Configuracion Rapida'!$A$2)</f>
        <v>362.5</v>
      </c>
      <c r="BN51" s="2">
        <f>Configuracion!DG13</f>
        <v>9</v>
      </c>
      <c r="BO51" s="2">
        <f>Configuracion!DH13</f>
        <v>11</v>
      </c>
      <c r="BP51" s="2">
        <f>Configuracion!DI13</f>
        <v>4</v>
      </c>
      <c r="BQ51" s="8"/>
      <c r="BR51" s="8"/>
      <c r="BS51" s="8"/>
      <c r="BT51" s="34">
        <f>MROUND(BT50*Configuracion!DR13,'Configuracion Rapida'!$A$2)</f>
        <v>350</v>
      </c>
      <c r="BU51" s="2">
        <f>Configuracion!DS13</f>
        <v>10</v>
      </c>
      <c r="BV51" s="2">
        <f>Configuracion!DT13</f>
        <v>12</v>
      </c>
      <c r="BW51" s="2">
        <f>Configuracion!DU13</f>
        <v>4</v>
      </c>
      <c r="BX51" s="8"/>
      <c r="BY51" s="8"/>
      <c r="BZ51" s="8"/>
      <c r="CA51" s="34">
        <f>MROUND(CA50*Configuracion!ED13,'Configuracion Rapida'!$A$2)</f>
        <v>362.5</v>
      </c>
      <c r="CB51" s="2">
        <f>Configuracion!EE13</f>
        <v>9</v>
      </c>
      <c r="CC51" s="2">
        <f>Configuracion!EF13</f>
        <v>11</v>
      </c>
      <c r="CD51" s="2">
        <f>Configuracion!EG13</f>
        <v>4</v>
      </c>
      <c r="CE51" s="8"/>
      <c r="CF51" s="8"/>
      <c r="CG51" s="8"/>
      <c r="CH51" s="34">
        <f>MROUND(CH50*Configuracion!EP13,'Configuracion Rapida'!$A$2)</f>
        <v>375</v>
      </c>
      <c r="CI51" s="2">
        <f>Configuracion!EQ13</f>
        <v>8</v>
      </c>
      <c r="CJ51" s="2">
        <f>Configuracion!ER13</f>
        <v>10</v>
      </c>
      <c r="CK51" s="2">
        <f>Configuracion!ES13</f>
        <v>4</v>
      </c>
      <c r="CL51" s="8"/>
      <c r="CM51" s="8"/>
      <c r="CN51" s="8"/>
      <c r="CO51" s="34">
        <f>MROUND(CO50*Configuracion!FB13,'Configuracion Rapida'!$A$2)</f>
        <v>275</v>
      </c>
      <c r="CP51" s="1">
        <v>5</v>
      </c>
      <c r="CQ51" s="1" t="s">
        <v>13</v>
      </c>
      <c r="CR51" s="2">
        <f>Configuracion!FE13</f>
        <v>4</v>
      </c>
      <c r="CS51" s="8"/>
      <c r="CT51" s="8"/>
      <c r="CU51" s="8"/>
      <c r="CV51" s="34">
        <f>MROUND(CV50*Configuracion!FN13,'Configuracion Rapida'!$A$2)</f>
        <v>350</v>
      </c>
      <c r="CW51" s="2">
        <f>Configuracion!FO13</f>
        <v>10</v>
      </c>
      <c r="CX51" s="2">
        <f>Configuracion!FP13</f>
        <v>12</v>
      </c>
      <c r="CY51" s="2">
        <f>Configuracion!FQ13</f>
        <v>4</v>
      </c>
      <c r="CZ51" s="8"/>
      <c r="DA51" s="8"/>
      <c r="DB51" s="8"/>
      <c r="DC51" s="34">
        <f>MROUND(DC50*Configuracion!FZ13,'Configuracion Rapida'!$A$2)</f>
        <v>362.5</v>
      </c>
      <c r="DD51" s="2">
        <f>Configuracion!GA13</f>
        <v>9</v>
      </c>
      <c r="DE51" s="2">
        <f>Configuracion!GB13</f>
        <v>11</v>
      </c>
      <c r="DF51" s="2">
        <f>Configuracion!GC13</f>
        <v>4</v>
      </c>
      <c r="DG51" s="8"/>
      <c r="DH51" s="8"/>
      <c r="DI51" s="8"/>
      <c r="DJ51" s="34">
        <f>MROUND(DJ50*Configuracion!GL13,'Configuracion Rapida'!$A$2)</f>
        <v>375</v>
      </c>
      <c r="DK51" s="2">
        <f>Configuracion!GM13</f>
        <v>8</v>
      </c>
      <c r="DL51" s="2">
        <f>Configuracion!GN13</f>
        <v>10</v>
      </c>
      <c r="DM51" s="2">
        <f>Configuracion!GO13</f>
        <v>4</v>
      </c>
      <c r="DN51" s="8"/>
      <c r="DO51" s="8"/>
      <c r="DP51" s="8"/>
      <c r="DQ51" s="34">
        <f>MROUND(DQ50*Configuracion!GX13,'Configuracion Rapida'!$A$2)</f>
        <v>362.5</v>
      </c>
      <c r="DR51" s="2">
        <f>Configuracion!GY13</f>
        <v>9</v>
      </c>
      <c r="DS51" s="2">
        <f>Configuracion!GZ13</f>
        <v>11</v>
      </c>
      <c r="DT51" s="2">
        <f>Configuracion!HA13</f>
        <v>4</v>
      </c>
      <c r="DU51" s="8"/>
      <c r="DV51" s="8"/>
      <c r="DW51" s="8"/>
      <c r="DX51" s="34">
        <f>MROUND(DX50*Configuracion!HJ13,'Configuracion Rapida'!$A$2)</f>
        <v>375</v>
      </c>
      <c r="DY51" s="2">
        <f>Configuracion!HK13</f>
        <v>8</v>
      </c>
      <c r="DZ51" s="2">
        <f>Configuracion!HL13</f>
        <v>10</v>
      </c>
      <c r="EA51" s="2">
        <f>Configuracion!HM13</f>
        <v>4</v>
      </c>
      <c r="EB51" s="8"/>
      <c r="EC51" s="8"/>
      <c r="ED51" s="8"/>
      <c r="EE51" s="34">
        <f>MROUND(EE50*Configuracion!HV13,'Configuracion Rapida'!$A$2)</f>
        <v>387.5</v>
      </c>
      <c r="EF51" s="2">
        <f>Configuracion!HW13</f>
        <v>7</v>
      </c>
      <c r="EG51" s="2">
        <f>Configuracion!HX13</f>
        <v>9</v>
      </c>
      <c r="EH51" s="2">
        <f>Configuracion!HY13</f>
        <v>4</v>
      </c>
      <c r="EI51" s="8"/>
      <c r="EJ51" s="8"/>
      <c r="EK51" s="8"/>
      <c r="EL51" s="34">
        <f>MROUND(EL50*Configuracion!IH13,'Configuracion Rapida'!$A$2)</f>
        <v>275</v>
      </c>
      <c r="EM51" s="1">
        <v>5</v>
      </c>
      <c r="EN51" s="1" t="s">
        <v>13</v>
      </c>
      <c r="EO51" s="2">
        <f>Configuracion!IK13</f>
        <v>4</v>
      </c>
      <c r="EP51" s="8"/>
      <c r="EQ51" s="8"/>
      <c r="ER51" s="8"/>
    </row>
    <row r="52" spans="1:148" ht="12.75" x14ac:dyDescent="0.2">
      <c r="A52" s="4"/>
      <c r="B52" s="35"/>
      <c r="C52" s="8"/>
      <c r="D52" s="8"/>
      <c r="E52" s="8"/>
      <c r="F52" s="8"/>
      <c r="G52" s="8"/>
      <c r="H52" s="8"/>
      <c r="I52" s="35">
        <f t="shared" ref="I52:M52" si="320">B52</f>
        <v>0</v>
      </c>
      <c r="J52" s="8">
        <f t="shared" si="320"/>
        <v>0</v>
      </c>
      <c r="K52" s="8">
        <f t="shared" si="320"/>
        <v>0</v>
      </c>
      <c r="L52" s="8">
        <f t="shared" si="320"/>
        <v>0</v>
      </c>
      <c r="M52" s="8">
        <f t="shared" si="320"/>
        <v>0</v>
      </c>
      <c r="N52" s="8"/>
      <c r="O52" s="8"/>
      <c r="P52" s="35">
        <f t="shared" ref="P52:T52" si="321">I52</f>
        <v>0</v>
      </c>
      <c r="Q52" s="8">
        <f t="shared" si="321"/>
        <v>0</v>
      </c>
      <c r="R52" s="8">
        <f t="shared" si="321"/>
        <v>0</v>
      </c>
      <c r="S52" s="8">
        <f t="shared" si="321"/>
        <v>0</v>
      </c>
      <c r="T52" s="8">
        <f t="shared" si="321"/>
        <v>0</v>
      </c>
      <c r="U52" s="8"/>
      <c r="V52" s="8"/>
      <c r="W52" s="35">
        <f t="shared" ref="W52:AA52" si="322">P52</f>
        <v>0</v>
      </c>
      <c r="X52" s="8">
        <f t="shared" si="322"/>
        <v>0</v>
      </c>
      <c r="Y52" s="8">
        <f t="shared" si="322"/>
        <v>0</v>
      </c>
      <c r="Z52" s="8">
        <f t="shared" si="322"/>
        <v>0</v>
      </c>
      <c r="AA52" s="8">
        <f t="shared" si="322"/>
        <v>0</v>
      </c>
      <c r="AB52" s="8"/>
      <c r="AC52" s="8"/>
      <c r="AD52" s="35">
        <f t="shared" ref="AD52:AH52" si="323">W52</f>
        <v>0</v>
      </c>
      <c r="AE52" s="8">
        <f t="shared" si="323"/>
        <v>0</v>
      </c>
      <c r="AF52" s="8">
        <f t="shared" si="323"/>
        <v>0</v>
      </c>
      <c r="AG52" s="8">
        <f t="shared" si="323"/>
        <v>0</v>
      </c>
      <c r="AH52" s="8">
        <f t="shared" si="323"/>
        <v>0</v>
      </c>
      <c r="AI52" s="8"/>
      <c r="AJ52" s="8"/>
      <c r="AK52" s="35">
        <f t="shared" ref="AK52:AO52" si="324">AD52</f>
        <v>0</v>
      </c>
      <c r="AL52" s="8">
        <f t="shared" si="324"/>
        <v>0</v>
      </c>
      <c r="AM52" s="8">
        <f t="shared" si="324"/>
        <v>0</v>
      </c>
      <c r="AN52" s="8">
        <f t="shared" si="324"/>
        <v>0</v>
      </c>
      <c r="AO52" s="8">
        <f t="shared" si="324"/>
        <v>0</v>
      </c>
      <c r="AP52" s="8"/>
      <c r="AQ52" s="8"/>
      <c r="AR52" s="35">
        <f t="shared" ref="AR52:AV52" si="325">AK52</f>
        <v>0</v>
      </c>
      <c r="AS52" s="8">
        <f t="shared" si="325"/>
        <v>0</v>
      </c>
      <c r="AT52" s="8">
        <f t="shared" si="325"/>
        <v>0</v>
      </c>
      <c r="AU52" s="8">
        <f t="shared" si="325"/>
        <v>0</v>
      </c>
      <c r="AV52" s="8">
        <f t="shared" si="325"/>
        <v>0</v>
      </c>
      <c r="AW52" s="8"/>
      <c r="AX52" s="8"/>
      <c r="AY52" s="35">
        <f t="shared" ref="AY52:BC52" si="326">AR52</f>
        <v>0</v>
      </c>
      <c r="AZ52" s="8">
        <f t="shared" si="326"/>
        <v>0</v>
      </c>
      <c r="BA52" s="8">
        <f t="shared" si="326"/>
        <v>0</v>
      </c>
      <c r="BB52" s="8">
        <f t="shared" si="326"/>
        <v>0</v>
      </c>
      <c r="BC52" s="8">
        <f t="shared" si="326"/>
        <v>0</v>
      </c>
      <c r="BD52" s="8"/>
      <c r="BE52" s="8"/>
      <c r="BF52" s="35">
        <f t="shared" ref="BF52:BJ52" si="327">AY52</f>
        <v>0</v>
      </c>
      <c r="BG52" s="8">
        <f t="shared" si="327"/>
        <v>0</v>
      </c>
      <c r="BH52" s="8">
        <f t="shared" si="327"/>
        <v>0</v>
      </c>
      <c r="BI52" s="8">
        <f t="shared" si="327"/>
        <v>0</v>
      </c>
      <c r="BJ52" s="8">
        <f t="shared" si="327"/>
        <v>0</v>
      </c>
      <c r="BK52" s="8"/>
      <c r="BL52" s="8"/>
      <c r="BM52" s="35">
        <f t="shared" ref="BM52:BQ52" si="328">BF52</f>
        <v>0</v>
      </c>
      <c r="BN52" s="8">
        <f t="shared" si="328"/>
        <v>0</v>
      </c>
      <c r="BO52" s="8">
        <f t="shared" si="328"/>
        <v>0</v>
      </c>
      <c r="BP52" s="8">
        <f t="shared" si="328"/>
        <v>0</v>
      </c>
      <c r="BQ52" s="8">
        <f t="shared" si="328"/>
        <v>0</v>
      </c>
      <c r="BR52" s="8"/>
      <c r="BS52" s="8"/>
      <c r="BT52" s="35">
        <f t="shared" ref="BT52:BX52" si="329">BM52</f>
        <v>0</v>
      </c>
      <c r="BU52" s="8">
        <f t="shared" si="329"/>
        <v>0</v>
      </c>
      <c r="BV52" s="8">
        <f t="shared" si="329"/>
        <v>0</v>
      </c>
      <c r="BW52" s="8">
        <f t="shared" si="329"/>
        <v>0</v>
      </c>
      <c r="BX52" s="8">
        <f t="shared" si="329"/>
        <v>0</v>
      </c>
      <c r="BY52" s="8"/>
      <c r="BZ52" s="8"/>
      <c r="CA52" s="35">
        <f t="shared" ref="CA52:CE52" si="330">BT52</f>
        <v>0</v>
      </c>
      <c r="CB52" s="8">
        <f t="shared" si="330"/>
        <v>0</v>
      </c>
      <c r="CC52" s="8">
        <f t="shared" si="330"/>
        <v>0</v>
      </c>
      <c r="CD52" s="8">
        <f t="shared" si="330"/>
        <v>0</v>
      </c>
      <c r="CE52" s="8">
        <f t="shared" si="330"/>
        <v>0</v>
      </c>
      <c r="CF52" s="8"/>
      <c r="CG52" s="8"/>
      <c r="CH52" s="35">
        <f t="shared" ref="CH52:CL52" si="331">CA52</f>
        <v>0</v>
      </c>
      <c r="CI52" s="8">
        <f t="shared" si="331"/>
        <v>0</v>
      </c>
      <c r="CJ52" s="8">
        <f t="shared" si="331"/>
        <v>0</v>
      </c>
      <c r="CK52" s="8">
        <f t="shared" si="331"/>
        <v>0</v>
      </c>
      <c r="CL52" s="8">
        <f t="shared" si="331"/>
        <v>0</v>
      </c>
      <c r="CM52" s="8"/>
      <c r="CN52" s="8"/>
      <c r="CO52" s="35">
        <f t="shared" ref="CO52:CS52" si="332">CH52</f>
        <v>0</v>
      </c>
      <c r="CP52" s="8">
        <f t="shared" si="332"/>
        <v>0</v>
      </c>
      <c r="CQ52" s="8">
        <f t="shared" si="332"/>
        <v>0</v>
      </c>
      <c r="CR52" s="8">
        <f t="shared" si="332"/>
        <v>0</v>
      </c>
      <c r="CS52" s="8">
        <f t="shared" si="332"/>
        <v>0</v>
      </c>
      <c r="CT52" s="8"/>
      <c r="CU52" s="8"/>
      <c r="CV52" s="35">
        <f t="shared" ref="CV52:CZ52" si="333">CO52</f>
        <v>0</v>
      </c>
      <c r="CW52" s="8">
        <f t="shared" si="333"/>
        <v>0</v>
      </c>
      <c r="CX52" s="8">
        <f t="shared" si="333"/>
        <v>0</v>
      </c>
      <c r="CY52" s="8">
        <f t="shared" si="333"/>
        <v>0</v>
      </c>
      <c r="CZ52" s="8">
        <f t="shared" si="333"/>
        <v>0</v>
      </c>
      <c r="DA52" s="8"/>
      <c r="DB52" s="8"/>
      <c r="DC52" s="35">
        <f t="shared" ref="DC52:DG52" si="334">CV52</f>
        <v>0</v>
      </c>
      <c r="DD52" s="8">
        <f t="shared" si="334"/>
        <v>0</v>
      </c>
      <c r="DE52" s="8">
        <f t="shared" si="334"/>
        <v>0</v>
      </c>
      <c r="DF52" s="8">
        <f t="shared" si="334"/>
        <v>0</v>
      </c>
      <c r="DG52" s="8">
        <f t="shared" si="334"/>
        <v>0</v>
      </c>
      <c r="DH52" s="8"/>
      <c r="DI52" s="8"/>
      <c r="DJ52" s="35">
        <f t="shared" ref="DJ52:DN52" si="335">DC52</f>
        <v>0</v>
      </c>
      <c r="DK52" s="8">
        <f t="shared" si="335"/>
        <v>0</v>
      </c>
      <c r="DL52" s="8">
        <f t="shared" si="335"/>
        <v>0</v>
      </c>
      <c r="DM52" s="8">
        <f t="shared" si="335"/>
        <v>0</v>
      </c>
      <c r="DN52" s="8">
        <f t="shared" si="335"/>
        <v>0</v>
      </c>
      <c r="DO52" s="8"/>
      <c r="DP52" s="8"/>
      <c r="DQ52" s="35">
        <f t="shared" ref="DQ52:DU52" si="336">DJ52</f>
        <v>0</v>
      </c>
      <c r="DR52" s="8">
        <f t="shared" si="336"/>
        <v>0</v>
      </c>
      <c r="DS52" s="8">
        <f t="shared" si="336"/>
        <v>0</v>
      </c>
      <c r="DT52" s="8">
        <f t="shared" si="336"/>
        <v>0</v>
      </c>
      <c r="DU52" s="8">
        <f t="shared" si="336"/>
        <v>0</v>
      </c>
      <c r="DV52" s="8"/>
      <c r="DW52" s="8"/>
      <c r="DX52" s="35">
        <f t="shared" ref="DX52:EB52" si="337">DQ52</f>
        <v>0</v>
      </c>
      <c r="DY52" s="8">
        <f t="shared" si="337"/>
        <v>0</v>
      </c>
      <c r="DZ52" s="8">
        <f t="shared" si="337"/>
        <v>0</v>
      </c>
      <c r="EA52" s="8">
        <f t="shared" si="337"/>
        <v>0</v>
      </c>
      <c r="EB52" s="8">
        <f t="shared" si="337"/>
        <v>0</v>
      </c>
      <c r="EC52" s="8"/>
      <c r="ED52" s="8"/>
      <c r="EE52" s="35">
        <f t="shared" ref="EE52:EI52" si="338">DX52</f>
        <v>0</v>
      </c>
      <c r="EF52" s="8">
        <f t="shared" si="338"/>
        <v>0</v>
      </c>
      <c r="EG52" s="8">
        <f t="shared" si="338"/>
        <v>0</v>
      </c>
      <c r="EH52" s="8">
        <f t="shared" si="338"/>
        <v>0</v>
      </c>
      <c r="EI52" s="8">
        <f t="shared" si="338"/>
        <v>0</v>
      </c>
      <c r="EJ52" s="8"/>
      <c r="EK52" s="8"/>
      <c r="EL52" s="35">
        <f t="shared" ref="EL52:EP52" si="339">EE52</f>
        <v>0</v>
      </c>
      <c r="EM52" s="8">
        <f t="shared" si="339"/>
        <v>0</v>
      </c>
      <c r="EN52" s="8">
        <f t="shared" si="339"/>
        <v>0</v>
      </c>
      <c r="EO52" s="8">
        <f t="shared" si="339"/>
        <v>0</v>
      </c>
      <c r="EP52" s="8">
        <f t="shared" si="339"/>
        <v>0</v>
      </c>
      <c r="EQ52" s="8"/>
      <c r="ER52" s="8"/>
    </row>
    <row r="53" spans="1:148" ht="12.75" x14ac:dyDescent="0.2">
      <c r="A53" s="1" t="s">
        <v>79</v>
      </c>
      <c r="B53" s="34"/>
      <c r="C53" s="2"/>
      <c r="D53" s="2"/>
      <c r="E53" s="2"/>
      <c r="F53" s="2"/>
      <c r="G53" s="2"/>
      <c r="H53" s="2"/>
      <c r="I53" s="34"/>
      <c r="J53" s="2"/>
      <c r="K53" s="2"/>
      <c r="L53" s="2"/>
      <c r="M53" s="2"/>
      <c r="N53" s="2"/>
      <c r="O53" s="2"/>
      <c r="P53" s="34"/>
      <c r="Q53" s="2"/>
      <c r="R53" s="2"/>
      <c r="S53" s="2"/>
      <c r="T53" s="2"/>
      <c r="U53" s="2"/>
      <c r="V53" s="2"/>
      <c r="W53" s="34"/>
      <c r="X53" s="2"/>
      <c r="Y53" s="2"/>
      <c r="Z53" s="2"/>
      <c r="AA53" s="2"/>
      <c r="AB53" s="2"/>
      <c r="AC53" s="2"/>
      <c r="AD53" s="34"/>
      <c r="AE53" s="2"/>
      <c r="AF53" s="2"/>
      <c r="AG53" s="2"/>
      <c r="AH53" s="2"/>
      <c r="AI53" s="2"/>
      <c r="AJ53" s="2"/>
      <c r="AK53" s="34"/>
      <c r="AL53" s="2"/>
      <c r="AM53" s="2"/>
      <c r="AN53" s="2"/>
      <c r="AO53" s="2"/>
      <c r="AP53" s="2"/>
      <c r="AQ53" s="2"/>
      <c r="AR53" s="34"/>
      <c r="AS53" s="2"/>
      <c r="AT53" s="2"/>
      <c r="AU53" s="2"/>
      <c r="AV53" s="2"/>
      <c r="AW53" s="2"/>
      <c r="AX53" s="2"/>
      <c r="AY53" s="34"/>
      <c r="AZ53" s="2"/>
      <c r="BA53" s="2"/>
      <c r="BB53" s="2"/>
      <c r="BC53" s="2"/>
      <c r="BD53" s="2"/>
      <c r="BE53" s="2"/>
      <c r="BF53" s="34"/>
      <c r="BG53" s="2"/>
      <c r="BH53" s="2"/>
      <c r="BI53" s="2"/>
      <c r="BJ53" s="2"/>
      <c r="BK53" s="2"/>
      <c r="BL53" s="2"/>
      <c r="BM53" s="34"/>
      <c r="BN53" s="2"/>
      <c r="BO53" s="2"/>
      <c r="BP53" s="2"/>
      <c r="BQ53" s="2"/>
      <c r="BR53" s="2"/>
      <c r="BS53" s="2"/>
      <c r="BT53" s="34"/>
      <c r="BU53" s="2"/>
      <c r="BV53" s="2"/>
      <c r="BW53" s="2"/>
      <c r="BX53" s="2"/>
      <c r="BY53" s="2"/>
      <c r="BZ53" s="2"/>
      <c r="CA53" s="34"/>
      <c r="CB53" s="2"/>
      <c r="CC53" s="2"/>
      <c r="CD53" s="2"/>
      <c r="CE53" s="2"/>
      <c r="CF53" s="2"/>
      <c r="CG53" s="2"/>
      <c r="CH53" s="34"/>
      <c r="CI53" s="2"/>
      <c r="CJ53" s="2"/>
      <c r="CK53" s="2"/>
      <c r="CL53" s="2"/>
      <c r="CM53" s="2"/>
      <c r="CN53" s="2"/>
      <c r="CO53" s="34"/>
      <c r="CP53" s="2"/>
      <c r="CQ53" s="2"/>
      <c r="CR53" s="2"/>
      <c r="CS53" s="2"/>
      <c r="CT53" s="2"/>
      <c r="CU53" s="2"/>
      <c r="CV53" s="34"/>
      <c r="CW53" s="2"/>
      <c r="CX53" s="2"/>
      <c r="CY53" s="2"/>
      <c r="CZ53" s="2"/>
      <c r="DA53" s="2"/>
      <c r="DB53" s="2"/>
      <c r="DC53" s="34"/>
      <c r="DD53" s="2"/>
      <c r="DE53" s="2"/>
      <c r="DF53" s="2"/>
      <c r="DG53" s="2"/>
      <c r="DH53" s="2"/>
      <c r="DI53" s="2"/>
      <c r="DJ53" s="34"/>
      <c r="DK53" s="2"/>
      <c r="DL53" s="2"/>
      <c r="DM53" s="2"/>
      <c r="DN53" s="2"/>
      <c r="DO53" s="2"/>
      <c r="DP53" s="2"/>
      <c r="DQ53" s="34"/>
      <c r="DR53" s="2"/>
      <c r="DS53" s="2"/>
      <c r="DT53" s="2"/>
      <c r="DU53" s="2"/>
      <c r="DV53" s="2"/>
      <c r="DW53" s="2"/>
      <c r="DX53" s="34"/>
      <c r="DY53" s="2"/>
      <c r="DZ53" s="2"/>
      <c r="EA53" s="2"/>
      <c r="EB53" s="2"/>
      <c r="EC53" s="2"/>
      <c r="ED53" s="2"/>
      <c r="EE53" s="34"/>
      <c r="EF53" s="2"/>
      <c r="EG53" s="2"/>
      <c r="EH53" s="2"/>
      <c r="EI53" s="2"/>
      <c r="EJ53" s="2"/>
      <c r="EK53" s="2"/>
      <c r="EL53" s="34"/>
      <c r="EM53" s="2"/>
      <c r="EN53" s="2"/>
      <c r="EO53" s="2"/>
      <c r="EP53" s="2"/>
      <c r="EQ53" s="2"/>
      <c r="ER53" s="2"/>
    </row>
    <row r="54" spans="1:148" ht="12.75" x14ac:dyDescent="0.2">
      <c r="A54" s="36"/>
      <c r="B54" s="35"/>
      <c r="C54" s="8"/>
      <c r="D54" s="8"/>
      <c r="E54" s="8"/>
      <c r="F54" s="8"/>
      <c r="G54" s="8"/>
      <c r="H54" s="8"/>
      <c r="I54" s="35">
        <f t="shared" ref="I54:M54" si="340">B54</f>
        <v>0</v>
      </c>
      <c r="J54" s="8">
        <f t="shared" si="340"/>
        <v>0</v>
      </c>
      <c r="K54" s="8">
        <f t="shared" si="340"/>
        <v>0</v>
      </c>
      <c r="L54" s="8">
        <f t="shared" si="340"/>
        <v>0</v>
      </c>
      <c r="M54" s="8">
        <f t="shared" si="340"/>
        <v>0</v>
      </c>
      <c r="N54" s="8"/>
      <c r="O54" s="8"/>
      <c r="P54" s="35">
        <f t="shared" ref="P54:T54" si="341">I54</f>
        <v>0</v>
      </c>
      <c r="Q54" s="8">
        <f t="shared" si="341"/>
        <v>0</v>
      </c>
      <c r="R54" s="8">
        <f t="shared" si="341"/>
        <v>0</v>
      </c>
      <c r="S54" s="8">
        <f t="shared" si="341"/>
        <v>0</v>
      </c>
      <c r="T54" s="8">
        <f t="shared" si="341"/>
        <v>0</v>
      </c>
      <c r="U54" s="8"/>
      <c r="V54" s="8"/>
      <c r="W54" s="35">
        <f t="shared" ref="W54:AA54" si="342">P54</f>
        <v>0</v>
      </c>
      <c r="X54" s="8">
        <f t="shared" si="342"/>
        <v>0</v>
      </c>
      <c r="Y54" s="8">
        <f t="shared" si="342"/>
        <v>0</v>
      </c>
      <c r="Z54" s="8">
        <f t="shared" si="342"/>
        <v>0</v>
      </c>
      <c r="AA54" s="8">
        <f t="shared" si="342"/>
        <v>0</v>
      </c>
      <c r="AB54" s="8"/>
      <c r="AC54" s="8"/>
      <c r="AD54" s="35">
        <f t="shared" ref="AD54:AH54" si="343">W54</f>
        <v>0</v>
      </c>
      <c r="AE54" s="8">
        <f t="shared" si="343"/>
        <v>0</v>
      </c>
      <c r="AF54" s="8">
        <f t="shared" si="343"/>
        <v>0</v>
      </c>
      <c r="AG54" s="8">
        <f t="shared" si="343"/>
        <v>0</v>
      </c>
      <c r="AH54" s="8">
        <f t="shared" si="343"/>
        <v>0</v>
      </c>
      <c r="AI54" s="8"/>
      <c r="AJ54" s="8"/>
      <c r="AK54" s="35">
        <f t="shared" ref="AK54:AO54" si="344">AD54</f>
        <v>0</v>
      </c>
      <c r="AL54" s="8">
        <f t="shared" si="344"/>
        <v>0</v>
      </c>
      <c r="AM54" s="8">
        <f t="shared" si="344"/>
        <v>0</v>
      </c>
      <c r="AN54" s="8">
        <f t="shared" si="344"/>
        <v>0</v>
      </c>
      <c r="AO54" s="8">
        <f t="shared" si="344"/>
        <v>0</v>
      </c>
      <c r="AP54" s="8"/>
      <c r="AQ54" s="8"/>
      <c r="AR54" s="35">
        <f t="shared" ref="AR54:AV54" si="345">AK54</f>
        <v>0</v>
      </c>
      <c r="AS54" s="8">
        <f t="shared" si="345"/>
        <v>0</v>
      </c>
      <c r="AT54" s="8">
        <f t="shared" si="345"/>
        <v>0</v>
      </c>
      <c r="AU54" s="8">
        <f t="shared" si="345"/>
        <v>0</v>
      </c>
      <c r="AV54" s="8">
        <f t="shared" si="345"/>
        <v>0</v>
      </c>
      <c r="AW54" s="8"/>
      <c r="AX54" s="8"/>
      <c r="AY54" s="35">
        <f t="shared" ref="AY54:BC54" si="346">AR54</f>
        <v>0</v>
      </c>
      <c r="AZ54" s="8">
        <f t="shared" si="346"/>
        <v>0</v>
      </c>
      <c r="BA54" s="8">
        <f t="shared" si="346"/>
        <v>0</v>
      </c>
      <c r="BB54" s="8">
        <f t="shared" si="346"/>
        <v>0</v>
      </c>
      <c r="BC54" s="8">
        <f t="shared" si="346"/>
        <v>0</v>
      </c>
      <c r="BD54" s="8"/>
      <c r="BE54" s="8"/>
      <c r="BF54" s="35">
        <f t="shared" ref="BF54:BJ54" si="347">AY54</f>
        <v>0</v>
      </c>
      <c r="BG54" s="8">
        <f t="shared" si="347"/>
        <v>0</v>
      </c>
      <c r="BH54" s="8">
        <f t="shared" si="347"/>
        <v>0</v>
      </c>
      <c r="BI54" s="8">
        <f t="shared" si="347"/>
        <v>0</v>
      </c>
      <c r="BJ54" s="8">
        <f t="shared" si="347"/>
        <v>0</v>
      </c>
      <c r="BK54" s="8"/>
      <c r="BL54" s="8"/>
      <c r="BM54" s="35">
        <f t="shared" ref="BM54:BQ54" si="348">BF54</f>
        <v>0</v>
      </c>
      <c r="BN54" s="8">
        <f t="shared" si="348"/>
        <v>0</v>
      </c>
      <c r="BO54" s="8">
        <f t="shared" si="348"/>
        <v>0</v>
      </c>
      <c r="BP54" s="8">
        <f t="shared" si="348"/>
        <v>0</v>
      </c>
      <c r="BQ54" s="8">
        <f t="shared" si="348"/>
        <v>0</v>
      </c>
      <c r="BR54" s="8"/>
      <c r="BS54" s="8"/>
      <c r="BT54" s="35">
        <f t="shared" ref="BT54:BX54" si="349">BM54</f>
        <v>0</v>
      </c>
      <c r="BU54" s="8">
        <f t="shared" si="349"/>
        <v>0</v>
      </c>
      <c r="BV54" s="8">
        <f t="shared" si="349"/>
        <v>0</v>
      </c>
      <c r="BW54" s="8">
        <f t="shared" si="349"/>
        <v>0</v>
      </c>
      <c r="BX54" s="8">
        <f t="shared" si="349"/>
        <v>0</v>
      </c>
      <c r="BY54" s="8"/>
      <c r="BZ54" s="8"/>
      <c r="CA54" s="35">
        <f t="shared" ref="CA54:CE54" si="350">BT54</f>
        <v>0</v>
      </c>
      <c r="CB54" s="8">
        <f t="shared" si="350"/>
        <v>0</v>
      </c>
      <c r="CC54" s="8">
        <f t="shared" si="350"/>
        <v>0</v>
      </c>
      <c r="CD54" s="8">
        <f t="shared" si="350"/>
        <v>0</v>
      </c>
      <c r="CE54" s="8">
        <f t="shared" si="350"/>
        <v>0</v>
      </c>
      <c r="CF54" s="8"/>
      <c r="CG54" s="8"/>
      <c r="CH54" s="35">
        <f t="shared" ref="CH54:CL54" si="351">CA54</f>
        <v>0</v>
      </c>
      <c r="CI54" s="8">
        <f t="shared" si="351"/>
        <v>0</v>
      </c>
      <c r="CJ54" s="8">
        <f t="shared" si="351"/>
        <v>0</v>
      </c>
      <c r="CK54" s="8">
        <f t="shared" si="351"/>
        <v>0</v>
      </c>
      <c r="CL54" s="8">
        <f t="shared" si="351"/>
        <v>0</v>
      </c>
      <c r="CM54" s="8"/>
      <c r="CN54" s="8"/>
      <c r="CO54" s="35">
        <f t="shared" ref="CO54:CS54" si="352">CH54</f>
        <v>0</v>
      </c>
      <c r="CP54" s="8">
        <f t="shared" si="352"/>
        <v>0</v>
      </c>
      <c r="CQ54" s="8">
        <f t="shared" si="352"/>
        <v>0</v>
      </c>
      <c r="CR54" s="8">
        <f t="shared" si="352"/>
        <v>0</v>
      </c>
      <c r="CS54" s="8">
        <f t="shared" si="352"/>
        <v>0</v>
      </c>
      <c r="CT54" s="8"/>
      <c r="CU54" s="8"/>
      <c r="CV54" s="35">
        <f t="shared" ref="CV54:CZ54" si="353">CO54</f>
        <v>0</v>
      </c>
      <c r="CW54" s="8">
        <f t="shared" si="353"/>
        <v>0</v>
      </c>
      <c r="CX54" s="8">
        <f t="shared" si="353"/>
        <v>0</v>
      </c>
      <c r="CY54" s="8">
        <f t="shared" si="353"/>
        <v>0</v>
      </c>
      <c r="CZ54" s="8">
        <f t="shared" si="353"/>
        <v>0</v>
      </c>
      <c r="DA54" s="8"/>
      <c r="DB54" s="8"/>
      <c r="DC54" s="35">
        <f t="shared" ref="DC54:DG54" si="354">CV54</f>
        <v>0</v>
      </c>
      <c r="DD54" s="8">
        <f t="shared" si="354"/>
        <v>0</v>
      </c>
      <c r="DE54" s="8">
        <f t="shared" si="354"/>
        <v>0</v>
      </c>
      <c r="DF54" s="8">
        <f t="shared" si="354"/>
        <v>0</v>
      </c>
      <c r="DG54" s="8">
        <f t="shared" si="354"/>
        <v>0</v>
      </c>
      <c r="DH54" s="8"/>
      <c r="DI54" s="8"/>
      <c r="DJ54" s="35">
        <f t="shared" ref="DJ54:DN54" si="355">DC54</f>
        <v>0</v>
      </c>
      <c r="DK54" s="8">
        <f t="shared" si="355"/>
        <v>0</v>
      </c>
      <c r="DL54" s="8">
        <f t="shared" si="355"/>
        <v>0</v>
      </c>
      <c r="DM54" s="8">
        <f t="shared" si="355"/>
        <v>0</v>
      </c>
      <c r="DN54" s="8">
        <f t="shared" si="355"/>
        <v>0</v>
      </c>
      <c r="DO54" s="8"/>
      <c r="DP54" s="8"/>
      <c r="DQ54" s="35">
        <f t="shared" ref="DQ54:DU54" si="356">DJ54</f>
        <v>0</v>
      </c>
      <c r="DR54" s="8">
        <f t="shared" si="356"/>
        <v>0</v>
      </c>
      <c r="DS54" s="8">
        <f t="shared" si="356"/>
        <v>0</v>
      </c>
      <c r="DT54" s="8">
        <f t="shared" si="356"/>
        <v>0</v>
      </c>
      <c r="DU54" s="8">
        <f t="shared" si="356"/>
        <v>0</v>
      </c>
      <c r="DV54" s="8"/>
      <c r="DW54" s="8"/>
      <c r="DX54" s="35">
        <f t="shared" ref="DX54:EB54" si="357">DQ54</f>
        <v>0</v>
      </c>
      <c r="DY54" s="8">
        <f t="shared" si="357"/>
        <v>0</v>
      </c>
      <c r="DZ54" s="8">
        <f t="shared" si="357"/>
        <v>0</v>
      </c>
      <c r="EA54" s="8">
        <f t="shared" si="357"/>
        <v>0</v>
      </c>
      <c r="EB54" s="8">
        <f t="shared" si="357"/>
        <v>0</v>
      </c>
      <c r="EC54" s="8"/>
      <c r="ED54" s="8"/>
      <c r="EE54" s="35">
        <f t="shared" ref="EE54:EI54" si="358">DX54</f>
        <v>0</v>
      </c>
      <c r="EF54" s="8">
        <f t="shared" si="358"/>
        <v>0</v>
      </c>
      <c r="EG54" s="8">
        <f t="shared" si="358"/>
        <v>0</v>
      </c>
      <c r="EH54" s="8">
        <f t="shared" si="358"/>
        <v>0</v>
      </c>
      <c r="EI54" s="8">
        <f t="shared" si="358"/>
        <v>0</v>
      </c>
      <c r="EJ54" s="8"/>
      <c r="EK54" s="8"/>
      <c r="EL54" s="35">
        <f t="shared" ref="EL54:EP54" si="359">EE54</f>
        <v>0</v>
      </c>
      <c r="EM54" s="8">
        <f t="shared" si="359"/>
        <v>0</v>
      </c>
      <c r="EN54" s="8">
        <f t="shared" si="359"/>
        <v>0</v>
      </c>
      <c r="EO54" s="8">
        <f t="shared" si="359"/>
        <v>0</v>
      </c>
      <c r="EP54" s="8">
        <f t="shared" si="359"/>
        <v>0</v>
      </c>
      <c r="EQ54" s="8"/>
      <c r="ER54" s="8"/>
    </row>
    <row r="55" spans="1:148" ht="12.75" x14ac:dyDescent="0.2">
      <c r="A55" s="36"/>
      <c r="B55" s="35"/>
      <c r="C55" s="8"/>
      <c r="D55" s="8"/>
      <c r="E55" s="8"/>
      <c r="F55" s="8"/>
      <c r="G55" s="8"/>
      <c r="H55" s="8"/>
      <c r="I55" s="35">
        <f t="shared" ref="I55:M55" si="360">B55</f>
        <v>0</v>
      </c>
      <c r="J55" s="8">
        <f t="shared" si="360"/>
        <v>0</v>
      </c>
      <c r="K55" s="8">
        <f t="shared" si="360"/>
        <v>0</v>
      </c>
      <c r="L55" s="8">
        <f t="shared" si="360"/>
        <v>0</v>
      </c>
      <c r="M55" s="8">
        <f t="shared" si="360"/>
        <v>0</v>
      </c>
      <c r="N55" s="8"/>
      <c r="O55" s="8"/>
      <c r="P55" s="35">
        <f t="shared" ref="P55:T55" si="361">I55</f>
        <v>0</v>
      </c>
      <c r="Q55" s="8">
        <f t="shared" si="361"/>
        <v>0</v>
      </c>
      <c r="R55" s="8">
        <f t="shared" si="361"/>
        <v>0</v>
      </c>
      <c r="S55" s="8">
        <f t="shared" si="361"/>
        <v>0</v>
      </c>
      <c r="T55" s="8">
        <f t="shared" si="361"/>
        <v>0</v>
      </c>
      <c r="U55" s="8"/>
      <c r="V55" s="8"/>
      <c r="W55" s="35">
        <f t="shared" ref="W55:AA55" si="362">P55</f>
        <v>0</v>
      </c>
      <c r="X55" s="8">
        <f t="shared" si="362"/>
        <v>0</v>
      </c>
      <c r="Y55" s="8">
        <f t="shared" si="362"/>
        <v>0</v>
      </c>
      <c r="Z55" s="8">
        <f t="shared" si="362"/>
        <v>0</v>
      </c>
      <c r="AA55" s="8">
        <f t="shared" si="362"/>
        <v>0</v>
      </c>
      <c r="AB55" s="8"/>
      <c r="AC55" s="8"/>
      <c r="AD55" s="35">
        <f t="shared" ref="AD55:AH55" si="363">W55</f>
        <v>0</v>
      </c>
      <c r="AE55" s="8">
        <f t="shared" si="363"/>
        <v>0</v>
      </c>
      <c r="AF55" s="8">
        <f t="shared" si="363"/>
        <v>0</v>
      </c>
      <c r="AG55" s="8">
        <f t="shared" si="363"/>
        <v>0</v>
      </c>
      <c r="AH55" s="8">
        <f t="shared" si="363"/>
        <v>0</v>
      </c>
      <c r="AI55" s="8"/>
      <c r="AJ55" s="8"/>
      <c r="AK55" s="35">
        <f t="shared" ref="AK55:AO55" si="364">AD55</f>
        <v>0</v>
      </c>
      <c r="AL55" s="8">
        <f t="shared" si="364"/>
        <v>0</v>
      </c>
      <c r="AM55" s="8">
        <f t="shared" si="364"/>
        <v>0</v>
      </c>
      <c r="AN55" s="8">
        <f t="shared" si="364"/>
        <v>0</v>
      </c>
      <c r="AO55" s="8">
        <f t="shared" si="364"/>
        <v>0</v>
      </c>
      <c r="AP55" s="8"/>
      <c r="AQ55" s="8"/>
      <c r="AR55" s="35">
        <f t="shared" ref="AR55:AV55" si="365">AK55</f>
        <v>0</v>
      </c>
      <c r="AS55" s="8">
        <f t="shared" si="365"/>
        <v>0</v>
      </c>
      <c r="AT55" s="8">
        <f t="shared" si="365"/>
        <v>0</v>
      </c>
      <c r="AU55" s="8">
        <f t="shared" si="365"/>
        <v>0</v>
      </c>
      <c r="AV55" s="8">
        <f t="shared" si="365"/>
        <v>0</v>
      </c>
      <c r="AW55" s="8"/>
      <c r="AX55" s="8"/>
      <c r="AY55" s="35">
        <f t="shared" ref="AY55:BC55" si="366">AR55</f>
        <v>0</v>
      </c>
      <c r="AZ55" s="8">
        <f t="shared" si="366"/>
        <v>0</v>
      </c>
      <c r="BA55" s="8">
        <f t="shared" si="366"/>
        <v>0</v>
      </c>
      <c r="BB55" s="8">
        <f t="shared" si="366"/>
        <v>0</v>
      </c>
      <c r="BC55" s="8">
        <f t="shared" si="366"/>
        <v>0</v>
      </c>
      <c r="BD55" s="8"/>
      <c r="BE55" s="8"/>
      <c r="BF55" s="35">
        <f t="shared" ref="BF55:BJ55" si="367">AY55</f>
        <v>0</v>
      </c>
      <c r="BG55" s="8">
        <f t="shared" si="367"/>
        <v>0</v>
      </c>
      <c r="BH55" s="8">
        <f t="shared" si="367"/>
        <v>0</v>
      </c>
      <c r="BI55" s="8">
        <f t="shared" si="367"/>
        <v>0</v>
      </c>
      <c r="BJ55" s="8">
        <f t="shared" si="367"/>
        <v>0</v>
      </c>
      <c r="BK55" s="8"/>
      <c r="BL55" s="8"/>
      <c r="BM55" s="35">
        <f t="shared" ref="BM55:BQ55" si="368">BF55</f>
        <v>0</v>
      </c>
      <c r="BN55" s="8">
        <f t="shared" si="368"/>
        <v>0</v>
      </c>
      <c r="BO55" s="8">
        <f t="shared" si="368"/>
        <v>0</v>
      </c>
      <c r="BP55" s="8">
        <f t="shared" si="368"/>
        <v>0</v>
      </c>
      <c r="BQ55" s="8">
        <f t="shared" si="368"/>
        <v>0</v>
      </c>
      <c r="BR55" s="8"/>
      <c r="BS55" s="8"/>
      <c r="BT55" s="35">
        <f t="shared" ref="BT55:BX55" si="369">BM55</f>
        <v>0</v>
      </c>
      <c r="BU55" s="8">
        <f t="shared" si="369"/>
        <v>0</v>
      </c>
      <c r="BV55" s="8">
        <f t="shared" si="369"/>
        <v>0</v>
      </c>
      <c r="BW55" s="8">
        <f t="shared" si="369"/>
        <v>0</v>
      </c>
      <c r="BX55" s="8">
        <f t="shared" si="369"/>
        <v>0</v>
      </c>
      <c r="BY55" s="8"/>
      <c r="BZ55" s="8"/>
      <c r="CA55" s="35">
        <f t="shared" ref="CA55:CE55" si="370">BT55</f>
        <v>0</v>
      </c>
      <c r="CB55" s="8">
        <f t="shared" si="370"/>
        <v>0</v>
      </c>
      <c r="CC55" s="8">
        <f t="shared" si="370"/>
        <v>0</v>
      </c>
      <c r="CD55" s="8">
        <f t="shared" si="370"/>
        <v>0</v>
      </c>
      <c r="CE55" s="8">
        <f t="shared" si="370"/>
        <v>0</v>
      </c>
      <c r="CF55" s="8"/>
      <c r="CG55" s="8"/>
      <c r="CH55" s="35">
        <f t="shared" ref="CH55:CL55" si="371">CA55</f>
        <v>0</v>
      </c>
      <c r="CI55" s="8">
        <f t="shared" si="371"/>
        <v>0</v>
      </c>
      <c r="CJ55" s="8">
        <f t="shared" si="371"/>
        <v>0</v>
      </c>
      <c r="CK55" s="8">
        <f t="shared" si="371"/>
        <v>0</v>
      </c>
      <c r="CL55" s="8">
        <f t="shared" si="371"/>
        <v>0</v>
      </c>
      <c r="CM55" s="8"/>
      <c r="CN55" s="8"/>
      <c r="CO55" s="35">
        <f t="shared" ref="CO55:CS55" si="372">CH55</f>
        <v>0</v>
      </c>
      <c r="CP55" s="8">
        <f t="shared" si="372"/>
        <v>0</v>
      </c>
      <c r="CQ55" s="8">
        <f t="shared" si="372"/>
        <v>0</v>
      </c>
      <c r="CR55" s="8">
        <f t="shared" si="372"/>
        <v>0</v>
      </c>
      <c r="CS55" s="8">
        <f t="shared" si="372"/>
        <v>0</v>
      </c>
      <c r="CT55" s="8"/>
      <c r="CU55" s="8"/>
      <c r="CV55" s="35">
        <f t="shared" ref="CV55:CZ55" si="373">CO55</f>
        <v>0</v>
      </c>
      <c r="CW55" s="8">
        <f t="shared" si="373"/>
        <v>0</v>
      </c>
      <c r="CX55" s="8">
        <f t="shared" si="373"/>
        <v>0</v>
      </c>
      <c r="CY55" s="8">
        <f t="shared" si="373"/>
        <v>0</v>
      </c>
      <c r="CZ55" s="8">
        <f t="shared" si="373"/>
        <v>0</v>
      </c>
      <c r="DA55" s="8"/>
      <c r="DB55" s="8"/>
      <c r="DC55" s="35">
        <f t="shared" ref="DC55:DG55" si="374">CV55</f>
        <v>0</v>
      </c>
      <c r="DD55" s="8">
        <f t="shared" si="374"/>
        <v>0</v>
      </c>
      <c r="DE55" s="8">
        <f t="shared" si="374"/>
        <v>0</v>
      </c>
      <c r="DF55" s="8">
        <f t="shared" si="374"/>
        <v>0</v>
      </c>
      <c r="DG55" s="8">
        <f t="shared" si="374"/>
        <v>0</v>
      </c>
      <c r="DH55" s="8"/>
      <c r="DI55" s="8"/>
      <c r="DJ55" s="35">
        <f t="shared" ref="DJ55:DN55" si="375">DC55</f>
        <v>0</v>
      </c>
      <c r="DK55" s="8">
        <f t="shared" si="375"/>
        <v>0</v>
      </c>
      <c r="DL55" s="8">
        <f t="shared" si="375"/>
        <v>0</v>
      </c>
      <c r="DM55" s="8">
        <f t="shared" si="375"/>
        <v>0</v>
      </c>
      <c r="DN55" s="8">
        <f t="shared" si="375"/>
        <v>0</v>
      </c>
      <c r="DO55" s="8"/>
      <c r="DP55" s="8"/>
      <c r="DQ55" s="35">
        <f t="shared" ref="DQ55:DU55" si="376">DJ55</f>
        <v>0</v>
      </c>
      <c r="DR55" s="8">
        <f t="shared" si="376"/>
        <v>0</v>
      </c>
      <c r="DS55" s="8">
        <f t="shared" si="376"/>
        <v>0</v>
      </c>
      <c r="DT55" s="8">
        <f t="shared" si="376"/>
        <v>0</v>
      </c>
      <c r="DU55" s="8">
        <f t="shared" si="376"/>
        <v>0</v>
      </c>
      <c r="DV55" s="8"/>
      <c r="DW55" s="8"/>
      <c r="DX55" s="35">
        <f t="shared" ref="DX55:EB55" si="377">DQ55</f>
        <v>0</v>
      </c>
      <c r="DY55" s="8">
        <f t="shared" si="377"/>
        <v>0</v>
      </c>
      <c r="DZ55" s="8">
        <f t="shared" si="377"/>
        <v>0</v>
      </c>
      <c r="EA55" s="8">
        <f t="shared" si="377"/>
        <v>0</v>
      </c>
      <c r="EB55" s="8">
        <f t="shared" si="377"/>
        <v>0</v>
      </c>
      <c r="EC55" s="8"/>
      <c r="ED55" s="8"/>
      <c r="EE55" s="35">
        <f t="shared" ref="EE55:EI55" si="378">DX55</f>
        <v>0</v>
      </c>
      <c r="EF55" s="8">
        <f t="shared" si="378"/>
        <v>0</v>
      </c>
      <c r="EG55" s="8">
        <f t="shared" si="378"/>
        <v>0</v>
      </c>
      <c r="EH55" s="8">
        <f t="shared" si="378"/>
        <v>0</v>
      </c>
      <c r="EI55" s="8">
        <f t="shared" si="378"/>
        <v>0</v>
      </c>
      <c r="EJ55" s="8"/>
      <c r="EK55" s="8"/>
      <c r="EL55" s="35">
        <f t="shared" ref="EL55:EP55" si="379">EE55</f>
        <v>0</v>
      </c>
      <c r="EM55" s="8">
        <f t="shared" si="379"/>
        <v>0</v>
      </c>
      <c r="EN55" s="8">
        <f t="shared" si="379"/>
        <v>0</v>
      </c>
      <c r="EO55" s="8">
        <f t="shared" si="379"/>
        <v>0</v>
      </c>
      <c r="EP55" s="8">
        <f t="shared" si="379"/>
        <v>0</v>
      </c>
      <c r="EQ55" s="8"/>
      <c r="ER55" s="8"/>
    </row>
    <row r="56" spans="1:148" ht="12.75" x14ac:dyDescent="0.2">
      <c r="A56" s="37"/>
      <c r="B56" s="38"/>
      <c r="C56" s="39"/>
      <c r="D56" s="39"/>
      <c r="E56" s="39"/>
      <c r="F56" s="39"/>
      <c r="G56" s="39"/>
      <c r="H56" s="39"/>
      <c r="I56" s="38">
        <f t="shared" ref="I56:M56" si="380">B56</f>
        <v>0</v>
      </c>
      <c r="J56" s="39">
        <f t="shared" si="380"/>
        <v>0</v>
      </c>
      <c r="K56" s="39">
        <f t="shared" si="380"/>
        <v>0</v>
      </c>
      <c r="L56" s="39">
        <f t="shared" si="380"/>
        <v>0</v>
      </c>
      <c r="M56" s="39">
        <f t="shared" si="380"/>
        <v>0</v>
      </c>
      <c r="N56" s="39"/>
      <c r="O56" s="39"/>
      <c r="P56" s="38">
        <f t="shared" ref="P56:T56" si="381">I56</f>
        <v>0</v>
      </c>
      <c r="Q56" s="39">
        <f t="shared" si="381"/>
        <v>0</v>
      </c>
      <c r="R56" s="39">
        <f t="shared" si="381"/>
        <v>0</v>
      </c>
      <c r="S56" s="39">
        <f t="shared" si="381"/>
        <v>0</v>
      </c>
      <c r="T56" s="39">
        <f t="shared" si="381"/>
        <v>0</v>
      </c>
      <c r="U56" s="39"/>
      <c r="V56" s="39"/>
      <c r="W56" s="38">
        <f t="shared" ref="W56:AA56" si="382">P56</f>
        <v>0</v>
      </c>
      <c r="X56" s="39">
        <f t="shared" si="382"/>
        <v>0</v>
      </c>
      <c r="Y56" s="39">
        <f t="shared" si="382"/>
        <v>0</v>
      </c>
      <c r="Z56" s="39">
        <f t="shared" si="382"/>
        <v>0</v>
      </c>
      <c r="AA56" s="39">
        <f t="shared" si="382"/>
        <v>0</v>
      </c>
      <c r="AB56" s="39"/>
      <c r="AC56" s="39"/>
      <c r="AD56" s="38">
        <f t="shared" ref="AD56:AH56" si="383">W56</f>
        <v>0</v>
      </c>
      <c r="AE56" s="39">
        <f t="shared" si="383"/>
        <v>0</v>
      </c>
      <c r="AF56" s="39">
        <f t="shared" si="383"/>
        <v>0</v>
      </c>
      <c r="AG56" s="39">
        <f t="shared" si="383"/>
        <v>0</v>
      </c>
      <c r="AH56" s="39">
        <f t="shared" si="383"/>
        <v>0</v>
      </c>
      <c r="AI56" s="39"/>
      <c r="AJ56" s="39"/>
      <c r="AK56" s="38">
        <f t="shared" ref="AK56:AO56" si="384">AD56</f>
        <v>0</v>
      </c>
      <c r="AL56" s="39">
        <f t="shared" si="384"/>
        <v>0</v>
      </c>
      <c r="AM56" s="39">
        <f t="shared" si="384"/>
        <v>0</v>
      </c>
      <c r="AN56" s="39">
        <f t="shared" si="384"/>
        <v>0</v>
      </c>
      <c r="AO56" s="39">
        <f t="shared" si="384"/>
        <v>0</v>
      </c>
      <c r="AP56" s="39"/>
      <c r="AQ56" s="39"/>
      <c r="AR56" s="38">
        <f t="shared" ref="AR56:AV56" si="385">AK56</f>
        <v>0</v>
      </c>
      <c r="AS56" s="39">
        <f t="shared" si="385"/>
        <v>0</v>
      </c>
      <c r="AT56" s="39">
        <f t="shared" si="385"/>
        <v>0</v>
      </c>
      <c r="AU56" s="39">
        <f t="shared" si="385"/>
        <v>0</v>
      </c>
      <c r="AV56" s="39">
        <f t="shared" si="385"/>
        <v>0</v>
      </c>
      <c r="AW56" s="39"/>
      <c r="AX56" s="39"/>
      <c r="AY56" s="38">
        <f t="shared" ref="AY56:BC56" si="386">AR56</f>
        <v>0</v>
      </c>
      <c r="AZ56" s="39">
        <f t="shared" si="386"/>
        <v>0</v>
      </c>
      <c r="BA56" s="39">
        <f t="shared" si="386"/>
        <v>0</v>
      </c>
      <c r="BB56" s="39">
        <f t="shared" si="386"/>
        <v>0</v>
      </c>
      <c r="BC56" s="39">
        <f t="shared" si="386"/>
        <v>0</v>
      </c>
      <c r="BD56" s="39"/>
      <c r="BE56" s="39"/>
      <c r="BF56" s="38">
        <f t="shared" ref="BF56:BJ56" si="387">AY56</f>
        <v>0</v>
      </c>
      <c r="BG56" s="39">
        <f t="shared" si="387"/>
        <v>0</v>
      </c>
      <c r="BH56" s="39">
        <f t="shared" si="387"/>
        <v>0</v>
      </c>
      <c r="BI56" s="39">
        <f t="shared" si="387"/>
        <v>0</v>
      </c>
      <c r="BJ56" s="39">
        <f t="shared" si="387"/>
        <v>0</v>
      </c>
      <c r="BK56" s="39"/>
      <c r="BL56" s="39"/>
      <c r="BM56" s="38">
        <f t="shared" ref="BM56:BQ56" si="388">BF56</f>
        <v>0</v>
      </c>
      <c r="BN56" s="39">
        <f t="shared" si="388"/>
        <v>0</v>
      </c>
      <c r="BO56" s="39">
        <f t="shared" si="388"/>
        <v>0</v>
      </c>
      <c r="BP56" s="39">
        <f t="shared" si="388"/>
        <v>0</v>
      </c>
      <c r="BQ56" s="39">
        <f t="shared" si="388"/>
        <v>0</v>
      </c>
      <c r="BR56" s="39"/>
      <c r="BS56" s="39"/>
      <c r="BT56" s="38">
        <f t="shared" ref="BT56:BX56" si="389">BM56</f>
        <v>0</v>
      </c>
      <c r="BU56" s="39">
        <f t="shared" si="389"/>
        <v>0</v>
      </c>
      <c r="BV56" s="39">
        <f t="shared" si="389"/>
        <v>0</v>
      </c>
      <c r="BW56" s="39">
        <f t="shared" si="389"/>
        <v>0</v>
      </c>
      <c r="BX56" s="39">
        <f t="shared" si="389"/>
        <v>0</v>
      </c>
      <c r="BY56" s="39"/>
      <c r="BZ56" s="39"/>
      <c r="CA56" s="38">
        <f t="shared" ref="CA56:CE56" si="390">BT56</f>
        <v>0</v>
      </c>
      <c r="CB56" s="39">
        <f t="shared" si="390"/>
        <v>0</v>
      </c>
      <c r="CC56" s="39">
        <f t="shared" si="390"/>
        <v>0</v>
      </c>
      <c r="CD56" s="39">
        <f t="shared" si="390"/>
        <v>0</v>
      </c>
      <c r="CE56" s="39">
        <f t="shared" si="390"/>
        <v>0</v>
      </c>
      <c r="CF56" s="39"/>
      <c r="CG56" s="39"/>
      <c r="CH56" s="38">
        <f t="shared" ref="CH56:CL56" si="391">CA56</f>
        <v>0</v>
      </c>
      <c r="CI56" s="39">
        <f t="shared" si="391"/>
        <v>0</v>
      </c>
      <c r="CJ56" s="39">
        <f t="shared" si="391"/>
        <v>0</v>
      </c>
      <c r="CK56" s="39">
        <f t="shared" si="391"/>
        <v>0</v>
      </c>
      <c r="CL56" s="39">
        <f t="shared" si="391"/>
        <v>0</v>
      </c>
      <c r="CM56" s="39"/>
      <c r="CN56" s="39"/>
      <c r="CO56" s="38">
        <f t="shared" ref="CO56:CS56" si="392">CH56</f>
        <v>0</v>
      </c>
      <c r="CP56" s="39">
        <f t="shared" si="392"/>
        <v>0</v>
      </c>
      <c r="CQ56" s="39">
        <f t="shared" si="392"/>
        <v>0</v>
      </c>
      <c r="CR56" s="39">
        <f t="shared" si="392"/>
        <v>0</v>
      </c>
      <c r="CS56" s="39">
        <f t="shared" si="392"/>
        <v>0</v>
      </c>
      <c r="CT56" s="39"/>
      <c r="CU56" s="39"/>
      <c r="CV56" s="38">
        <f t="shared" ref="CV56:CZ56" si="393">CO56</f>
        <v>0</v>
      </c>
      <c r="CW56" s="39">
        <f t="shared" si="393"/>
        <v>0</v>
      </c>
      <c r="CX56" s="39">
        <f t="shared" si="393"/>
        <v>0</v>
      </c>
      <c r="CY56" s="39">
        <f t="shared" si="393"/>
        <v>0</v>
      </c>
      <c r="CZ56" s="39">
        <f t="shared" si="393"/>
        <v>0</v>
      </c>
      <c r="DA56" s="39"/>
      <c r="DB56" s="39"/>
      <c r="DC56" s="38">
        <f t="shared" ref="DC56:DG56" si="394">CV56</f>
        <v>0</v>
      </c>
      <c r="DD56" s="39">
        <f t="shared" si="394"/>
        <v>0</v>
      </c>
      <c r="DE56" s="39">
        <f t="shared" si="394"/>
        <v>0</v>
      </c>
      <c r="DF56" s="39">
        <f t="shared" si="394"/>
        <v>0</v>
      </c>
      <c r="DG56" s="39">
        <f t="shared" si="394"/>
        <v>0</v>
      </c>
      <c r="DH56" s="39"/>
      <c r="DI56" s="39"/>
      <c r="DJ56" s="38">
        <f t="shared" ref="DJ56:DN56" si="395">DC56</f>
        <v>0</v>
      </c>
      <c r="DK56" s="39">
        <f t="shared" si="395"/>
        <v>0</v>
      </c>
      <c r="DL56" s="39">
        <f t="shared" si="395"/>
        <v>0</v>
      </c>
      <c r="DM56" s="39">
        <f t="shared" si="395"/>
        <v>0</v>
      </c>
      <c r="DN56" s="39">
        <f t="shared" si="395"/>
        <v>0</v>
      </c>
      <c r="DO56" s="39"/>
      <c r="DP56" s="39"/>
      <c r="DQ56" s="38">
        <f t="shared" ref="DQ56:DU56" si="396">DJ56</f>
        <v>0</v>
      </c>
      <c r="DR56" s="39">
        <f t="shared" si="396"/>
        <v>0</v>
      </c>
      <c r="DS56" s="39">
        <f t="shared" si="396"/>
        <v>0</v>
      </c>
      <c r="DT56" s="39">
        <f t="shared" si="396"/>
        <v>0</v>
      </c>
      <c r="DU56" s="39">
        <f t="shared" si="396"/>
        <v>0</v>
      </c>
      <c r="DV56" s="39"/>
      <c r="DW56" s="39"/>
      <c r="DX56" s="38">
        <f t="shared" ref="DX56:EB56" si="397">DQ56</f>
        <v>0</v>
      </c>
      <c r="DY56" s="39">
        <f t="shared" si="397"/>
        <v>0</v>
      </c>
      <c r="DZ56" s="39">
        <f t="shared" si="397"/>
        <v>0</v>
      </c>
      <c r="EA56" s="39">
        <f t="shared" si="397"/>
        <v>0</v>
      </c>
      <c r="EB56" s="39">
        <f t="shared" si="397"/>
        <v>0</v>
      </c>
      <c r="EC56" s="39"/>
      <c r="ED56" s="39"/>
      <c r="EE56" s="38">
        <f t="shared" ref="EE56:EI56" si="398">DX56</f>
        <v>0</v>
      </c>
      <c r="EF56" s="39">
        <f t="shared" si="398"/>
        <v>0</v>
      </c>
      <c r="EG56" s="39">
        <f t="shared" si="398"/>
        <v>0</v>
      </c>
      <c r="EH56" s="39">
        <f t="shared" si="398"/>
        <v>0</v>
      </c>
      <c r="EI56" s="39">
        <f t="shared" si="398"/>
        <v>0</v>
      </c>
      <c r="EJ56" s="39"/>
      <c r="EK56" s="39"/>
      <c r="EL56" s="38">
        <f t="shared" ref="EL56:EP56" si="399">EE56</f>
        <v>0</v>
      </c>
      <c r="EM56" s="39">
        <f t="shared" si="399"/>
        <v>0</v>
      </c>
      <c r="EN56" s="39">
        <f t="shared" si="399"/>
        <v>0</v>
      </c>
      <c r="EO56" s="39">
        <f t="shared" si="399"/>
        <v>0</v>
      </c>
      <c r="EP56" s="39">
        <f t="shared" si="399"/>
        <v>0</v>
      </c>
      <c r="EQ56" s="39"/>
      <c r="ER56" s="39"/>
    </row>
  </sheetData>
  <mergeCells count="26">
    <mergeCell ref="EL1:ER1"/>
    <mergeCell ref="EE14:EK14"/>
    <mergeCell ref="EE25:EK25"/>
    <mergeCell ref="EE36:EK36"/>
    <mergeCell ref="EE47:EK47"/>
    <mergeCell ref="CV1:DB1"/>
    <mergeCell ref="DC1:DI1"/>
    <mergeCell ref="DJ1:DP1"/>
    <mergeCell ref="DQ1:DW1"/>
    <mergeCell ref="DX1:ED1"/>
    <mergeCell ref="EE1:EK1"/>
    <mergeCell ref="BT1:BZ1"/>
    <mergeCell ref="CA1:CG1"/>
    <mergeCell ref="CH1:CN1"/>
    <mergeCell ref="CO1:CU1"/>
    <mergeCell ref="EE3:EK3"/>
    <mergeCell ref="AK1:AQ1"/>
    <mergeCell ref="AR1:AX1"/>
    <mergeCell ref="AY1:BE1"/>
    <mergeCell ref="BF1:BL1"/>
    <mergeCell ref="BM1:BS1"/>
    <mergeCell ref="B1:H1"/>
    <mergeCell ref="I1:O1"/>
    <mergeCell ref="P1:V1"/>
    <mergeCell ref="W1:AC1"/>
    <mergeCell ref="AD1:AJ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600-000000000000}">
          <x14:formula1>
            <xm:f>'Configuracion Rapida'!$B$19:$D$26</xm:f>
          </x14:formula1>
          <xm:sqref>A8 A19 A30 A41 A52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ER6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XFD2"/>
    </sheetView>
  </sheetViews>
  <sheetFormatPr baseColWidth="10" defaultColWidth="14.42578125" defaultRowHeight="15.75" customHeight="1" x14ac:dyDescent="0.2"/>
  <cols>
    <col min="1" max="1" width="29.28515625" bestFit="1" customWidth="1"/>
    <col min="2" max="2" width="8.85546875" customWidth="1"/>
    <col min="3" max="3" width="17.85546875" customWidth="1"/>
    <col min="4" max="4" width="12.85546875" customWidth="1"/>
    <col min="5" max="5" width="8" customWidth="1"/>
    <col min="6" max="6" width="14.7109375" customWidth="1"/>
    <col min="7" max="7" width="5.85546875" customWidth="1"/>
    <col min="8" max="8" width="6" customWidth="1"/>
    <col min="9" max="9" width="8.85546875" customWidth="1"/>
    <col min="10" max="10" width="17.85546875" customWidth="1"/>
    <col min="11" max="11" width="12.85546875" customWidth="1"/>
    <col min="12" max="12" width="8" customWidth="1"/>
    <col min="13" max="13" width="14.7109375" customWidth="1"/>
    <col min="14" max="14" width="5.85546875" customWidth="1"/>
    <col min="15" max="15" width="6" customWidth="1"/>
    <col min="16" max="16" width="8.85546875" customWidth="1"/>
    <col min="17" max="17" width="17.85546875" customWidth="1"/>
    <col min="18" max="18" width="12.85546875" customWidth="1"/>
    <col min="19" max="19" width="8" customWidth="1"/>
    <col min="20" max="20" width="14.7109375" customWidth="1"/>
    <col min="21" max="21" width="5.85546875" customWidth="1"/>
    <col min="22" max="22" width="6" customWidth="1"/>
    <col min="23" max="23" width="8.85546875" customWidth="1"/>
    <col min="24" max="24" width="17.85546875" customWidth="1"/>
    <col min="25" max="25" width="12.85546875" customWidth="1"/>
    <col min="26" max="26" width="8" customWidth="1"/>
    <col min="27" max="27" width="14.7109375" customWidth="1"/>
    <col min="28" max="28" width="5.85546875" customWidth="1"/>
    <col min="29" max="29" width="6" customWidth="1"/>
    <col min="30" max="30" width="8.85546875" customWidth="1"/>
    <col min="31" max="31" width="17.85546875" customWidth="1"/>
    <col min="32" max="32" width="12.85546875" customWidth="1"/>
    <col min="33" max="33" width="8" customWidth="1"/>
    <col min="34" max="34" width="14.7109375" customWidth="1"/>
    <col min="35" max="35" width="5.85546875" customWidth="1"/>
    <col min="36" max="36" width="6" customWidth="1"/>
    <col min="37" max="37" width="8.85546875" customWidth="1"/>
    <col min="38" max="38" width="17.85546875" customWidth="1"/>
    <col min="39" max="39" width="12.85546875" customWidth="1"/>
    <col min="40" max="40" width="8" customWidth="1"/>
    <col min="41" max="41" width="14.7109375" customWidth="1"/>
    <col min="42" max="42" width="5.85546875" customWidth="1"/>
    <col min="43" max="43" width="6" customWidth="1"/>
    <col min="44" max="44" width="8.85546875" customWidth="1"/>
    <col min="45" max="45" width="17.85546875" customWidth="1"/>
    <col min="46" max="46" width="12.85546875" customWidth="1"/>
    <col min="47" max="47" width="8" customWidth="1"/>
    <col min="48" max="48" width="14.7109375" customWidth="1"/>
    <col min="49" max="49" width="5.85546875" customWidth="1"/>
    <col min="50" max="50" width="6" customWidth="1"/>
    <col min="51" max="51" width="8.85546875" customWidth="1"/>
    <col min="52" max="52" width="17.85546875" customWidth="1"/>
    <col min="53" max="53" width="12.85546875" customWidth="1"/>
    <col min="54" max="54" width="8" customWidth="1"/>
    <col min="55" max="55" width="14.7109375" customWidth="1"/>
    <col min="56" max="56" width="5.85546875" customWidth="1"/>
    <col min="57" max="57" width="6" customWidth="1"/>
    <col min="58" max="58" width="8.85546875" customWidth="1"/>
    <col min="59" max="59" width="17.85546875" customWidth="1"/>
    <col min="60" max="60" width="12.85546875" customWidth="1"/>
    <col min="61" max="61" width="8" customWidth="1"/>
    <col min="62" max="62" width="14.7109375" customWidth="1"/>
    <col min="63" max="63" width="5.85546875" customWidth="1"/>
    <col min="64" max="64" width="6" customWidth="1"/>
    <col min="65" max="65" width="10" customWidth="1"/>
    <col min="66" max="66" width="17.85546875" customWidth="1"/>
    <col min="67" max="67" width="12.85546875" customWidth="1"/>
    <col min="68" max="68" width="8" customWidth="1"/>
    <col min="69" max="69" width="14.7109375" customWidth="1"/>
    <col min="70" max="70" width="5.85546875" customWidth="1"/>
    <col min="71" max="71" width="6" customWidth="1"/>
    <col min="72" max="72" width="9.85546875" customWidth="1"/>
    <col min="73" max="73" width="17.85546875" customWidth="1"/>
    <col min="74" max="74" width="12.85546875" customWidth="1"/>
    <col min="75" max="75" width="8" customWidth="1"/>
    <col min="76" max="76" width="14.7109375" customWidth="1"/>
    <col min="77" max="77" width="5.85546875" customWidth="1"/>
    <col min="78" max="78" width="6" customWidth="1"/>
    <col min="79" max="79" width="10" customWidth="1"/>
    <col min="80" max="80" width="17.85546875" customWidth="1"/>
    <col min="81" max="81" width="12.85546875" customWidth="1"/>
    <col min="82" max="82" width="8" customWidth="1"/>
    <col min="83" max="83" width="14.7109375" customWidth="1"/>
    <col min="84" max="84" width="5.85546875" customWidth="1"/>
    <col min="85" max="85" width="6" customWidth="1"/>
    <col min="86" max="86" width="10" customWidth="1"/>
    <col min="87" max="87" width="17.85546875" customWidth="1"/>
    <col min="88" max="88" width="12.85546875" customWidth="1"/>
    <col min="89" max="89" width="8" customWidth="1"/>
    <col min="90" max="90" width="14.7109375" customWidth="1"/>
    <col min="91" max="91" width="5.85546875" customWidth="1"/>
    <col min="92" max="92" width="6" customWidth="1"/>
    <col min="93" max="93" width="10" customWidth="1"/>
    <col min="94" max="94" width="17.85546875" customWidth="1"/>
    <col min="95" max="95" width="12.85546875" customWidth="1"/>
    <col min="96" max="96" width="8" customWidth="1"/>
    <col min="97" max="97" width="14.7109375" customWidth="1"/>
    <col min="98" max="98" width="5.85546875" customWidth="1"/>
    <col min="99" max="99" width="6" customWidth="1"/>
    <col min="100" max="100" width="10" customWidth="1"/>
    <col min="101" max="101" width="17.85546875" customWidth="1"/>
    <col min="102" max="102" width="12.85546875" customWidth="1"/>
    <col min="103" max="103" width="8" customWidth="1"/>
    <col min="104" max="104" width="14.7109375" customWidth="1"/>
    <col min="105" max="105" width="5.85546875" customWidth="1"/>
    <col min="106" max="106" width="6" customWidth="1"/>
    <col min="107" max="107" width="10" customWidth="1"/>
    <col min="108" max="108" width="17.85546875" customWidth="1"/>
    <col min="109" max="109" width="12.85546875" customWidth="1"/>
    <col min="110" max="110" width="8" customWidth="1"/>
    <col min="111" max="111" width="14.7109375" customWidth="1"/>
    <col min="112" max="112" width="5.85546875" customWidth="1"/>
    <col min="113" max="113" width="6" customWidth="1"/>
    <col min="114" max="114" width="10" customWidth="1"/>
    <col min="115" max="115" width="17.85546875" customWidth="1"/>
    <col min="116" max="116" width="12.85546875" customWidth="1"/>
    <col min="117" max="117" width="8" customWidth="1"/>
    <col min="118" max="118" width="14.7109375" customWidth="1"/>
    <col min="119" max="119" width="5.85546875" customWidth="1"/>
    <col min="120" max="120" width="6" customWidth="1"/>
    <col min="121" max="121" width="10" customWidth="1"/>
    <col min="122" max="122" width="17.85546875" customWidth="1"/>
    <col min="123" max="123" width="12.85546875" customWidth="1"/>
    <col min="124" max="124" width="8" customWidth="1"/>
    <col min="125" max="125" width="14.7109375" customWidth="1"/>
    <col min="126" max="126" width="5.85546875" customWidth="1"/>
    <col min="127" max="127" width="6" customWidth="1"/>
    <col min="128" max="128" width="10" customWidth="1"/>
    <col min="129" max="129" width="17.85546875" customWidth="1"/>
    <col min="130" max="130" width="12.85546875" customWidth="1"/>
    <col min="131" max="131" width="8" customWidth="1"/>
    <col min="132" max="132" width="14.7109375" customWidth="1"/>
    <col min="133" max="133" width="5.85546875" customWidth="1"/>
    <col min="134" max="134" width="6" customWidth="1"/>
    <col min="135" max="135" width="10" customWidth="1"/>
    <col min="136" max="136" width="17.85546875" customWidth="1"/>
    <col min="137" max="137" width="12.85546875" customWidth="1"/>
    <col min="138" max="138" width="8" customWidth="1"/>
    <col min="139" max="139" width="14.7109375" customWidth="1"/>
    <col min="140" max="140" width="5.85546875" customWidth="1"/>
    <col min="141" max="141" width="6" customWidth="1"/>
    <col min="142" max="142" width="10" customWidth="1"/>
    <col min="143" max="143" width="17.85546875" customWidth="1"/>
    <col min="144" max="144" width="12.85546875" customWidth="1"/>
    <col min="145" max="145" width="8" customWidth="1"/>
    <col min="146" max="146" width="14.7109375" customWidth="1"/>
    <col min="147" max="147" width="5.85546875" customWidth="1"/>
    <col min="148" max="148" width="6" customWidth="1"/>
  </cols>
  <sheetData>
    <row r="1" spans="1:148" x14ac:dyDescent="0.25">
      <c r="A1" s="7"/>
      <c r="B1" s="44" t="s">
        <v>16</v>
      </c>
      <c r="C1" s="40"/>
      <c r="D1" s="40"/>
      <c r="E1" s="40"/>
      <c r="F1" s="40"/>
      <c r="G1" s="40"/>
      <c r="H1" s="40"/>
      <c r="I1" s="44" t="s">
        <v>17</v>
      </c>
      <c r="J1" s="40"/>
      <c r="K1" s="40"/>
      <c r="L1" s="40"/>
      <c r="M1" s="40"/>
      <c r="N1" s="40"/>
      <c r="O1" s="40"/>
      <c r="P1" s="44" t="s">
        <v>18</v>
      </c>
      <c r="Q1" s="40"/>
      <c r="R1" s="40"/>
      <c r="S1" s="40"/>
      <c r="T1" s="40"/>
      <c r="U1" s="40"/>
      <c r="V1" s="40"/>
      <c r="W1" s="44" t="s">
        <v>19</v>
      </c>
      <c r="X1" s="40"/>
      <c r="Y1" s="40"/>
      <c r="Z1" s="40"/>
      <c r="AA1" s="40"/>
      <c r="AB1" s="40"/>
      <c r="AC1" s="40"/>
      <c r="AD1" s="44" t="s">
        <v>20</v>
      </c>
      <c r="AE1" s="40"/>
      <c r="AF1" s="40"/>
      <c r="AG1" s="40"/>
      <c r="AH1" s="40"/>
      <c r="AI1" s="40"/>
      <c r="AJ1" s="40"/>
      <c r="AK1" s="44" t="s">
        <v>21</v>
      </c>
      <c r="AL1" s="40"/>
      <c r="AM1" s="40"/>
      <c r="AN1" s="40"/>
      <c r="AO1" s="40"/>
      <c r="AP1" s="40"/>
      <c r="AQ1" s="40"/>
      <c r="AR1" s="44" t="s">
        <v>22</v>
      </c>
      <c r="AS1" s="40"/>
      <c r="AT1" s="40"/>
      <c r="AU1" s="40"/>
      <c r="AV1" s="40"/>
      <c r="AW1" s="40"/>
      <c r="AX1" s="40"/>
      <c r="AY1" s="44" t="s">
        <v>23</v>
      </c>
      <c r="AZ1" s="40"/>
      <c r="BA1" s="40"/>
      <c r="BB1" s="40"/>
      <c r="BC1" s="40"/>
      <c r="BD1" s="40"/>
      <c r="BE1" s="40"/>
      <c r="BF1" s="44" t="s">
        <v>24</v>
      </c>
      <c r="BG1" s="40"/>
      <c r="BH1" s="40"/>
      <c r="BI1" s="40"/>
      <c r="BJ1" s="40"/>
      <c r="BK1" s="40"/>
      <c r="BL1" s="40"/>
      <c r="BM1" s="44" t="s">
        <v>25</v>
      </c>
      <c r="BN1" s="40"/>
      <c r="BO1" s="40"/>
      <c r="BP1" s="40"/>
      <c r="BQ1" s="40"/>
      <c r="BR1" s="40"/>
      <c r="BS1" s="40"/>
      <c r="BT1" s="44" t="s">
        <v>26</v>
      </c>
      <c r="BU1" s="40"/>
      <c r="BV1" s="40"/>
      <c r="BW1" s="40"/>
      <c r="BX1" s="40"/>
      <c r="BY1" s="40"/>
      <c r="BZ1" s="40"/>
      <c r="CA1" s="44" t="s">
        <v>27</v>
      </c>
      <c r="CB1" s="40"/>
      <c r="CC1" s="40"/>
      <c r="CD1" s="40"/>
      <c r="CE1" s="40"/>
      <c r="CF1" s="40"/>
      <c r="CG1" s="40"/>
      <c r="CH1" s="44" t="s">
        <v>28</v>
      </c>
      <c r="CI1" s="40"/>
      <c r="CJ1" s="40"/>
      <c r="CK1" s="40"/>
      <c r="CL1" s="40"/>
      <c r="CM1" s="40"/>
      <c r="CN1" s="40"/>
      <c r="CO1" s="44" t="s">
        <v>29</v>
      </c>
      <c r="CP1" s="40"/>
      <c r="CQ1" s="40"/>
      <c r="CR1" s="40"/>
      <c r="CS1" s="40"/>
      <c r="CT1" s="40"/>
      <c r="CU1" s="40"/>
      <c r="CV1" s="44" t="s">
        <v>30</v>
      </c>
      <c r="CW1" s="40"/>
      <c r="CX1" s="40"/>
      <c r="CY1" s="40"/>
      <c r="CZ1" s="40"/>
      <c r="DA1" s="40"/>
      <c r="DB1" s="40"/>
      <c r="DC1" s="44" t="s">
        <v>31</v>
      </c>
      <c r="DD1" s="40"/>
      <c r="DE1" s="40"/>
      <c r="DF1" s="40"/>
      <c r="DG1" s="40"/>
      <c r="DH1" s="40"/>
      <c r="DI1" s="40"/>
      <c r="DJ1" s="44" t="s">
        <v>32</v>
      </c>
      <c r="DK1" s="40"/>
      <c r="DL1" s="40"/>
      <c r="DM1" s="40"/>
      <c r="DN1" s="40"/>
      <c r="DO1" s="40"/>
      <c r="DP1" s="40"/>
      <c r="DQ1" s="44" t="s">
        <v>33</v>
      </c>
      <c r="DR1" s="40"/>
      <c r="DS1" s="40"/>
      <c r="DT1" s="40"/>
      <c r="DU1" s="40"/>
      <c r="DV1" s="40"/>
      <c r="DW1" s="40"/>
      <c r="DX1" s="44" t="s">
        <v>34</v>
      </c>
      <c r="DY1" s="40"/>
      <c r="DZ1" s="40"/>
      <c r="EA1" s="40"/>
      <c r="EB1" s="40"/>
      <c r="EC1" s="40"/>
      <c r="ED1" s="40"/>
      <c r="EE1" s="44" t="s">
        <v>35</v>
      </c>
      <c r="EF1" s="40"/>
      <c r="EG1" s="40"/>
      <c r="EH1" s="40"/>
      <c r="EI1" s="40"/>
      <c r="EJ1" s="40"/>
      <c r="EK1" s="40"/>
      <c r="EL1" s="44" t="s">
        <v>36</v>
      </c>
      <c r="EM1" s="40"/>
      <c r="EN1" s="40"/>
      <c r="EO1" s="40"/>
      <c r="EP1" s="40"/>
      <c r="EQ1" s="40"/>
      <c r="ER1" s="40"/>
    </row>
    <row r="2" spans="1:148" s="65" customFormat="1" ht="38.25" x14ac:dyDescent="0.2">
      <c r="A2" s="63"/>
      <c r="B2" s="63" t="s">
        <v>76</v>
      </c>
      <c r="C2" s="63" t="s">
        <v>10</v>
      </c>
      <c r="D2" s="63" t="s">
        <v>14</v>
      </c>
      <c r="E2" s="63" t="s">
        <v>69</v>
      </c>
      <c r="F2" s="63" t="s">
        <v>77</v>
      </c>
      <c r="G2" s="63" t="s">
        <v>11</v>
      </c>
      <c r="H2" s="63" t="s">
        <v>78</v>
      </c>
      <c r="I2" s="63" t="s">
        <v>76</v>
      </c>
      <c r="J2" s="63" t="s">
        <v>10</v>
      </c>
      <c r="K2" s="63" t="s">
        <v>14</v>
      </c>
      <c r="L2" s="63" t="s">
        <v>69</v>
      </c>
      <c r="M2" s="63" t="s">
        <v>77</v>
      </c>
      <c r="N2" s="63" t="s">
        <v>11</v>
      </c>
      <c r="O2" s="63" t="s">
        <v>78</v>
      </c>
      <c r="P2" s="63" t="s">
        <v>76</v>
      </c>
      <c r="Q2" s="63" t="s">
        <v>10</v>
      </c>
      <c r="R2" s="63" t="s">
        <v>14</v>
      </c>
      <c r="S2" s="63" t="s">
        <v>69</v>
      </c>
      <c r="T2" s="63" t="s">
        <v>77</v>
      </c>
      <c r="U2" s="63" t="s">
        <v>11</v>
      </c>
      <c r="V2" s="63" t="s">
        <v>78</v>
      </c>
      <c r="W2" s="63" t="s">
        <v>76</v>
      </c>
      <c r="X2" s="63" t="s">
        <v>10</v>
      </c>
      <c r="Y2" s="63" t="s">
        <v>14</v>
      </c>
      <c r="Z2" s="63" t="s">
        <v>69</v>
      </c>
      <c r="AA2" s="63" t="s">
        <v>77</v>
      </c>
      <c r="AB2" s="63" t="s">
        <v>11</v>
      </c>
      <c r="AC2" s="63" t="s">
        <v>78</v>
      </c>
      <c r="AD2" s="63" t="s">
        <v>76</v>
      </c>
      <c r="AE2" s="63" t="s">
        <v>10</v>
      </c>
      <c r="AF2" s="63" t="s">
        <v>14</v>
      </c>
      <c r="AG2" s="63" t="s">
        <v>69</v>
      </c>
      <c r="AH2" s="63" t="s">
        <v>77</v>
      </c>
      <c r="AI2" s="63" t="s">
        <v>11</v>
      </c>
      <c r="AJ2" s="63" t="s">
        <v>78</v>
      </c>
      <c r="AK2" s="63" t="s">
        <v>76</v>
      </c>
      <c r="AL2" s="63" t="s">
        <v>10</v>
      </c>
      <c r="AM2" s="63" t="s">
        <v>14</v>
      </c>
      <c r="AN2" s="63" t="s">
        <v>69</v>
      </c>
      <c r="AO2" s="63" t="s">
        <v>77</v>
      </c>
      <c r="AP2" s="63" t="s">
        <v>11</v>
      </c>
      <c r="AQ2" s="63" t="s">
        <v>78</v>
      </c>
      <c r="AR2" s="63" t="s">
        <v>76</v>
      </c>
      <c r="AS2" s="63" t="s">
        <v>10</v>
      </c>
      <c r="AT2" s="63" t="s">
        <v>14</v>
      </c>
      <c r="AU2" s="63" t="s">
        <v>69</v>
      </c>
      <c r="AV2" s="63" t="s">
        <v>77</v>
      </c>
      <c r="AW2" s="63" t="s">
        <v>11</v>
      </c>
      <c r="AX2" s="63" t="s">
        <v>78</v>
      </c>
      <c r="AY2" s="63" t="s">
        <v>76</v>
      </c>
      <c r="AZ2" s="63" t="s">
        <v>10</v>
      </c>
      <c r="BA2" s="63" t="s">
        <v>14</v>
      </c>
      <c r="BB2" s="63" t="s">
        <v>69</v>
      </c>
      <c r="BC2" s="63" t="s">
        <v>77</v>
      </c>
      <c r="BD2" s="63" t="s">
        <v>11</v>
      </c>
      <c r="BE2" s="63" t="s">
        <v>78</v>
      </c>
      <c r="BF2" s="63" t="s">
        <v>76</v>
      </c>
      <c r="BG2" s="63" t="s">
        <v>10</v>
      </c>
      <c r="BH2" s="63" t="s">
        <v>14</v>
      </c>
      <c r="BI2" s="63" t="s">
        <v>69</v>
      </c>
      <c r="BJ2" s="63" t="s">
        <v>77</v>
      </c>
      <c r="BK2" s="63" t="s">
        <v>11</v>
      </c>
      <c r="BL2" s="63" t="s">
        <v>78</v>
      </c>
      <c r="BM2" s="63" t="s">
        <v>76</v>
      </c>
      <c r="BN2" s="63" t="s">
        <v>10</v>
      </c>
      <c r="BO2" s="63" t="s">
        <v>14</v>
      </c>
      <c r="BP2" s="63" t="s">
        <v>69</v>
      </c>
      <c r="BQ2" s="63" t="s">
        <v>77</v>
      </c>
      <c r="BR2" s="63" t="s">
        <v>11</v>
      </c>
      <c r="BS2" s="63" t="s">
        <v>78</v>
      </c>
      <c r="BT2" s="63" t="s">
        <v>76</v>
      </c>
      <c r="BU2" s="63" t="s">
        <v>10</v>
      </c>
      <c r="BV2" s="63" t="s">
        <v>14</v>
      </c>
      <c r="BW2" s="63" t="s">
        <v>69</v>
      </c>
      <c r="BX2" s="63" t="s">
        <v>77</v>
      </c>
      <c r="BY2" s="63" t="s">
        <v>11</v>
      </c>
      <c r="BZ2" s="63" t="s">
        <v>78</v>
      </c>
      <c r="CA2" s="63" t="s">
        <v>76</v>
      </c>
      <c r="CB2" s="63" t="s">
        <v>10</v>
      </c>
      <c r="CC2" s="63" t="s">
        <v>14</v>
      </c>
      <c r="CD2" s="63" t="s">
        <v>69</v>
      </c>
      <c r="CE2" s="63" t="s">
        <v>77</v>
      </c>
      <c r="CF2" s="63" t="s">
        <v>11</v>
      </c>
      <c r="CG2" s="63" t="s">
        <v>78</v>
      </c>
      <c r="CH2" s="63" t="s">
        <v>76</v>
      </c>
      <c r="CI2" s="63" t="s">
        <v>10</v>
      </c>
      <c r="CJ2" s="63" t="s">
        <v>14</v>
      </c>
      <c r="CK2" s="63" t="s">
        <v>69</v>
      </c>
      <c r="CL2" s="63" t="s">
        <v>77</v>
      </c>
      <c r="CM2" s="63" t="s">
        <v>11</v>
      </c>
      <c r="CN2" s="63" t="s">
        <v>78</v>
      </c>
      <c r="CO2" s="63" t="s">
        <v>76</v>
      </c>
      <c r="CP2" s="63" t="s">
        <v>10</v>
      </c>
      <c r="CQ2" s="63" t="s">
        <v>14</v>
      </c>
      <c r="CR2" s="63" t="s">
        <v>69</v>
      </c>
      <c r="CS2" s="63" t="s">
        <v>77</v>
      </c>
      <c r="CT2" s="63" t="s">
        <v>11</v>
      </c>
      <c r="CU2" s="63" t="s">
        <v>78</v>
      </c>
      <c r="CV2" s="63" t="s">
        <v>76</v>
      </c>
      <c r="CW2" s="63" t="s">
        <v>10</v>
      </c>
      <c r="CX2" s="63" t="s">
        <v>14</v>
      </c>
      <c r="CY2" s="63" t="s">
        <v>69</v>
      </c>
      <c r="CZ2" s="63" t="s">
        <v>77</v>
      </c>
      <c r="DA2" s="63" t="s">
        <v>11</v>
      </c>
      <c r="DB2" s="63" t="s">
        <v>78</v>
      </c>
      <c r="DC2" s="63" t="s">
        <v>76</v>
      </c>
      <c r="DD2" s="63" t="s">
        <v>10</v>
      </c>
      <c r="DE2" s="63" t="s">
        <v>14</v>
      </c>
      <c r="DF2" s="63" t="s">
        <v>69</v>
      </c>
      <c r="DG2" s="63" t="s">
        <v>77</v>
      </c>
      <c r="DH2" s="63" t="s">
        <v>11</v>
      </c>
      <c r="DI2" s="63" t="s">
        <v>78</v>
      </c>
      <c r="DJ2" s="63" t="s">
        <v>76</v>
      </c>
      <c r="DK2" s="63" t="s">
        <v>10</v>
      </c>
      <c r="DL2" s="63" t="s">
        <v>14</v>
      </c>
      <c r="DM2" s="63" t="s">
        <v>69</v>
      </c>
      <c r="DN2" s="63" t="s">
        <v>77</v>
      </c>
      <c r="DO2" s="63" t="s">
        <v>11</v>
      </c>
      <c r="DP2" s="63" t="s">
        <v>78</v>
      </c>
      <c r="DQ2" s="63" t="s">
        <v>76</v>
      </c>
      <c r="DR2" s="63" t="s">
        <v>10</v>
      </c>
      <c r="DS2" s="63" t="s">
        <v>14</v>
      </c>
      <c r="DT2" s="63" t="s">
        <v>69</v>
      </c>
      <c r="DU2" s="63" t="s">
        <v>77</v>
      </c>
      <c r="DV2" s="63" t="s">
        <v>11</v>
      </c>
      <c r="DW2" s="63" t="s">
        <v>78</v>
      </c>
      <c r="DX2" s="63" t="s">
        <v>76</v>
      </c>
      <c r="DY2" s="63" t="s">
        <v>10</v>
      </c>
      <c r="DZ2" s="63" t="s">
        <v>14</v>
      </c>
      <c r="EA2" s="63" t="s">
        <v>69</v>
      </c>
      <c r="EB2" s="63" t="s">
        <v>77</v>
      </c>
      <c r="EC2" s="63" t="s">
        <v>11</v>
      </c>
      <c r="ED2" s="63" t="s">
        <v>78</v>
      </c>
      <c r="EE2" s="63" t="s">
        <v>76</v>
      </c>
      <c r="EF2" s="63" t="s">
        <v>10</v>
      </c>
      <c r="EG2" s="63" t="s">
        <v>14</v>
      </c>
      <c r="EH2" s="63" t="s">
        <v>69</v>
      </c>
      <c r="EI2" s="63" t="s">
        <v>77</v>
      </c>
      <c r="EJ2" s="63" t="s">
        <v>11</v>
      </c>
      <c r="EK2" s="63" t="s">
        <v>78</v>
      </c>
      <c r="EL2" s="63" t="s">
        <v>76</v>
      </c>
      <c r="EM2" s="63" t="s">
        <v>10</v>
      </c>
      <c r="EN2" s="63" t="s">
        <v>14</v>
      </c>
      <c r="EO2" s="63" t="s">
        <v>69</v>
      </c>
      <c r="EP2" s="63" t="s">
        <v>77</v>
      </c>
      <c r="EQ2" s="63" t="s">
        <v>11</v>
      </c>
      <c r="ER2" s="63" t="s">
        <v>78</v>
      </c>
    </row>
    <row r="3" spans="1:148" s="62" customFormat="1" ht="12.75" x14ac:dyDescent="0.2">
      <c r="A3" s="59" t="s">
        <v>70</v>
      </c>
      <c r="B3" s="34"/>
      <c r="C3" s="59"/>
      <c r="D3" s="59"/>
      <c r="E3" s="59"/>
      <c r="F3" s="59"/>
      <c r="G3" s="59"/>
      <c r="H3" s="59"/>
      <c r="I3" s="34"/>
      <c r="J3" s="59"/>
      <c r="K3" s="59"/>
      <c r="L3" s="59"/>
      <c r="M3" s="59"/>
      <c r="N3" s="59"/>
      <c r="O3" s="59"/>
      <c r="P3" s="34"/>
      <c r="Q3" s="59"/>
      <c r="R3" s="59"/>
      <c r="S3" s="59"/>
      <c r="T3" s="59"/>
      <c r="U3" s="59"/>
      <c r="V3" s="59"/>
      <c r="W3" s="34"/>
      <c r="X3" s="59"/>
      <c r="Y3" s="59"/>
      <c r="Z3" s="59"/>
      <c r="AA3" s="59"/>
      <c r="AB3" s="59"/>
      <c r="AC3" s="59"/>
      <c r="AD3" s="34"/>
      <c r="AE3" s="59"/>
      <c r="AF3" s="59"/>
      <c r="AG3" s="59"/>
      <c r="AH3" s="59"/>
      <c r="AI3" s="59"/>
      <c r="AJ3" s="59"/>
      <c r="AK3" s="34"/>
      <c r="AL3" s="59"/>
      <c r="AM3" s="59"/>
      <c r="AN3" s="59"/>
      <c r="AO3" s="59"/>
      <c r="AP3" s="59"/>
      <c r="AQ3" s="59"/>
      <c r="AR3" s="34"/>
      <c r="AS3" s="59"/>
      <c r="AT3" s="59"/>
      <c r="AU3" s="59"/>
      <c r="AV3" s="59"/>
      <c r="AW3" s="59"/>
      <c r="AX3" s="59"/>
      <c r="AY3" s="34"/>
      <c r="AZ3" s="59"/>
      <c r="BA3" s="59"/>
      <c r="BB3" s="59"/>
      <c r="BC3" s="59"/>
      <c r="BD3" s="59"/>
      <c r="BE3" s="59"/>
      <c r="BF3" s="34"/>
      <c r="BG3" s="59"/>
      <c r="BH3" s="59"/>
      <c r="BI3" s="59"/>
      <c r="BJ3" s="59"/>
      <c r="BK3" s="59"/>
      <c r="BL3" s="59"/>
      <c r="BM3" s="34"/>
      <c r="BN3" s="59"/>
      <c r="BO3" s="59"/>
      <c r="BP3" s="59"/>
      <c r="BQ3" s="59"/>
      <c r="BR3" s="59"/>
      <c r="BS3" s="59"/>
      <c r="BT3" s="34"/>
      <c r="BU3" s="59"/>
      <c r="BV3" s="59"/>
      <c r="BW3" s="59"/>
      <c r="BX3" s="59"/>
      <c r="BY3" s="59"/>
      <c r="BZ3" s="59"/>
      <c r="CA3" s="34"/>
      <c r="CB3" s="59"/>
      <c r="CC3" s="59"/>
      <c r="CD3" s="59"/>
      <c r="CE3" s="59"/>
      <c r="CF3" s="59"/>
      <c r="CG3" s="59"/>
      <c r="CH3" s="34"/>
      <c r="CI3" s="59"/>
      <c r="CJ3" s="59"/>
      <c r="CK3" s="59"/>
      <c r="CL3" s="59"/>
      <c r="CM3" s="59"/>
      <c r="CN3" s="59"/>
      <c r="CO3" s="34"/>
      <c r="CP3" s="59"/>
      <c r="CQ3" s="59"/>
      <c r="CR3" s="59"/>
      <c r="CS3" s="59"/>
      <c r="CT3" s="59"/>
      <c r="CU3" s="59"/>
      <c r="CV3" s="34"/>
      <c r="CW3" s="59"/>
      <c r="CX3" s="59"/>
      <c r="CY3" s="59"/>
      <c r="CZ3" s="59"/>
      <c r="DA3" s="59"/>
      <c r="DB3" s="59"/>
      <c r="DC3" s="34"/>
      <c r="DD3" s="59"/>
      <c r="DE3" s="59"/>
      <c r="DF3" s="59"/>
      <c r="DG3" s="59"/>
      <c r="DH3" s="59"/>
      <c r="DI3" s="59"/>
      <c r="DJ3" s="34"/>
      <c r="DK3" s="59"/>
      <c r="DL3" s="59"/>
      <c r="DM3" s="59"/>
      <c r="DN3" s="59"/>
      <c r="DO3" s="59"/>
      <c r="DP3" s="59"/>
      <c r="DQ3" s="34"/>
      <c r="DR3" s="59"/>
      <c r="DS3" s="59"/>
      <c r="DT3" s="59"/>
      <c r="DU3" s="59"/>
      <c r="DV3" s="59"/>
      <c r="DW3" s="59"/>
      <c r="DX3" s="34"/>
      <c r="DY3" s="59"/>
      <c r="DZ3" s="59"/>
      <c r="EA3" s="59"/>
      <c r="EB3" s="59"/>
      <c r="EC3" s="59"/>
      <c r="ED3" s="59"/>
      <c r="EE3" s="60"/>
      <c r="EF3" s="61"/>
      <c r="EG3" s="61"/>
      <c r="EH3" s="61"/>
      <c r="EI3" s="61"/>
      <c r="EJ3" s="61"/>
      <c r="EK3" s="61"/>
      <c r="EL3" s="34"/>
      <c r="EM3" s="59"/>
      <c r="EN3" s="59"/>
      <c r="EO3" s="59"/>
      <c r="EP3" s="59"/>
      <c r="EQ3" s="59"/>
      <c r="ER3" s="59"/>
    </row>
    <row r="4" spans="1:148" ht="12.75" hidden="1" x14ac:dyDescent="0.2">
      <c r="A4" s="28" t="str">
        <f>CONCATENATE(A5," TM")</f>
        <v>Sentadilla TM</v>
      </c>
      <c r="B4" s="29">
        <f>IF(D4="",'Configuracion Rapida'!D5,D4/'Configuracion Rapida'!E5)</f>
        <v>490</v>
      </c>
      <c r="C4" s="30" t="s">
        <v>12</v>
      </c>
      <c r="D4" s="33"/>
      <c r="E4" s="32"/>
      <c r="F4" s="32"/>
      <c r="G4" s="32"/>
      <c r="H4" s="32"/>
      <c r="I4" s="29">
        <f>IF(K4="", IF(F5&lt;&gt;"", IF((F5-D5)&lt;-1,B4*(1+Configuracion!F3),IF((F5-D5)&lt;0,B4*(1+Configuracion!G3),IF((F5-D5)=0,B4*(1+Configuracion!H3),IF((F5-D5)=1,B4*(1+Configuracion!I3),IF((F5-D5)=2,B4*(1+Configuracion!J3),IF((F5-D5)=3,B4*(1+Configuracion!K3),IF((F5-D5)=4,B4*(1+Configuracion!L3),IF((F5-D5)&gt;4,B4*(1+Configuracion!M3),B4)))))))),B4),K4/'Configuracion Rapida'!$E5)</f>
        <v>490</v>
      </c>
      <c r="J4" s="30" t="s">
        <v>12</v>
      </c>
      <c r="K4" s="33"/>
      <c r="L4" s="32"/>
      <c r="M4" s="32"/>
      <c r="N4" s="32"/>
      <c r="O4" s="32"/>
      <c r="P4" s="29">
        <f>IF(R4="", IF(M5&lt;&gt;"", IF((M5-K5)&lt;-1,I4*(1+Configuracion!R3),IF((M5-K5)&lt;0,I4*(1+Configuracion!S3),IF((M5-K5)=0,I4*(1+Configuracion!T3),IF((M5-K5)=1,I4*(1+Configuracion!U3),IF((M5-K5)=2,I4*(1+Configuracion!V3),IF((M5-K5)=3,I4*(1+Configuracion!W3),IF((M5-K5)=4,I4*(1+Configuracion!X3),IF((M5-K5)&gt;4,I4*(1+Configuracion!Y3),I4)))))))),I4),R4/'Configuracion Rapida'!$E5)</f>
        <v>490</v>
      </c>
      <c r="Q4" s="30" t="s">
        <v>12</v>
      </c>
      <c r="R4" s="33"/>
      <c r="S4" s="32"/>
      <c r="T4" s="32"/>
      <c r="U4" s="32"/>
      <c r="V4" s="32"/>
      <c r="W4" s="29">
        <f>IF(Y4="", IF(T5&lt;&gt;"", IF((T5-R5)&lt;-1,P4*(1+Configuracion!AD3),IF((T5-R5)&lt;0,P4*(1+Configuracion!AE3),IF((T5-R5)=0,P4*(1+Configuracion!AF3),IF((T5-R5)=1,P4*(1+Configuracion!AG3),IF((T5-R5)=2,P4*(1+Configuracion!AH3),IF((T5-R5)=3,P4*(1+Configuracion!AI3),IF((T5-R5)=4,P4*(1+Configuracion!AJ3),IF((T5-R5)&gt;4,P4*(1+Configuracion!AK3),P4)))))))),P4),Y4/'Configuracion Rapida'!$E5)</f>
        <v>490</v>
      </c>
      <c r="X4" s="30" t="s">
        <v>12</v>
      </c>
      <c r="Y4" s="33"/>
      <c r="Z4" s="32"/>
      <c r="AA4" s="32"/>
      <c r="AB4" s="32"/>
      <c r="AC4" s="32"/>
      <c r="AD4" s="29">
        <f>IF(AF4="", IF(AA5&lt;&gt;"", IF((AA5-Y5)&lt;-1,W4*(1+Configuracion!AP3),IF((AA5-Y5)&lt;0,W4*(1+Configuracion!AQ3),IF((AA5-Y5)=0,W4*(1+Configuracion!AR3),IF((AA5-Y5)=1,W4*(1+Configuracion!AS3),IF((AA5-Y5)=2,W4*(1+Configuracion!AT3),IF((AA5-Y5)=3,W4*(1+Configuracion!AU3),IF((AA5-Y5)=4,W4*(1+Configuracion!AV3),IF((AA5-Y5)&gt;4,W4*(1+Configuracion!AW3),W4)))))))),W4),AF4/'Configuracion Rapida'!$E5)</f>
        <v>490</v>
      </c>
      <c r="AE4" s="30" t="s">
        <v>12</v>
      </c>
      <c r="AF4" s="33"/>
      <c r="AG4" s="32"/>
      <c r="AH4" s="32"/>
      <c r="AI4" s="32"/>
      <c r="AJ4" s="32"/>
      <c r="AK4" s="29">
        <f>IF(AM4="", IF(AH5&lt;&gt;"", IF((AH5-AF5)&lt;-1,AD4*(1+Configuracion!BB3),IF((AH5-AF5)&lt;0,AD4*(1+Configuracion!BC3),IF((AH5-AF5)=0,AD4*(1+Configuracion!BD3),IF((AH5-AF5)=1,AD4*(1+Configuracion!BE3),IF((AH5-AF5)=2,AD4*(1+Configuracion!BF3),IF((AH5-AF5)=3,AD4*(1+Configuracion!BG3),IF((AH5-AF5)=4,AD4*(1+Configuracion!BH3),IF((AH5-AF5)&gt;4,AD4*(1+Configuracion!BI3),AD4)))))))),AD4),AM4/'Configuracion Rapida'!$E5)</f>
        <v>490</v>
      </c>
      <c r="AL4" s="30" t="s">
        <v>12</v>
      </c>
      <c r="AM4" s="33"/>
      <c r="AN4" s="32"/>
      <c r="AO4" s="32"/>
      <c r="AP4" s="32"/>
      <c r="AQ4" s="32"/>
      <c r="AR4" s="29">
        <f>IF(AT4="", IF(AO5&lt;&gt;"", IF((AO5-AM5)&lt;-1,AK4*(1+Configuracion!BN3),IF((AO5-AM5)&lt;0,AK4*(1+Configuracion!BO3),IF((AO5-AM5)=0,AK4*(1+Configuracion!BP3),IF((AO5-AM5)=1,AK4*(1+Configuracion!BQ3),IF((AO5-AM5)=2,AK4*(1+Configuracion!BR3),IF((AO5-AM5)=3,AK4*(1+Configuracion!BS3),IF((AO5-AM5)=4,AK4*(1+Configuracion!BT3),IF((AO5-AM5)&gt;4,AK4*(1+Configuracion!BU3),AK4)))))))),AK4),AT4/'Configuracion Rapida'!$E5)</f>
        <v>490</v>
      </c>
      <c r="AS4" s="30" t="s">
        <v>12</v>
      </c>
      <c r="AT4" s="33"/>
      <c r="AU4" s="32"/>
      <c r="AV4" s="32"/>
      <c r="AW4" s="32"/>
      <c r="AX4" s="32"/>
      <c r="AY4" s="29">
        <f>IF(BA4="",AR4,BA4/'Configuracion Rapida'!$E5)</f>
        <v>490</v>
      </c>
      <c r="AZ4" s="30" t="s">
        <v>12</v>
      </c>
      <c r="BA4" s="33"/>
      <c r="BB4" s="32"/>
      <c r="BC4" s="32"/>
      <c r="BD4" s="32"/>
      <c r="BE4" s="32"/>
      <c r="BF4" s="29">
        <f>IF(BH4="", IF(BC5&lt;&gt;"", IF((BC5-BA5)&lt;-1,AY4*(1+Configuracion!CL3),IF((BC5-BA5)&lt;0,AY4*(1+Configuracion!CM3),IF((BC5-BA5)=0,AY4*(1+Configuracion!CN3),IF((BC5-BA5)=1,AY4*(1+Configuracion!CO3),IF((BC5-BA5)=2,AY4*(1+Configuracion!CP3),IF((BC5-BA5)=3,AY4*(1+Configuracion!CQ3),IF((BC5-BA5)=4,AY4*(1+Configuracion!CR3),IF((BC5-BA5)&gt;4,AY4*(1+Configuracion!CS3),AY4)))))))),AY4),BH4/'Configuracion Rapida'!$E5)</f>
        <v>490</v>
      </c>
      <c r="BG4" s="30" t="s">
        <v>12</v>
      </c>
      <c r="BH4" s="33"/>
      <c r="BI4" s="32"/>
      <c r="BJ4" s="32"/>
      <c r="BK4" s="32"/>
      <c r="BL4" s="32"/>
      <c r="BM4" s="29">
        <f>IF(BO4="", IF(BJ5&lt;&gt;"", IF((BJ5-BH5)&lt;-1,BF4*(1+Configuracion!CX3),IF((BJ5-BH5)&lt;0,BF4*(1+Configuracion!CY3),IF((BJ5-BH5)=0,BF4*(1+Configuracion!CZ3),IF((BJ5-BH5)=1,BF4*(1+Configuracion!DA3),IF((BJ5-BH5)=2,BF4*(1+Configuracion!DB3),IF((BJ5-BH5)=3,BF4*(1+Configuracion!DC3),IF((BJ5-BH5)=4,BF4*(1+Configuracion!DD3),IF((BJ5-BH5)&gt;4,BF4*(1+Configuracion!DE3),BF4)))))))),BF4),BO4/'Configuracion Rapida'!$E5)</f>
        <v>490</v>
      </c>
      <c r="BN4" s="30" t="s">
        <v>12</v>
      </c>
      <c r="BO4" s="33"/>
      <c r="BP4" s="32"/>
      <c r="BQ4" s="32"/>
      <c r="BR4" s="32"/>
      <c r="BS4" s="32"/>
      <c r="BT4" s="29">
        <f>IF(BV4="", IF(BQ5&lt;&gt;"", IF((BQ5-BO5)&lt;-1,BM4*(1+Configuracion!DJ3),IF((BQ5-BO5)&lt;0,BM4*(1+Configuracion!DK3),IF((BQ5-BO5)=0,BM4*(1+Configuracion!DL3),IF((BQ5-BO5)=1,BM4*(1+Configuracion!DM3),IF((BQ5-BO5)=2,BM4*(1+Configuracion!DN3),IF((BQ5-BO5)=3,BM4*(1+Configuracion!DO3),IF((BQ5-BO5)=4,BM4*(1+Configuracion!DP3),IF((BQ5-BO5)&gt;4,BM4*(1+Configuracion!DQ3),BM4)))))))),BM4),BV4/'Configuracion Rapida'!$E5)</f>
        <v>490</v>
      </c>
      <c r="BU4" s="30" t="s">
        <v>12</v>
      </c>
      <c r="BV4" s="33"/>
      <c r="BW4" s="32"/>
      <c r="BX4" s="32"/>
      <c r="BY4" s="32"/>
      <c r="BZ4" s="32"/>
      <c r="CA4" s="29">
        <f>IF(CC4="", IF(BX5&lt;&gt;"", IF((BX5-BV5)&lt;-1,BT4*(1+Configuracion!DV3),IF((BX5-BV5)&lt;0,BT4*(1+Configuracion!DW3),IF((BX5-BV5)=0,BT4*(1+Configuracion!DX3),IF((BX5-BV5)=1,BT4*(1+Configuracion!DY3),IF((BX5-BV5)=2,BT4*(1+Configuracion!DZ3),IF((BX5-BV5)=3,BT4*(1+Configuracion!EA3),IF((BX5-BV5)=4,BT4*(1+Configuracion!EB3),IF((BX5-BV5)&gt;4,BT4*(1+Configuracion!EC3),BT4)))))))),BT4),CC4/'Configuracion Rapida'!$E5)</f>
        <v>490</v>
      </c>
      <c r="CB4" s="30" t="s">
        <v>12</v>
      </c>
      <c r="CC4" s="33"/>
      <c r="CD4" s="32"/>
      <c r="CE4" s="32"/>
      <c r="CF4" s="32"/>
      <c r="CG4" s="32"/>
      <c r="CH4" s="29">
        <f>IF(CJ4="", IF(CE5&lt;&gt;"", IF((CE5-CC5)&lt;-1,CA4*(1+Configuracion!EH3),IF((CE5-CC5)&lt;0,CA4*(1+Configuracion!EI3),IF((CE5-CC5)=0,CA4*(1+Configuracion!EJ3),IF((CE5-CC5)=1,CA4*(1+Configuracion!EK3),IF((CE5-CC5)=2,CA4*(1+Configuracion!EL3),IF((CE5-CC5)=3,CA4*(1+Configuracion!EM3),IF((CE5-CC5)=4,CA4*(1+Configuracion!EN3),IF((CE5-CC5)&gt;4,CA4*(1+Configuracion!EO3),CA4)))))))),CA4),CJ4/'Configuracion Rapida'!$E5)</f>
        <v>490</v>
      </c>
      <c r="CI4" s="30" t="s">
        <v>12</v>
      </c>
      <c r="CJ4" s="33"/>
      <c r="CK4" s="32"/>
      <c r="CL4" s="32"/>
      <c r="CM4" s="32"/>
      <c r="CN4" s="32"/>
      <c r="CO4" s="29">
        <f>IF(CQ4="", IF(CL5&lt;&gt;"", IF((CL5-CJ5)&lt;-1,CH4*(1+Configuracion!ET3),IF((CL5-CJ5)&lt;0,CH4*(1+Configuracion!EU3),IF((CL5-CJ5)=0,CH4*(1+Configuracion!EV3),IF((CL5-CJ5)=1,CH4*(1+Configuracion!EW3),IF((CL5-CJ5)=2,CH4*(1+Configuracion!EX3),IF((CL5-CJ5)=3,CH4*(1+Configuracion!EY3),IF((CL5-CJ5)=4,CH4*(1+Configuracion!EZ3),IF((CL5-CJ5)&gt;4,CH4*(1+Configuracion!FA3),CH4)))))))),CH4),CQ4/'Configuracion Rapida'!$E5)</f>
        <v>490</v>
      </c>
      <c r="CP4" s="30" t="s">
        <v>12</v>
      </c>
      <c r="CQ4" s="33"/>
      <c r="CR4" s="32"/>
      <c r="CS4" s="32"/>
      <c r="CT4" s="32"/>
      <c r="CU4" s="32"/>
      <c r="CV4" s="29">
        <f>IF(CX4="",CO4,CX4/'Configuracion Rapida'!$E5)</f>
        <v>490</v>
      </c>
      <c r="CW4" s="30" t="s">
        <v>12</v>
      </c>
      <c r="CX4" s="33"/>
      <c r="CY4" s="32"/>
      <c r="CZ4" s="32"/>
      <c r="DA4" s="32"/>
      <c r="DB4" s="32"/>
      <c r="DC4" s="29">
        <f>IF(DE4="", IF(CZ5&lt;&gt;"", IF((CZ5-CX5)&lt;-1,CV4*(1+Configuracion!FR3),IF((CZ5-CX5)&lt;0,CV4*(1+Configuracion!FS3),IF((CZ5-CX5)=0,CV4*(1+Configuracion!FT3),IF((CZ5-CX5)=1,CV4*(1+Configuracion!FU3),IF((CZ5-CX5)=2,CV4*(1+Configuracion!FV3),IF((CZ5-CX5)=3,CV4*(1+Configuracion!FW3),IF((CZ5-CX5)=4,CV4*(1+Configuracion!FX3),IF((CZ5-CX5)&gt;4,CV4*(1+Configuracion!FY3),CV4)))))))),CV4),DE4/'Configuracion Rapida'!$E5)</f>
        <v>490</v>
      </c>
      <c r="DD4" s="30" t="s">
        <v>12</v>
      </c>
      <c r="DE4" s="33"/>
      <c r="DF4" s="32"/>
      <c r="DG4" s="32"/>
      <c r="DH4" s="32"/>
      <c r="DI4" s="32"/>
      <c r="DJ4" s="29">
        <f>IF(DL4="", IF(DG5&lt;&gt;"", IF((DG5-DE5)&lt;-1,DC4*(1+Configuracion!GD3),IF((DG5-DE5)&lt;0,DC4*(1+Configuracion!GE3),IF((DG5-DE5)=0,DC4*(1+Configuracion!GF3),IF((DG5-DE5)=1,DC4*(1+Configuracion!GG3),IF((DG5-DE5)=2,DC4*(1+Configuracion!GH3),IF((DG5-DE5)=3,DC4*(1+Configuracion!GI3),IF((DG5-DE5)=4,DC4*(1+Configuracion!GJ3),IF((DG5-DE5)&gt;4,DC4*(1+Configuracion!GK3),DC4)))))))),DC4),DL4/'Configuracion Rapida'!$E5)</f>
        <v>490</v>
      </c>
      <c r="DK4" s="30" t="s">
        <v>12</v>
      </c>
      <c r="DL4" s="33"/>
      <c r="DM4" s="32"/>
      <c r="DN4" s="32"/>
      <c r="DO4" s="32"/>
      <c r="DP4" s="32"/>
      <c r="DQ4" s="29">
        <f>IF(DS4="", IF(DN5&lt;&gt;"", IF((DN5-DL5)&lt;-1,DJ4*(1+Configuracion!GP3),IF((DN5-DL5)&lt;0,DJ4*(1+Configuracion!GQ3),IF((DN5-DL5)=0,DJ4*(1+Configuracion!GR3),IF((DN5-DL5)=1,DJ4*(1+Configuracion!GS3),IF((DN5-DL5)=2,DJ4*(1+Configuracion!GT3),IF((DN5-DL5)=3,DJ4*(1+Configuracion!GU3),IF((DN5-DL5)=4,DJ4*(1+Configuracion!GV3),IF((DN5-DL5)&gt;4,DJ4*(1+Configuracion!GW3),DJ4)))))))),DJ4),DS4/'Configuracion Rapida'!$E5)</f>
        <v>490</v>
      </c>
      <c r="DR4" s="30" t="s">
        <v>12</v>
      </c>
      <c r="DS4" s="33"/>
      <c r="DT4" s="32"/>
      <c r="DU4" s="32"/>
      <c r="DV4" s="32"/>
      <c r="DW4" s="32"/>
      <c r="DX4" s="29">
        <f>IF(DZ4="", IF(DU5&lt;&gt;"", IF((DU5-DS5)&lt;-1,DQ4*(1+Configuracion!HB3),IF((DU5-DS5)&lt;0,DQ4*(1+Configuracion!HC3),IF((DU5-DS5)=0,DQ4*(1+Configuracion!HD3),IF((DU5-DS5)=1,DQ4*(1+Configuracion!HE3),IF((DU5-DS5)=2,DQ4*(1+Configuracion!HF3),IF((DU5-DS5)=3,DQ4*(1+Configuracion!HG3),IF((DU5-DS5)=4,DQ4*(1+Configuracion!HH3),IF((DU5-DS5)&gt;4,DQ4*(1+Configuracion!HI3),DQ4)))))))),DQ4),DZ4/'Configuracion Rapida'!$E5)</f>
        <v>490</v>
      </c>
      <c r="DY4" s="30" t="s">
        <v>12</v>
      </c>
      <c r="DZ4" s="33"/>
      <c r="EA4" s="32"/>
      <c r="EB4" s="32"/>
      <c r="EC4" s="32"/>
      <c r="ED4" s="32"/>
      <c r="EE4" s="29">
        <f>IF(EG4="", IF(EB5&lt;&gt;"", IF((EB5-DZ5)&lt;-1,DX4*(1+Configuracion!HN3),IF((EB5-DZ5)&lt;0,DX4*(1+Configuracion!HO3),IF((EB5-DZ5)=0,DX4*(1+Configuracion!HP3),IF((EB5-DZ5)=1,DX4*(1+Configuracion!HQ3),IF((EB5-DZ5)=2,DX4*(1+Configuracion!HR3),IF((EB5-DZ5)=3,DX4*(1+Configuracion!HS3),IF((EB5-DZ5)=4,DX4*(1+Configuracion!HT3),IF((EB5-DZ5)&gt;4,DX4*(1+Configuracion!HU3),DX4)))))))),DX4),EG4/'Configuracion Rapida'!$E5)</f>
        <v>490</v>
      </c>
      <c r="EF4" s="30" t="s">
        <v>12</v>
      </c>
      <c r="EG4" s="33"/>
      <c r="EH4" s="32"/>
      <c r="EI4" s="32"/>
      <c r="EJ4" s="32"/>
      <c r="EK4" s="32"/>
      <c r="EL4" s="29">
        <f>IF(EN4="", IF(EI5&lt;&gt;"", IF((EI5-EG5)&lt;-1,EE4*(1+Configuracion!HZ3),IF((EI5-EG5)&lt;0,EE4*(1+Configuracion!IA3),IF((EI5-EG5)=0,EE4*(1+Configuracion!IB3),IF((EI5-EG5)=1,EE4*(1+Configuracion!IC3),IF((EI5-EG5)=2,EE4*(1+Configuracion!ID3),IF((EI5-EG5)=3,EE4*(1+Configuracion!IE3),IF((EI5-EG5)=4,EE4*(1+Configuracion!IF3),IF((EI5-EG5)&gt;4,EE4*(1+Configuracion!IG3),EE4)))))))),EE4),EN4/'Configuracion Rapida'!$E5)</f>
        <v>490</v>
      </c>
      <c r="EM4" s="30" t="s">
        <v>12</v>
      </c>
      <c r="EN4" s="33"/>
      <c r="EO4" s="32"/>
      <c r="EP4" s="32"/>
      <c r="EQ4" s="32"/>
      <c r="ER4" s="32"/>
    </row>
    <row r="5" spans="1:148" ht="12.75" x14ac:dyDescent="0.2">
      <c r="A5" s="1" t="str">
        <f>Configuracion!A3</f>
        <v>Sentadilla</v>
      </c>
      <c r="B5" s="34">
        <f>MROUND(B4*Configuracion!B3,'Configuracion Rapida'!$A$2)</f>
        <v>342.5</v>
      </c>
      <c r="C5" s="2">
        <f>Configuracion!C3</f>
        <v>10</v>
      </c>
      <c r="D5" s="2">
        <f>Configuracion!D3</f>
        <v>12</v>
      </c>
      <c r="E5" s="2">
        <f>Configuracion!E3</f>
        <v>4</v>
      </c>
      <c r="F5" s="8"/>
      <c r="G5" s="8"/>
      <c r="H5" s="8"/>
      <c r="I5" s="34">
        <f>MROUND(I4*Configuracion!N3,'Configuracion Rapida'!$A$2)</f>
        <v>355</v>
      </c>
      <c r="J5" s="2">
        <f>Configuracion!O3</f>
        <v>9</v>
      </c>
      <c r="K5" s="2">
        <f>Configuracion!P3</f>
        <v>11</v>
      </c>
      <c r="L5" s="2">
        <f>Configuracion!Q3</f>
        <v>4</v>
      </c>
      <c r="M5" s="8"/>
      <c r="N5" s="8"/>
      <c r="O5" s="8"/>
      <c r="P5" s="34">
        <f>MROUND(P4*Configuracion!Z3,'Configuracion Rapida'!$A$2)</f>
        <v>367.5</v>
      </c>
      <c r="Q5" s="2">
        <f>Configuracion!AA3</f>
        <v>8</v>
      </c>
      <c r="R5" s="2">
        <f>Configuracion!AB3</f>
        <v>10</v>
      </c>
      <c r="S5" s="2">
        <f>Configuracion!AC3</f>
        <v>4</v>
      </c>
      <c r="T5" s="8"/>
      <c r="U5" s="8"/>
      <c r="V5" s="8"/>
      <c r="W5" s="34">
        <f>MROUND(W4*Configuracion!AL3,'Configuracion Rapida'!$A$2)</f>
        <v>355</v>
      </c>
      <c r="X5" s="2">
        <f>Configuracion!AM3</f>
        <v>9</v>
      </c>
      <c r="Y5" s="2">
        <f>Configuracion!AN3</f>
        <v>11</v>
      </c>
      <c r="Z5" s="2">
        <f>Configuracion!AO3</f>
        <v>4</v>
      </c>
      <c r="AA5" s="8"/>
      <c r="AB5" s="8"/>
      <c r="AC5" s="8"/>
      <c r="AD5" s="34">
        <f>MROUND(AD4*Configuracion!AX3,'Configuracion Rapida'!$A$2)</f>
        <v>367.5</v>
      </c>
      <c r="AE5" s="2">
        <f>Configuracion!AY3</f>
        <v>8</v>
      </c>
      <c r="AF5" s="2">
        <f>Configuracion!AZ3</f>
        <v>10</v>
      </c>
      <c r="AG5" s="2">
        <f>Configuracion!BA3</f>
        <v>4</v>
      </c>
      <c r="AH5" s="8"/>
      <c r="AI5" s="8"/>
      <c r="AJ5" s="8"/>
      <c r="AK5" s="34">
        <f>MROUND(AK4*Configuracion!BJ3,'Configuracion Rapida'!$A$2)</f>
        <v>380</v>
      </c>
      <c r="AL5" s="2">
        <f>Configuracion!BK3</f>
        <v>7</v>
      </c>
      <c r="AM5" s="2">
        <f>Configuracion!BL3</f>
        <v>9</v>
      </c>
      <c r="AN5" s="2">
        <f>Configuracion!BM3</f>
        <v>4</v>
      </c>
      <c r="AO5" s="8"/>
      <c r="AP5" s="8"/>
      <c r="AQ5" s="8"/>
      <c r="AR5" s="34">
        <f>MROUND(AR4*Configuracion!BV3,'Configuracion Rapida'!$A$2)</f>
        <v>295</v>
      </c>
      <c r="AS5" s="1">
        <v>5</v>
      </c>
      <c r="AT5" s="1" t="s">
        <v>13</v>
      </c>
      <c r="AU5" s="2">
        <f>Configuracion!BY3</f>
        <v>4</v>
      </c>
      <c r="AV5" s="8"/>
      <c r="AW5" s="8"/>
      <c r="AX5" s="8"/>
      <c r="AY5" s="34">
        <f>MROUND(AY4*Configuracion!CH3,'Configuracion Rapida'!$A$2)</f>
        <v>355</v>
      </c>
      <c r="AZ5" s="2">
        <f>Configuracion!CI3</f>
        <v>9</v>
      </c>
      <c r="BA5" s="2">
        <f>Configuracion!CJ3</f>
        <v>11</v>
      </c>
      <c r="BB5" s="2">
        <f>Configuracion!CK3</f>
        <v>4</v>
      </c>
      <c r="BC5" s="8"/>
      <c r="BD5" s="8"/>
      <c r="BE5" s="8"/>
      <c r="BF5" s="34">
        <f>MROUND(BF4*Configuracion!CT3,'Configuracion Rapida'!$A$2)</f>
        <v>367.5</v>
      </c>
      <c r="BG5" s="2">
        <f>Configuracion!CU3</f>
        <v>8</v>
      </c>
      <c r="BH5" s="2">
        <f>Configuracion!CV3</f>
        <v>10</v>
      </c>
      <c r="BI5" s="2">
        <f>Configuracion!CW3</f>
        <v>4</v>
      </c>
      <c r="BJ5" s="8"/>
      <c r="BK5" s="8"/>
      <c r="BL5" s="8"/>
      <c r="BM5" s="34">
        <f>MROUND(BM4*Configuracion!DF3,'Configuracion Rapida'!$A$2)</f>
        <v>380</v>
      </c>
      <c r="BN5" s="2">
        <f>Configuracion!DG3</f>
        <v>7</v>
      </c>
      <c r="BO5" s="2">
        <f>Configuracion!DH3</f>
        <v>9</v>
      </c>
      <c r="BP5" s="2">
        <f>Configuracion!DI3</f>
        <v>4</v>
      </c>
      <c r="BQ5" s="8"/>
      <c r="BR5" s="8"/>
      <c r="BS5" s="8"/>
      <c r="BT5" s="34">
        <f>MROUND(BT4*Configuracion!DR3,'Configuracion Rapida'!$A$2)</f>
        <v>367.5</v>
      </c>
      <c r="BU5" s="2">
        <f>Configuracion!DS3</f>
        <v>8</v>
      </c>
      <c r="BV5" s="2">
        <f>Configuracion!DT3</f>
        <v>10</v>
      </c>
      <c r="BW5" s="2">
        <f>Configuracion!DU3</f>
        <v>4</v>
      </c>
      <c r="BX5" s="8"/>
      <c r="BY5" s="8"/>
      <c r="BZ5" s="8"/>
      <c r="CA5" s="34">
        <f>MROUND(CA4*Configuracion!ED3,'Configuracion Rapida'!$A$2)</f>
        <v>380</v>
      </c>
      <c r="CB5" s="2">
        <f>Configuracion!EE3</f>
        <v>7</v>
      </c>
      <c r="CC5" s="2">
        <f>Configuracion!EF3</f>
        <v>9</v>
      </c>
      <c r="CD5" s="2">
        <f>Configuracion!EG3</f>
        <v>4</v>
      </c>
      <c r="CE5" s="8"/>
      <c r="CF5" s="8"/>
      <c r="CG5" s="8"/>
      <c r="CH5" s="34">
        <f>MROUND(CH4*Configuracion!EP3,'Configuracion Rapida'!$A$2)</f>
        <v>392.5</v>
      </c>
      <c r="CI5" s="2">
        <f>Configuracion!EQ3</f>
        <v>6</v>
      </c>
      <c r="CJ5" s="2">
        <f>Configuracion!ER3</f>
        <v>8</v>
      </c>
      <c r="CK5" s="2">
        <f>Configuracion!ES3</f>
        <v>4</v>
      </c>
      <c r="CL5" s="8"/>
      <c r="CM5" s="8"/>
      <c r="CN5" s="8"/>
      <c r="CO5" s="34">
        <f>MROUND(CO4*Configuracion!FB3,'Configuracion Rapida'!$A$2)</f>
        <v>295</v>
      </c>
      <c r="CP5" s="1">
        <v>5</v>
      </c>
      <c r="CQ5" s="1" t="s">
        <v>13</v>
      </c>
      <c r="CR5" s="2">
        <f>Configuracion!FE3</f>
        <v>4</v>
      </c>
      <c r="CS5" s="8"/>
      <c r="CT5" s="8"/>
      <c r="CU5" s="8"/>
      <c r="CV5" s="34">
        <f>MROUND(CV4*Configuracion!FN3,'Configuracion Rapida'!$A$2)</f>
        <v>367.5</v>
      </c>
      <c r="CW5" s="2">
        <f>Configuracion!FO3</f>
        <v>8</v>
      </c>
      <c r="CX5" s="2">
        <f>Configuracion!FP3</f>
        <v>10</v>
      </c>
      <c r="CY5" s="2">
        <f>Configuracion!FQ3</f>
        <v>4</v>
      </c>
      <c r="CZ5" s="8"/>
      <c r="DA5" s="8"/>
      <c r="DB5" s="8"/>
      <c r="DC5" s="34">
        <f>MROUND(DC4*Configuracion!FZ3,'Configuracion Rapida'!$A$2)</f>
        <v>380</v>
      </c>
      <c r="DD5" s="2">
        <f>Configuracion!GA3</f>
        <v>7</v>
      </c>
      <c r="DE5" s="2">
        <f>Configuracion!GB3</f>
        <v>9</v>
      </c>
      <c r="DF5" s="2">
        <f>Configuracion!GC3</f>
        <v>4</v>
      </c>
      <c r="DG5" s="8"/>
      <c r="DH5" s="8"/>
      <c r="DI5" s="8"/>
      <c r="DJ5" s="34">
        <f>MROUND(DJ4*Configuracion!GL3,'Configuracion Rapida'!$A$2)</f>
        <v>392.5</v>
      </c>
      <c r="DK5" s="2">
        <f>Configuracion!GM3</f>
        <v>6</v>
      </c>
      <c r="DL5" s="2">
        <f>Configuracion!GN3</f>
        <v>8</v>
      </c>
      <c r="DM5" s="2">
        <f>Configuracion!GO3</f>
        <v>4</v>
      </c>
      <c r="DN5" s="8"/>
      <c r="DO5" s="8"/>
      <c r="DP5" s="8"/>
      <c r="DQ5" s="34">
        <f>MROUND(DQ4*Configuracion!GX3,'Configuracion Rapida'!$A$2)</f>
        <v>380</v>
      </c>
      <c r="DR5" s="2">
        <f>Configuracion!GY3</f>
        <v>7</v>
      </c>
      <c r="DS5" s="2">
        <f>Configuracion!GZ3</f>
        <v>9</v>
      </c>
      <c r="DT5" s="2">
        <f>Configuracion!HA3</f>
        <v>4</v>
      </c>
      <c r="DU5" s="8"/>
      <c r="DV5" s="8"/>
      <c r="DW5" s="8"/>
      <c r="DX5" s="34">
        <f>MROUND(DX4*Configuracion!HJ3,'Configuracion Rapida'!$A$2)</f>
        <v>392.5</v>
      </c>
      <c r="DY5" s="2">
        <f>Configuracion!HK3</f>
        <v>6</v>
      </c>
      <c r="DZ5" s="2">
        <f>Configuracion!HL3</f>
        <v>8</v>
      </c>
      <c r="EA5" s="2">
        <f>Configuracion!HM3</f>
        <v>4</v>
      </c>
      <c r="EB5" s="8"/>
      <c r="EC5" s="8"/>
      <c r="ED5" s="8"/>
      <c r="EE5" s="34">
        <f>MROUND(EE4*Configuracion!HV3,'Configuracion Rapida'!$A$2)</f>
        <v>405</v>
      </c>
      <c r="EF5" s="2">
        <f>Configuracion!HW3</f>
        <v>5</v>
      </c>
      <c r="EG5" s="2">
        <f>Configuracion!HX3</f>
        <v>6</v>
      </c>
      <c r="EH5" s="2">
        <f>Configuracion!HY3</f>
        <v>4</v>
      </c>
      <c r="EI5" s="8"/>
      <c r="EJ5" s="8"/>
      <c r="EK5" s="8"/>
      <c r="EL5" s="34">
        <f>MROUND(EL4*Configuracion!IH3,'Configuracion Rapida'!$A$2)</f>
        <v>295</v>
      </c>
      <c r="EM5" s="1">
        <v>5</v>
      </c>
      <c r="EN5" s="1" t="s">
        <v>13</v>
      </c>
      <c r="EO5" s="2">
        <f>Configuracion!IK3</f>
        <v>4</v>
      </c>
      <c r="EP5" s="8"/>
      <c r="EQ5" s="8"/>
      <c r="ER5" s="8"/>
    </row>
    <row r="6" spans="1:148" ht="12.75" hidden="1" x14ac:dyDescent="0.2">
      <c r="A6" s="28" t="str">
        <f>CONCATENATE(A7," TM")</f>
        <v>Press de banca inclinado TM</v>
      </c>
      <c r="B6" s="29">
        <f>IF(D6="",'Configuracion Rapida'!D13,D6/'Configuracion Rapida'!E13)</f>
        <v>310</v>
      </c>
      <c r="C6" s="30" t="s">
        <v>12</v>
      </c>
      <c r="D6" s="33"/>
      <c r="E6" s="32"/>
      <c r="F6" s="32"/>
      <c r="G6" s="32"/>
      <c r="H6" s="32"/>
      <c r="I6" s="29">
        <f>IF(K6="", IF(F7&lt;&gt;"", IF((F7-D7)&lt;-1,B6*(1+Configuracion!F11),IF((F7-D7)&lt;0,B6*(1+Configuracion!G11),IF((F7-D7)=0,B6*(1+Configuracion!H11),IF((F7-D7)=1,B6*(1+Configuracion!I11),IF((F7-D7)=2,B6*(1+Configuracion!J11),IF((F7-D7)=3,B6*(1+Configuracion!K11),IF((F7-D7)=4,B6*(1+Configuracion!L11),IF((F7-D7)&gt;4,B6*(1+Configuracion!M11),B6)))))))),B6),K6/'Configuracion Rapida'!$E13)</f>
        <v>310</v>
      </c>
      <c r="J6" s="30" t="s">
        <v>12</v>
      </c>
      <c r="K6" s="33"/>
      <c r="L6" s="32"/>
      <c r="M6" s="32"/>
      <c r="N6" s="32"/>
      <c r="O6" s="32"/>
      <c r="P6" s="29">
        <f>IF(R6="", IF(M7&lt;&gt;"", IF((M7-K7)&lt;-1,I6*(1+Configuracion!R11),IF((M7-K7)&lt;0,I6*(1+Configuracion!S11),IF((M7-K7)=0,I6*(1+Configuracion!T11),IF((M7-K7)=1,I6*(1+Configuracion!U11),IF((M7-K7)=2,I6*(1+Configuracion!V11),IF((M7-K7)=3,I6*(1+Configuracion!W11),IF((M7-K7)=4,I6*(1+Configuracion!X11),IF((M7-K7)&gt;4,I6*(1+Configuracion!Y11),I6)))))))),I6),R6/'Configuracion Rapida'!$E13)</f>
        <v>310</v>
      </c>
      <c r="Q6" s="30" t="s">
        <v>12</v>
      </c>
      <c r="R6" s="33"/>
      <c r="S6" s="32"/>
      <c r="T6" s="32"/>
      <c r="U6" s="32"/>
      <c r="V6" s="32"/>
      <c r="W6" s="29">
        <f>IF(Y6="", IF(T7&lt;&gt;"", IF((T7-R7)&lt;-1,P6*(1+Configuracion!AD11),IF((T7-R7)&lt;0,P6*(1+Configuracion!AE11),IF((T7-R7)=0,P6*(1+Configuracion!AF11),IF((T7-R7)=1,P6*(1+Configuracion!AG11),IF((T7-R7)=2,P6*(1+Configuracion!AH11),IF((T7-R7)=3,P6*(1+Configuracion!AI11),IF((T7-R7)=4,P6*(1+Configuracion!AJ11),IF((T7-R7)&gt;4,P6*(1+Configuracion!AK11),P6)))))))),P6),Y6/'Configuracion Rapida'!$E13)</f>
        <v>310</v>
      </c>
      <c r="X6" s="30" t="s">
        <v>12</v>
      </c>
      <c r="Y6" s="33"/>
      <c r="Z6" s="32"/>
      <c r="AA6" s="32"/>
      <c r="AB6" s="32"/>
      <c r="AC6" s="32"/>
      <c r="AD6" s="29">
        <f>IF(AF6="", IF(AA7&lt;&gt;"", IF((AA7-Y7)&lt;-1,W6*(1+Configuracion!AP11),IF((AA7-Y7)&lt;0,W6*(1+Configuracion!AQ11),IF((AA7-Y7)=0,W6*(1+Configuracion!AR11),IF((AA7-Y7)=1,W6*(1+Configuracion!AS11),IF((AA7-Y7)=2,W6*(1+Configuracion!AT11),IF((AA7-Y7)=3,W6*(1+Configuracion!AU11),IF((AA7-Y7)=4,W6*(1+Configuracion!AV11),IF((AA7-Y7)&gt;4,W6*(1+Configuracion!AW11),W6)))))))),W6),AF6/'Configuracion Rapida'!$E13)</f>
        <v>310</v>
      </c>
      <c r="AE6" s="30" t="s">
        <v>12</v>
      </c>
      <c r="AF6" s="33"/>
      <c r="AG6" s="32"/>
      <c r="AH6" s="32"/>
      <c r="AI6" s="32"/>
      <c r="AJ6" s="32"/>
      <c r="AK6" s="29">
        <f>IF(AM6="", IF(AH7&lt;&gt;"", IF((AH7-AF7)&lt;-1,AD6*(1+Configuracion!BB11),IF((AH7-AF7)&lt;0,AD6*(1+Configuracion!BC11),IF((AH7-AF7)=0,AD6*(1+Configuracion!BD11),IF((AH7-AF7)=1,AD6*(1+Configuracion!BE11),IF((AH7-AF7)=2,AD6*(1+Configuracion!BF11),IF((AH7-AF7)=3,AD6*(1+Configuracion!BG11),IF((AH7-AF7)=4,AD6*(1+Configuracion!BH11),IF((AH7-AF7)&gt;4,AD6*(1+Configuracion!BI11),AD6)))))))),AD6),AM6/'Configuracion Rapida'!$E13)</f>
        <v>310</v>
      </c>
      <c r="AL6" s="30" t="s">
        <v>12</v>
      </c>
      <c r="AM6" s="33"/>
      <c r="AN6" s="32"/>
      <c r="AO6" s="32"/>
      <c r="AP6" s="32"/>
      <c r="AQ6" s="32"/>
      <c r="AR6" s="29">
        <f>IF(AT6="", IF(AO7&lt;&gt;"", IF((AO7-AM7)&lt;-1,AK6*(1+Configuracion!BN11),IF((AO7-AM7)&lt;0,AK6*(1+Configuracion!BO11),IF((AO7-AM7)=0,AK6*(1+Configuracion!BP11),IF((AO7-AM7)=1,AK6*(1+Configuracion!BQ11),IF((AO7-AM7)=2,AK6*(1+Configuracion!BR11),IF((AO7-AM7)=3,AK6*(1+Configuracion!BS11),IF((AO7-AM7)=4,AK6*(1+Configuracion!BT11),IF((AO7-AM7)&gt;4,AK6*(1+Configuracion!BU11),AK6)))))))),AK6),AT6/'Configuracion Rapida'!$E13)</f>
        <v>310</v>
      </c>
      <c r="AS6" s="30" t="s">
        <v>12</v>
      </c>
      <c r="AT6" s="33"/>
      <c r="AU6" s="32"/>
      <c r="AV6" s="32"/>
      <c r="AW6" s="32"/>
      <c r="AX6" s="32"/>
      <c r="AY6" s="29">
        <f>IF(BA6="",AR6,BA6/'Configuracion Rapida'!$E13)</f>
        <v>310</v>
      </c>
      <c r="AZ6" s="30" t="s">
        <v>12</v>
      </c>
      <c r="BA6" s="33"/>
      <c r="BB6" s="32"/>
      <c r="BC6" s="32"/>
      <c r="BD6" s="32"/>
      <c r="BE6" s="32"/>
      <c r="BF6" s="29">
        <f>IF(BH6="", IF(BC7&lt;&gt;"", IF((BC7-BA7)&lt;-1,AY6*(1+Configuracion!CL11),IF((BC7-BA7)&lt;0,AY6*(1+Configuracion!CM11),IF((BC7-BA7)=0,AY6*(1+Configuracion!CN11),IF((BC7-BA7)=1,AY6*(1+Configuracion!CO11),IF((BC7-BA7)=2,AY6*(1+Configuracion!CP11),IF((BC7-BA7)=3,AY6*(1+Configuracion!CQ11),IF((BC7-BA7)=4,AY6*(1+Configuracion!CR11),IF((BC7-BA7)&gt;4,AY6*(1+Configuracion!CS11),AY6)))))))),AY6),BH6/'Configuracion Rapida'!$E13)</f>
        <v>310</v>
      </c>
      <c r="BG6" s="30" t="s">
        <v>12</v>
      </c>
      <c r="BH6" s="33"/>
      <c r="BI6" s="32"/>
      <c r="BJ6" s="32"/>
      <c r="BK6" s="32"/>
      <c r="BL6" s="32"/>
      <c r="BM6" s="29">
        <f>IF(BO6="", IF(BJ7&lt;&gt;"", IF((BJ7-BH7)&lt;-1,BF6*(1+Configuracion!CX11),IF((BJ7-BH7)&lt;0,BF6*(1+Configuracion!CY11),IF((BJ7-BH7)=0,BF6*(1+Configuracion!CZ11),IF((BJ7-BH7)=1,BF6*(1+Configuracion!DA11),IF((BJ7-BH7)=2,BF6*(1+Configuracion!DB11),IF((BJ7-BH7)=3,BF6*(1+Configuracion!DC11),IF((BJ7-BH7)=4,BF6*(1+Configuracion!DD11),IF((BJ7-BH7)&gt;4,BF6*(1+Configuracion!DE11),BF6)))))))),BF6),BO6/'Configuracion Rapida'!$E13)</f>
        <v>310</v>
      </c>
      <c r="BN6" s="30" t="s">
        <v>12</v>
      </c>
      <c r="BO6" s="33"/>
      <c r="BP6" s="32"/>
      <c r="BQ6" s="32"/>
      <c r="BR6" s="32"/>
      <c r="BS6" s="32"/>
      <c r="BT6" s="29">
        <f>IF(BV6="", IF(BQ7&lt;&gt;"", IF((BQ7-BO7)&lt;-1,BM6*(1+Configuracion!DJ11),IF((BQ7-BO7)&lt;0,BM6*(1+Configuracion!DK11),IF((BQ7-BO7)=0,BM6*(1+Configuracion!DL11),IF((BQ7-BO7)=1,BM6*(1+Configuracion!DM11),IF((BQ7-BO7)=2,BM6*(1+Configuracion!DN11),IF((BQ7-BO7)=3,BM6*(1+Configuracion!DO11),IF((BQ7-BO7)=4,BM6*(1+Configuracion!DP11),IF((BQ7-BO7)&gt;4,BM6*(1+Configuracion!DQ11),BM6)))))))),BM6),BV6/'Configuracion Rapida'!$E13)</f>
        <v>310</v>
      </c>
      <c r="BU6" s="30" t="s">
        <v>12</v>
      </c>
      <c r="BV6" s="33"/>
      <c r="BW6" s="32"/>
      <c r="BX6" s="32"/>
      <c r="BY6" s="32"/>
      <c r="BZ6" s="32"/>
      <c r="CA6" s="29">
        <f>IF(CC6="", IF(BX7&lt;&gt;"", IF((BX7-BV7)&lt;-1,BT6*(1+Configuracion!DV11),IF((BX7-BV7)&lt;0,BT6*(1+Configuracion!DW11),IF((BX7-BV7)=0,BT6*(1+Configuracion!DX11),IF((BX7-BV7)=1,BT6*(1+Configuracion!DY11),IF((BX7-BV7)=2,BT6*(1+Configuracion!DZ11),IF((BX7-BV7)=3,BT6*(1+Configuracion!EA11),IF((BX7-BV7)=4,BT6*(1+Configuracion!EB11),IF((BX7-BV7)&gt;4,BT6*(1+Configuracion!EC11),BT6)))))))),BT6),CC6/'Configuracion Rapida'!$E13)</f>
        <v>310</v>
      </c>
      <c r="CB6" s="30" t="s">
        <v>12</v>
      </c>
      <c r="CC6" s="33"/>
      <c r="CD6" s="32"/>
      <c r="CE6" s="32"/>
      <c r="CF6" s="32"/>
      <c r="CG6" s="32"/>
      <c r="CH6" s="29">
        <f>IF(CJ6="", IF(CE7&lt;&gt;"", IF((CE7-CC7)&lt;-1,CA6*(1+Configuracion!EH11),IF((CE7-CC7)&lt;0,CA6*(1+Configuracion!EI11),IF((CE7-CC7)=0,CA6*(1+Configuracion!EJ11),IF((CE7-CC7)=1,CA6*(1+Configuracion!EK11),IF((CE7-CC7)=2,CA6*(1+Configuracion!EL11),IF((CE7-CC7)=3,CA6*(1+Configuracion!EM11),IF((CE7-CC7)=4,CA6*(1+Configuracion!EN11),IF((CE7-CC7)&gt;4,CA6*(1+Configuracion!EO11),CA6)))))))),CA6),CJ6/'Configuracion Rapida'!$E13)</f>
        <v>310</v>
      </c>
      <c r="CI6" s="30" t="s">
        <v>12</v>
      </c>
      <c r="CJ6" s="33"/>
      <c r="CK6" s="32"/>
      <c r="CL6" s="32"/>
      <c r="CM6" s="32"/>
      <c r="CN6" s="32"/>
      <c r="CO6" s="29">
        <f>IF(CQ6="", IF(CL7&lt;&gt;"", IF((CL7-CJ7)&lt;-1,CH6*(1+Configuracion!ET11),IF((CL7-CJ7)&lt;0,CH6*(1+Configuracion!EU11),IF((CL7-CJ7)=0,CH6*(1+Configuracion!EV11),IF((CL7-CJ7)=1,CH6*(1+Configuracion!EW11),IF((CL7-CJ7)=2,CH6*(1+Configuracion!EX11),IF((CL7-CJ7)=3,CH6*(1+Configuracion!EY11),IF((CL7-CJ7)=4,CH6*(1+Configuracion!EZ11),IF((CL7-CJ7)&gt;4,CH6*(1+Configuracion!FA11),CH6)))))))),CH6),CQ6/'Configuracion Rapida'!$E13)</f>
        <v>310</v>
      </c>
      <c r="CP6" s="30" t="s">
        <v>12</v>
      </c>
      <c r="CQ6" s="33"/>
      <c r="CR6" s="32"/>
      <c r="CS6" s="32"/>
      <c r="CT6" s="32"/>
      <c r="CU6" s="32"/>
      <c r="CV6" s="29">
        <f>IF(CX6="",CO6,CX6/'Configuracion Rapida'!$E13)</f>
        <v>310</v>
      </c>
      <c r="CW6" s="30" t="s">
        <v>12</v>
      </c>
      <c r="CX6" s="33"/>
      <c r="CY6" s="32"/>
      <c r="CZ6" s="32"/>
      <c r="DA6" s="32"/>
      <c r="DB6" s="32"/>
      <c r="DC6" s="29">
        <f>IF(DE6="", IF(CZ7&lt;&gt;"", IF((CZ7-CX7)&lt;-1,CV6*(1+Configuracion!FR11),IF((CZ7-CX7)&lt;0,CV6*(1+Configuracion!FS11),IF((CZ7-CX7)=0,CV6*(1+Configuracion!FT11),IF((CZ7-CX7)=1,CV6*(1+Configuracion!FU11),IF((CZ7-CX7)=2,CV6*(1+Configuracion!FV11),IF((CZ7-CX7)=3,CV6*(1+Configuracion!FW11),IF((CZ7-CX7)=4,CV6*(1+Configuracion!FX11),IF((CZ7-CX7)&gt;4,CV6*(1+Configuracion!FY11),CV6)))))))),CV6),DE6/'Configuracion Rapida'!$E13)</f>
        <v>310</v>
      </c>
      <c r="DD6" s="30" t="s">
        <v>12</v>
      </c>
      <c r="DE6" s="33"/>
      <c r="DF6" s="32"/>
      <c r="DG6" s="32"/>
      <c r="DH6" s="32"/>
      <c r="DI6" s="32"/>
      <c r="DJ6" s="29">
        <f>IF(DL6="", IF(DG7&lt;&gt;"", IF((DG7-DE7)&lt;-1,DC6*(1+Configuracion!GD11),IF((DG7-DE7)&lt;0,DC6*(1+Configuracion!GE11),IF((DG7-DE7)=0,DC6*(1+Configuracion!GF11),IF((DG7-DE7)=1,DC6*(1+Configuracion!GG11),IF((DG7-DE7)=2,DC6*(1+Configuracion!GH11),IF((DG7-DE7)=3,DC6*(1+Configuracion!GI11),IF((DG7-DE7)=4,DC6*(1+Configuracion!GJ11),IF((DG7-DE7)&gt;4,DC6*(1+Configuracion!GK11),DC6)))))))),DC6),DL6/'Configuracion Rapida'!$E13)</f>
        <v>310</v>
      </c>
      <c r="DK6" s="30" t="s">
        <v>12</v>
      </c>
      <c r="DL6" s="33"/>
      <c r="DM6" s="32"/>
      <c r="DN6" s="32"/>
      <c r="DO6" s="32"/>
      <c r="DP6" s="32"/>
      <c r="DQ6" s="29">
        <f>IF(DS6="", IF(DN7&lt;&gt;"", IF((DN7-DL7)&lt;-1,DJ6*(1+Configuracion!GP11),IF((DN7-DL7)&lt;0,DJ6*(1+Configuracion!GQ11),IF((DN7-DL7)=0,DJ6*(1+Configuracion!GR11),IF((DN7-DL7)=1,DJ6*(1+Configuracion!GS11),IF((DN7-DL7)=2,DJ6*(1+Configuracion!GT11),IF((DN7-DL7)=3,DJ6*(1+Configuracion!GU11),IF((DN7-DL7)=4,DJ6*(1+Configuracion!GV11),IF((DN7-DL7)&gt;4,DJ6*(1+Configuracion!GW11),DJ6)))))))),DJ6),DS6/'Configuracion Rapida'!$E13)</f>
        <v>310</v>
      </c>
      <c r="DR6" s="30" t="s">
        <v>12</v>
      </c>
      <c r="DS6" s="33"/>
      <c r="DT6" s="32"/>
      <c r="DU6" s="32"/>
      <c r="DV6" s="32"/>
      <c r="DW6" s="32"/>
      <c r="DX6" s="29">
        <f>IF(DZ6="", IF(DU7&lt;&gt;"", IF((DU7-DS7)&lt;-1,DQ6*(1+Configuracion!HB11),IF((DU7-DS7)&lt;0,DQ6*(1+Configuracion!HC11),IF((DU7-DS7)=0,DQ6*(1+Configuracion!HD11),IF((DU7-DS7)=1,DQ6*(1+Configuracion!HE11),IF((DU7-DS7)=2,DQ6*(1+Configuracion!HF11),IF((DU7-DS7)=3,DQ6*(1+Configuracion!HG11),IF((DU7-DS7)=4,DQ6*(1+Configuracion!HH11),IF((DU7-DS7)&gt;4,DQ6*(1+Configuracion!HI11),DQ6)))))))),DQ6),DZ6/'Configuracion Rapida'!$E13)</f>
        <v>310</v>
      </c>
      <c r="DY6" s="30" t="s">
        <v>12</v>
      </c>
      <c r="DZ6" s="33"/>
      <c r="EA6" s="32"/>
      <c r="EB6" s="32"/>
      <c r="EC6" s="32"/>
      <c r="ED6" s="32"/>
      <c r="EE6" s="29">
        <f>IF(EG6="", IF(EB7&lt;&gt;"", IF((EB7-DZ7)&lt;-1,DX6*(1+Configuracion!HN11),IF((EB7-DZ7)&lt;0,DX6*(1+Configuracion!HO11),IF((EB7-DZ7)=0,DX6*(1+Configuracion!HP11),IF((EB7-DZ7)=1,DX6*(1+Configuracion!HQ11),IF((EB7-DZ7)=2,DX6*(1+Configuracion!HR11),IF((EB7-DZ7)=3,DX6*(1+Configuracion!HS11),IF((EB7-DZ7)=4,DX6*(1+Configuracion!HT11),IF((EB7-DZ7)&gt;4,DX6*(1+Configuracion!HU11),DX6)))))))),DX6),EG6/'Configuracion Rapida'!$E13)</f>
        <v>310</v>
      </c>
      <c r="EF6" s="30" t="s">
        <v>12</v>
      </c>
      <c r="EG6" s="33"/>
      <c r="EH6" s="32"/>
      <c r="EI6" s="32"/>
      <c r="EJ6" s="32"/>
      <c r="EK6" s="32"/>
      <c r="EL6" s="29">
        <f>IF(EN6="", IF(EI7&lt;&gt;"", IF((EI7-EG7)&lt;-1,EE6*(1+Configuracion!HZ11),IF((EI7-EG7)&lt;0,EE6*(1+Configuracion!IA11),IF((EI7-EG7)=0,EE6*(1+Configuracion!IB11),IF((EI7-EG7)=1,EE6*(1+Configuracion!IC11),IF((EI7-EG7)=2,EE6*(1+Configuracion!ID11),IF((EI7-EG7)=3,EE6*(1+Configuracion!IE11),IF((EI7-EG7)=4,EE6*(1+Configuracion!IF11),IF((EI7-EG7)&gt;4,EE6*(1+Configuracion!IG11),EE6)))))))),EE6),EN6/'Configuracion Rapida'!$E13)</f>
        <v>310</v>
      </c>
      <c r="EM6" s="30" t="s">
        <v>12</v>
      </c>
      <c r="EN6" s="33"/>
      <c r="EO6" s="32"/>
      <c r="EP6" s="32"/>
      <c r="EQ6" s="32"/>
      <c r="ER6" s="32"/>
    </row>
    <row r="7" spans="1:148" ht="12.75" x14ac:dyDescent="0.2">
      <c r="A7" s="1" t="str">
        <f>Configuracion!A11</f>
        <v>Press de banca inclinado</v>
      </c>
      <c r="B7" s="34">
        <f>MROUND(B6*Configuracion!B11,'Configuracion Rapida'!$A$2)</f>
        <v>202.5</v>
      </c>
      <c r="C7" s="2">
        <f>Configuracion!C11</f>
        <v>12</v>
      </c>
      <c r="D7" s="2">
        <f>Configuracion!D11</f>
        <v>15</v>
      </c>
      <c r="E7" s="2">
        <f>Configuracion!E11</f>
        <v>4</v>
      </c>
      <c r="F7" s="8"/>
      <c r="G7" s="8"/>
      <c r="H7" s="8"/>
      <c r="I7" s="34">
        <f>MROUND(I6*Configuracion!N11,'Configuracion Rapida'!$A$2)</f>
        <v>210</v>
      </c>
      <c r="J7" s="2">
        <f>Configuracion!O11</f>
        <v>11</v>
      </c>
      <c r="K7" s="2">
        <f>Configuracion!P11</f>
        <v>13</v>
      </c>
      <c r="L7" s="2">
        <f>Configuracion!Q11</f>
        <v>4</v>
      </c>
      <c r="M7" s="8"/>
      <c r="N7" s="8"/>
      <c r="O7" s="8"/>
      <c r="P7" s="34">
        <f>MROUND(P6*Configuracion!Z11,'Configuracion Rapida'!$A$2)</f>
        <v>217.5</v>
      </c>
      <c r="Q7" s="2">
        <f>Configuracion!AA11</f>
        <v>10</v>
      </c>
      <c r="R7" s="2">
        <f>Configuracion!AB11</f>
        <v>12</v>
      </c>
      <c r="S7" s="2">
        <f>Configuracion!AC11</f>
        <v>4</v>
      </c>
      <c r="T7" s="8"/>
      <c r="U7" s="8"/>
      <c r="V7" s="8"/>
      <c r="W7" s="34">
        <f>MROUND(W6*Configuracion!AL11,'Configuracion Rapida'!$A$2)</f>
        <v>210</v>
      </c>
      <c r="X7" s="2">
        <f>Configuracion!AM11</f>
        <v>11</v>
      </c>
      <c r="Y7" s="2">
        <f>Configuracion!AN11</f>
        <v>13</v>
      </c>
      <c r="Z7" s="2">
        <f>Configuracion!AO11</f>
        <v>4</v>
      </c>
      <c r="AA7" s="8"/>
      <c r="AB7" s="8"/>
      <c r="AC7" s="8"/>
      <c r="AD7" s="34">
        <f>MROUND(AD6*Configuracion!AX11,'Configuracion Rapida'!$A$2)</f>
        <v>217.5</v>
      </c>
      <c r="AE7" s="2">
        <f>Configuracion!AY11</f>
        <v>10</v>
      </c>
      <c r="AF7" s="2">
        <f>Configuracion!AZ11</f>
        <v>12</v>
      </c>
      <c r="AG7" s="2">
        <f>Configuracion!BA11</f>
        <v>4</v>
      </c>
      <c r="AH7" s="8"/>
      <c r="AI7" s="8"/>
      <c r="AJ7" s="8"/>
      <c r="AK7" s="34">
        <f>MROUND(AK6*Configuracion!BJ11,'Configuracion Rapida'!$A$2)</f>
        <v>225</v>
      </c>
      <c r="AL7" s="2">
        <f>Configuracion!BK11</f>
        <v>9</v>
      </c>
      <c r="AM7" s="2">
        <f>Configuracion!BL11</f>
        <v>11</v>
      </c>
      <c r="AN7" s="2">
        <f>Configuracion!BM11</f>
        <v>4</v>
      </c>
      <c r="AO7" s="8"/>
      <c r="AP7" s="8"/>
      <c r="AQ7" s="8"/>
      <c r="AR7" s="34">
        <f>MROUND(AR6*Configuracion!BV11,'Configuracion Rapida'!$A$2)</f>
        <v>170</v>
      </c>
      <c r="AS7" s="1">
        <v>5</v>
      </c>
      <c r="AT7" s="1" t="s">
        <v>13</v>
      </c>
      <c r="AU7" s="2">
        <f>Configuracion!BY11</f>
        <v>4</v>
      </c>
      <c r="AV7" s="8"/>
      <c r="AW7" s="8"/>
      <c r="AX7" s="8"/>
      <c r="AY7" s="34">
        <f>MROUND(AY6*Configuracion!CH11,'Configuracion Rapida'!$A$2)</f>
        <v>210</v>
      </c>
      <c r="AZ7" s="2">
        <f>Configuracion!CI11</f>
        <v>11</v>
      </c>
      <c r="BA7" s="2">
        <f>Configuracion!CJ11</f>
        <v>13</v>
      </c>
      <c r="BB7" s="2">
        <f>Configuracion!CK11</f>
        <v>4</v>
      </c>
      <c r="BC7" s="8"/>
      <c r="BD7" s="8"/>
      <c r="BE7" s="8"/>
      <c r="BF7" s="34">
        <f>MROUND(BF6*Configuracion!CT11,'Configuracion Rapida'!$A$2)</f>
        <v>217.5</v>
      </c>
      <c r="BG7" s="2">
        <f>Configuracion!CU11</f>
        <v>10</v>
      </c>
      <c r="BH7" s="2">
        <f>Configuracion!CV11</f>
        <v>12</v>
      </c>
      <c r="BI7" s="2">
        <f>Configuracion!CW11</f>
        <v>4</v>
      </c>
      <c r="BJ7" s="8"/>
      <c r="BK7" s="8"/>
      <c r="BL7" s="8"/>
      <c r="BM7" s="34">
        <f>MROUND(BM6*Configuracion!DF11,'Configuracion Rapida'!$A$2)</f>
        <v>225</v>
      </c>
      <c r="BN7" s="2">
        <f>Configuracion!DG11</f>
        <v>9</v>
      </c>
      <c r="BO7" s="2">
        <f>Configuracion!DH11</f>
        <v>11</v>
      </c>
      <c r="BP7" s="2">
        <f>Configuracion!DI11</f>
        <v>4</v>
      </c>
      <c r="BQ7" s="8"/>
      <c r="BR7" s="8"/>
      <c r="BS7" s="8"/>
      <c r="BT7" s="34">
        <f>MROUND(BT6*Configuracion!DR11,'Configuracion Rapida'!$A$2)</f>
        <v>217.5</v>
      </c>
      <c r="BU7" s="2">
        <f>Configuracion!DS11</f>
        <v>10</v>
      </c>
      <c r="BV7" s="2">
        <f>Configuracion!DT11</f>
        <v>12</v>
      </c>
      <c r="BW7" s="2">
        <f>Configuracion!DU11</f>
        <v>4</v>
      </c>
      <c r="BX7" s="8"/>
      <c r="BY7" s="8"/>
      <c r="BZ7" s="8"/>
      <c r="CA7" s="34">
        <f>MROUND(CA6*Configuracion!ED11,'Configuracion Rapida'!$A$2)</f>
        <v>225</v>
      </c>
      <c r="CB7" s="2">
        <f>Configuracion!EE11</f>
        <v>9</v>
      </c>
      <c r="CC7" s="2">
        <f>Configuracion!EF11</f>
        <v>11</v>
      </c>
      <c r="CD7" s="2">
        <f>Configuracion!EG11</f>
        <v>4</v>
      </c>
      <c r="CE7" s="8"/>
      <c r="CF7" s="8"/>
      <c r="CG7" s="8"/>
      <c r="CH7" s="34">
        <f>MROUND(CH6*Configuracion!EP11,'Configuracion Rapida'!$A$2)</f>
        <v>232.5</v>
      </c>
      <c r="CI7" s="2">
        <f>Configuracion!EQ11</f>
        <v>8</v>
      </c>
      <c r="CJ7" s="2">
        <f>Configuracion!ER11</f>
        <v>10</v>
      </c>
      <c r="CK7" s="2">
        <f>Configuracion!ES11</f>
        <v>4</v>
      </c>
      <c r="CL7" s="8"/>
      <c r="CM7" s="8"/>
      <c r="CN7" s="8"/>
      <c r="CO7" s="34">
        <f>MROUND(CO6*Configuracion!FB11,'Configuracion Rapida'!$A$2)</f>
        <v>170</v>
      </c>
      <c r="CP7" s="1">
        <v>5</v>
      </c>
      <c r="CQ7" s="1" t="s">
        <v>13</v>
      </c>
      <c r="CR7" s="2">
        <f>Configuracion!FE11</f>
        <v>4</v>
      </c>
      <c r="CS7" s="8"/>
      <c r="CT7" s="8"/>
      <c r="CU7" s="8"/>
      <c r="CV7" s="34">
        <f>MROUND(CV6*Configuracion!FN11,'Configuracion Rapida'!$A$2)</f>
        <v>217.5</v>
      </c>
      <c r="CW7" s="2">
        <f>Configuracion!FO11</f>
        <v>10</v>
      </c>
      <c r="CX7" s="2">
        <f>Configuracion!FP11</f>
        <v>12</v>
      </c>
      <c r="CY7" s="2">
        <f>Configuracion!FQ11</f>
        <v>4</v>
      </c>
      <c r="CZ7" s="8"/>
      <c r="DA7" s="8"/>
      <c r="DB7" s="8"/>
      <c r="DC7" s="34">
        <f>MROUND(DC6*Configuracion!FZ11,'Configuracion Rapida'!$A$2)</f>
        <v>225</v>
      </c>
      <c r="DD7" s="2">
        <f>Configuracion!GA11</f>
        <v>9</v>
      </c>
      <c r="DE7" s="2">
        <f>Configuracion!GB11</f>
        <v>11</v>
      </c>
      <c r="DF7" s="2">
        <f>Configuracion!GC11</f>
        <v>4</v>
      </c>
      <c r="DG7" s="8"/>
      <c r="DH7" s="8"/>
      <c r="DI7" s="8"/>
      <c r="DJ7" s="34">
        <f>MROUND(DJ6*Configuracion!GL11,'Configuracion Rapida'!$A$2)</f>
        <v>232.5</v>
      </c>
      <c r="DK7" s="2">
        <f>Configuracion!GM11</f>
        <v>8</v>
      </c>
      <c r="DL7" s="2">
        <f>Configuracion!GN11</f>
        <v>10</v>
      </c>
      <c r="DM7" s="2">
        <f>Configuracion!GO11</f>
        <v>4</v>
      </c>
      <c r="DN7" s="8"/>
      <c r="DO7" s="8"/>
      <c r="DP7" s="8"/>
      <c r="DQ7" s="34">
        <f>MROUND(DQ6*Configuracion!GX11,'Configuracion Rapida'!$A$2)</f>
        <v>225</v>
      </c>
      <c r="DR7" s="2">
        <f>Configuracion!GY11</f>
        <v>9</v>
      </c>
      <c r="DS7" s="2">
        <f>Configuracion!GZ11</f>
        <v>11</v>
      </c>
      <c r="DT7" s="2">
        <f>Configuracion!HA11</f>
        <v>4</v>
      </c>
      <c r="DU7" s="8"/>
      <c r="DV7" s="8"/>
      <c r="DW7" s="8"/>
      <c r="DX7" s="34">
        <f>MROUND(DX6*Configuracion!HJ11,'Configuracion Rapida'!$A$2)</f>
        <v>232.5</v>
      </c>
      <c r="DY7" s="2">
        <f>Configuracion!HK11</f>
        <v>8</v>
      </c>
      <c r="DZ7" s="2">
        <f>Configuracion!HL11</f>
        <v>10</v>
      </c>
      <c r="EA7" s="2">
        <f>Configuracion!HM11</f>
        <v>4</v>
      </c>
      <c r="EB7" s="8"/>
      <c r="EC7" s="8"/>
      <c r="ED7" s="8"/>
      <c r="EE7" s="34">
        <f>MROUND(EE6*Configuracion!HV11,'Configuracion Rapida'!$A$2)</f>
        <v>240</v>
      </c>
      <c r="EF7" s="2">
        <f>Configuracion!HW11</f>
        <v>7</v>
      </c>
      <c r="EG7" s="2">
        <f>Configuracion!HX11</f>
        <v>9</v>
      </c>
      <c r="EH7" s="2">
        <f>Configuracion!HY11</f>
        <v>4</v>
      </c>
      <c r="EI7" s="8"/>
      <c r="EJ7" s="8"/>
      <c r="EK7" s="8"/>
      <c r="EL7" s="34">
        <f>MROUND(EL6*Configuracion!IH11,'Configuracion Rapida'!$A$2)</f>
        <v>170</v>
      </c>
      <c r="EM7" s="1">
        <v>5</v>
      </c>
      <c r="EN7" s="1" t="s">
        <v>13</v>
      </c>
      <c r="EO7" s="2">
        <f>Configuracion!IK11</f>
        <v>4</v>
      </c>
      <c r="EP7" s="8"/>
      <c r="EQ7" s="8"/>
      <c r="ER7" s="8"/>
    </row>
    <row r="8" spans="1:148" ht="12.75" x14ac:dyDescent="0.2">
      <c r="A8" s="4"/>
      <c r="B8" s="35"/>
      <c r="C8" s="8"/>
      <c r="D8" s="8"/>
      <c r="E8" s="8"/>
      <c r="F8" s="8"/>
      <c r="G8" s="8"/>
      <c r="H8" s="8"/>
      <c r="I8" s="35">
        <f t="shared" ref="I8:M8" si="0">B8</f>
        <v>0</v>
      </c>
      <c r="J8" s="8">
        <f t="shared" si="0"/>
        <v>0</v>
      </c>
      <c r="K8" s="8">
        <f t="shared" si="0"/>
        <v>0</v>
      </c>
      <c r="L8" s="8">
        <f t="shared" si="0"/>
        <v>0</v>
      </c>
      <c r="M8" s="8">
        <f t="shared" si="0"/>
        <v>0</v>
      </c>
      <c r="N8" s="8"/>
      <c r="O8" s="8"/>
      <c r="P8" s="35">
        <f t="shared" ref="P8:T8" si="1">I8</f>
        <v>0</v>
      </c>
      <c r="Q8" s="8">
        <f t="shared" si="1"/>
        <v>0</v>
      </c>
      <c r="R8" s="8">
        <f t="shared" si="1"/>
        <v>0</v>
      </c>
      <c r="S8" s="8">
        <f t="shared" si="1"/>
        <v>0</v>
      </c>
      <c r="T8" s="8">
        <f t="shared" si="1"/>
        <v>0</v>
      </c>
      <c r="U8" s="8"/>
      <c r="V8" s="8"/>
      <c r="W8" s="35">
        <f t="shared" ref="W8:AA8" si="2">P8</f>
        <v>0</v>
      </c>
      <c r="X8" s="8">
        <f t="shared" si="2"/>
        <v>0</v>
      </c>
      <c r="Y8" s="8">
        <f t="shared" si="2"/>
        <v>0</v>
      </c>
      <c r="Z8" s="8">
        <f t="shared" si="2"/>
        <v>0</v>
      </c>
      <c r="AA8" s="8">
        <f t="shared" si="2"/>
        <v>0</v>
      </c>
      <c r="AB8" s="8"/>
      <c r="AC8" s="8"/>
      <c r="AD8" s="35">
        <f t="shared" ref="AD8:AH8" si="3">W8</f>
        <v>0</v>
      </c>
      <c r="AE8" s="8">
        <f t="shared" si="3"/>
        <v>0</v>
      </c>
      <c r="AF8" s="8">
        <f t="shared" si="3"/>
        <v>0</v>
      </c>
      <c r="AG8" s="8">
        <f t="shared" si="3"/>
        <v>0</v>
      </c>
      <c r="AH8" s="8">
        <f t="shared" si="3"/>
        <v>0</v>
      </c>
      <c r="AI8" s="8"/>
      <c r="AJ8" s="8"/>
      <c r="AK8" s="35">
        <f t="shared" ref="AK8:AO8" si="4">AD8</f>
        <v>0</v>
      </c>
      <c r="AL8" s="8">
        <f t="shared" si="4"/>
        <v>0</v>
      </c>
      <c r="AM8" s="8">
        <f t="shared" si="4"/>
        <v>0</v>
      </c>
      <c r="AN8" s="8">
        <f t="shared" si="4"/>
        <v>0</v>
      </c>
      <c r="AO8" s="8">
        <f t="shared" si="4"/>
        <v>0</v>
      </c>
      <c r="AP8" s="8"/>
      <c r="AQ8" s="8"/>
      <c r="AR8" s="35">
        <f t="shared" ref="AR8:AV8" si="5">AK8</f>
        <v>0</v>
      </c>
      <c r="AS8" s="8">
        <f t="shared" si="5"/>
        <v>0</v>
      </c>
      <c r="AT8" s="8">
        <f t="shared" si="5"/>
        <v>0</v>
      </c>
      <c r="AU8" s="8">
        <f t="shared" si="5"/>
        <v>0</v>
      </c>
      <c r="AV8" s="8">
        <f t="shared" si="5"/>
        <v>0</v>
      </c>
      <c r="AW8" s="8"/>
      <c r="AX8" s="8"/>
      <c r="AY8" s="35">
        <f t="shared" ref="AY8:BC8" si="6">AR8</f>
        <v>0</v>
      </c>
      <c r="AZ8" s="8">
        <f t="shared" si="6"/>
        <v>0</v>
      </c>
      <c r="BA8" s="8">
        <f t="shared" si="6"/>
        <v>0</v>
      </c>
      <c r="BB8" s="8">
        <f t="shared" si="6"/>
        <v>0</v>
      </c>
      <c r="BC8" s="8">
        <f t="shared" si="6"/>
        <v>0</v>
      </c>
      <c r="BD8" s="8"/>
      <c r="BE8" s="8"/>
      <c r="BF8" s="35">
        <f t="shared" ref="BF8:BJ8" si="7">AY8</f>
        <v>0</v>
      </c>
      <c r="BG8" s="8">
        <f t="shared" si="7"/>
        <v>0</v>
      </c>
      <c r="BH8" s="8">
        <f t="shared" si="7"/>
        <v>0</v>
      </c>
      <c r="BI8" s="8">
        <f t="shared" si="7"/>
        <v>0</v>
      </c>
      <c r="BJ8" s="8">
        <f t="shared" si="7"/>
        <v>0</v>
      </c>
      <c r="BK8" s="8"/>
      <c r="BL8" s="8"/>
      <c r="BM8" s="35">
        <f t="shared" ref="BM8:BQ8" si="8">BF8</f>
        <v>0</v>
      </c>
      <c r="BN8" s="8">
        <f t="shared" si="8"/>
        <v>0</v>
      </c>
      <c r="BO8" s="8">
        <f t="shared" si="8"/>
        <v>0</v>
      </c>
      <c r="BP8" s="8">
        <f t="shared" si="8"/>
        <v>0</v>
      </c>
      <c r="BQ8" s="8">
        <f t="shared" si="8"/>
        <v>0</v>
      </c>
      <c r="BR8" s="8"/>
      <c r="BS8" s="8"/>
      <c r="BT8" s="35">
        <f t="shared" ref="BT8:BX8" si="9">BM8</f>
        <v>0</v>
      </c>
      <c r="BU8" s="8">
        <f t="shared" si="9"/>
        <v>0</v>
      </c>
      <c r="BV8" s="8">
        <f t="shared" si="9"/>
        <v>0</v>
      </c>
      <c r="BW8" s="8">
        <f t="shared" si="9"/>
        <v>0</v>
      </c>
      <c r="BX8" s="8">
        <f t="shared" si="9"/>
        <v>0</v>
      </c>
      <c r="BY8" s="8"/>
      <c r="BZ8" s="8"/>
      <c r="CA8" s="35">
        <f t="shared" ref="CA8:CE8" si="10">BT8</f>
        <v>0</v>
      </c>
      <c r="CB8" s="8">
        <f t="shared" si="10"/>
        <v>0</v>
      </c>
      <c r="CC8" s="8">
        <f t="shared" si="10"/>
        <v>0</v>
      </c>
      <c r="CD8" s="8">
        <f t="shared" si="10"/>
        <v>0</v>
      </c>
      <c r="CE8" s="8">
        <f t="shared" si="10"/>
        <v>0</v>
      </c>
      <c r="CF8" s="8"/>
      <c r="CG8" s="8"/>
      <c r="CH8" s="35">
        <f t="shared" ref="CH8:CL8" si="11">CA8</f>
        <v>0</v>
      </c>
      <c r="CI8" s="8">
        <f t="shared" si="11"/>
        <v>0</v>
      </c>
      <c r="CJ8" s="8">
        <f t="shared" si="11"/>
        <v>0</v>
      </c>
      <c r="CK8" s="8">
        <f t="shared" si="11"/>
        <v>0</v>
      </c>
      <c r="CL8" s="8">
        <f t="shared" si="11"/>
        <v>0</v>
      </c>
      <c r="CM8" s="8"/>
      <c r="CN8" s="8"/>
      <c r="CO8" s="35">
        <f t="shared" ref="CO8:CS8" si="12">CH8</f>
        <v>0</v>
      </c>
      <c r="CP8" s="8">
        <f t="shared" si="12"/>
        <v>0</v>
      </c>
      <c r="CQ8" s="8">
        <f t="shared" si="12"/>
        <v>0</v>
      </c>
      <c r="CR8" s="8">
        <f t="shared" si="12"/>
        <v>0</v>
      </c>
      <c r="CS8" s="8">
        <f t="shared" si="12"/>
        <v>0</v>
      </c>
      <c r="CT8" s="8"/>
      <c r="CU8" s="8"/>
      <c r="CV8" s="35">
        <f t="shared" ref="CV8:CZ8" si="13">CO8</f>
        <v>0</v>
      </c>
      <c r="CW8" s="8">
        <f t="shared" si="13"/>
        <v>0</v>
      </c>
      <c r="CX8" s="8">
        <f t="shared" si="13"/>
        <v>0</v>
      </c>
      <c r="CY8" s="8">
        <f t="shared" si="13"/>
        <v>0</v>
      </c>
      <c r="CZ8" s="8">
        <f t="shared" si="13"/>
        <v>0</v>
      </c>
      <c r="DA8" s="8"/>
      <c r="DB8" s="8"/>
      <c r="DC8" s="35">
        <f t="shared" ref="DC8:DG8" si="14">CV8</f>
        <v>0</v>
      </c>
      <c r="DD8" s="8">
        <f t="shared" si="14"/>
        <v>0</v>
      </c>
      <c r="DE8" s="8">
        <f t="shared" si="14"/>
        <v>0</v>
      </c>
      <c r="DF8" s="8">
        <f t="shared" si="14"/>
        <v>0</v>
      </c>
      <c r="DG8" s="8">
        <f t="shared" si="14"/>
        <v>0</v>
      </c>
      <c r="DH8" s="8"/>
      <c r="DI8" s="8"/>
      <c r="DJ8" s="35">
        <f t="shared" ref="DJ8:DN8" si="15">DC8</f>
        <v>0</v>
      </c>
      <c r="DK8" s="8">
        <f t="shared" si="15"/>
        <v>0</v>
      </c>
      <c r="DL8" s="8">
        <f t="shared" si="15"/>
        <v>0</v>
      </c>
      <c r="DM8" s="8">
        <f t="shared" si="15"/>
        <v>0</v>
      </c>
      <c r="DN8" s="8">
        <f t="shared" si="15"/>
        <v>0</v>
      </c>
      <c r="DO8" s="8"/>
      <c r="DP8" s="8"/>
      <c r="DQ8" s="35">
        <f t="shared" ref="DQ8:DU8" si="16">DJ8</f>
        <v>0</v>
      </c>
      <c r="DR8" s="8">
        <f t="shared" si="16"/>
        <v>0</v>
      </c>
      <c r="DS8" s="8">
        <f t="shared" si="16"/>
        <v>0</v>
      </c>
      <c r="DT8" s="8">
        <f t="shared" si="16"/>
        <v>0</v>
      </c>
      <c r="DU8" s="8">
        <f t="shared" si="16"/>
        <v>0</v>
      </c>
      <c r="DV8" s="8"/>
      <c r="DW8" s="8"/>
      <c r="DX8" s="35">
        <f t="shared" ref="DX8:EB8" si="17">DQ8</f>
        <v>0</v>
      </c>
      <c r="DY8" s="8">
        <f t="shared" si="17"/>
        <v>0</v>
      </c>
      <c r="DZ8" s="8">
        <f t="shared" si="17"/>
        <v>0</v>
      </c>
      <c r="EA8" s="8">
        <f t="shared" si="17"/>
        <v>0</v>
      </c>
      <c r="EB8" s="8">
        <f t="shared" si="17"/>
        <v>0</v>
      </c>
      <c r="EC8" s="8"/>
      <c r="ED8" s="8"/>
      <c r="EE8" s="35">
        <f t="shared" ref="EE8:EI8" si="18">DX8</f>
        <v>0</v>
      </c>
      <c r="EF8" s="8">
        <f t="shared" si="18"/>
        <v>0</v>
      </c>
      <c r="EG8" s="8">
        <f t="shared" si="18"/>
        <v>0</v>
      </c>
      <c r="EH8" s="8">
        <f t="shared" si="18"/>
        <v>0</v>
      </c>
      <c r="EI8" s="8">
        <f t="shared" si="18"/>
        <v>0</v>
      </c>
      <c r="EJ8" s="8"/>
      <c r="EK8" s="8"/>
      <c r="EL8" s="35">
        <f t="shared" ref="EL8:EP8" si="19">EE8</f>
        <v>0</v>
      </c>
      <c r="EM8" s="8">
        <f t="shared" si="19"/>
        <v>0</v>
      </c>
      <c r="EN8" s="8">
        <f t="shared" si="19"/>
        <v>0</v>
      </c>
      <c r="EO8" s="8">
        <f t="shared" si="19"/>
        <v>0</v>
      </c>
      <c r="EP8" s="8">
        <f t="shared" si="19"/>
        <v>0</v>
      </c>
      <c r="EQ8" s="8"/>
      <c r="ER8" s="8"/>
    </row>
    <row r="9" spans="1:148" ht="12.75" x14ac:dyDescent="0.2">
      <c r="A9" s="1" t="s">
        <v>79</v>
      </c>
      <c r="B9" s="34"/>
      <c r="C9" s="2"/>
      <c r="D9" s="2"/>
      <c r="E9" s="2"/>
      <c r="F9" s="2"/>
      <c r="G9" s="2"/>
      <c r="H9" s="2"/>
      <c r="I9" s="34"/>
      <c r="J9" s="2"/>
      <c r="K9" s="2"/>
      <c r="L9" s="2"/>
      <c r="M9" s="2"/>
      <c r="N9" s="2"/>
      <c r="O9" s="2"/>
      <c r="P9" s="34"/>
      <c r="Q9" s="2"/>
      <c r="R9" s="2"/>
      <c r="S9" s="2"/>
      <c r="T9" s="2"/>
      <c r="U9" s="2"/>
      <c r="V9" s="2"/>
      <c r="W9" s="34"/>
      <c r="X9" s="2"/>
      <c r="Y9" s="2"/>
      <c r="Z9" s="2"/>
      <c r="AA9" s="2"/>
      <c r="AB9" s="2"/>
      <c r="AC9" s="2"/>
      <c r="AD9" s="34"/>
      <c r="AE9" s="2"/>
      <c r="AF9" s="2"/>
      <c r="AG9" s="2"/>
      <c r="AH9" s="2"/>
      <c r="AI9" s="2"/>
      <c r="AJ9" s="2"/>
      <c r="AK9" s="34"/>
      <c r="AL9" s="2"/>
      <c r="AM9" s="2"/>
      <c r="AN9" s="2"/>
      <c r="AO9" s="2"/>
      <c r="AP9" s="2"/>
      <c r="AQ9" s="2"/>
      <c r="AR9" s="34"/>
      <c r="AS9" s="2"/>
      <c r="AT9" s="2"/>
      <c r="AU9" s="2"/>
      <c r="AV9" s="2"/>
      <c r="AW9" s="2"/>
      <c r="AX9" s="2"/>
      <c r="AY9" s="34"/>
      <c r="AZ9" s="2"/>
      <c r="BA9" s="2"/>
      <c r="BB9" s="2"/>
      <c r="BC9" s="2"/>
      <c r="BD9" s="2"/>
      <c r="BE9" s="2"/>
      <c r="BF9" s="34"/>
      <c r="BG9" s="2"/>
      <c r="BH9" s="2"/>
      <c r="BI9" s="2"/>
      <c r="BJ9" s="2"/>
      <c r="BK9" s="2"/>
      <c r="BL9" s="2"/>
      <c r="BM9" s="34"/>
      <c r="BN9" s="2"/>
      <c r="BO9" s="2"/>
      <c r="BP9" s="2"/>
      <c r="BQ9" s="2"/>
      <c r="BR9" s="2"/>
      <c r="BS9" s="2"/>
      <c r="BT9" s="34"/>
      <c r="BU9" s="2"/>
      <c r="BV9" s="2"/>
      <c r="BW9" s="2"/>
      <c r="BX9" s="2"/>
      <c r="BY9" s="2"/>
      <c r="BZ9" s="2"/>
      <c r="CA9" s="34"/>
      <c r="CB9" s="2"/>
      <c r="CC9" s="2"/>
      <c r="CD9" s="2"/>
      <c r="CE9" s="2"/>
      <c r="CF9" s="2"/>
      <c r="CG9" s="2"/>
      <c r="CH9" s="34"/>
      <c r="CI9" s="2"/>
      <c r="CJ9" s="2"/>
      <c r="CK9" s="2"/>
      <c r="CL9" s="2"/>
      <c r="CM9" s="2"/>
      <c r="CN9" s="2"/>
      <c r="CO9" s="34"/>
      <c r="CP9" s="2"/>
      <c r="CQ9" s="2"/>
      <c r="CR9" s="2"/>
      <c r="CS9" s="2"/>
      <c r="CT9" s="2"/>
      <c r="CU9" s="2"/>
      <c r="CV9" s="34"/>
      <c r="CW9" s="2"/>
      <c r="CX9" s="2"/>
      <c r="CY9" s="2"/>
      <c r="CZ9" s="2"/>
      <c r="DA9" s="2"/>
      <c r="DB9" s="2"/>
      <c r="DC9" s="34"/>
      <c r="DD9" s="2"/>
      <c r="DE9" s="2"/>
      <c r="DF9" s="2"/>
      <c r="DG9" s="2"/>
      <c r="DH9" s="2"/>
      <c r="DI9" s="2"/>
      <c r="DJ9" s="34"/>
      <c r="DK9" s="2"/>
      <c r="DL9" s="2"/>
      <c r="DM9" s="2"/>
      <c r="DN9" s="2"/>
      <c r="DO9" s="2"/>
      <c r="DP9" s="2"/>
      <c r="DQ9" s="34"/>
      <c r="DR9" s="2"/>
      <c r="DS9" s="2"/>
      <c r="DT9" s="2"/>
      <c r="DU9" s="2"/>
      <c r="DV9" s="2"/>
      <c r="DW9" s="2"/>
      <c r="DX9" s="34"/>
      <c r="DY9" s="2"/>
      <c r="DZ9" s="2"/>
      <c r="EA9" s="2"/>
      <c r="EB9" s="2"/>
      <c r="EC9" s="2"/>
      <c r="ED9" s="2"/>
      <c r="EE9" s="34"/>
      <c r="EF9" s="2"/>
      <c r="EG9" s="2"/>
      <c r="EH9" s="2"/>
      <c r="EI9" s="2"/>
      <c r="EJ9" s="2"/>
      <c r="EK9" s="2"/>
      <c r="EL9" s="34"/>
      <c r="EM9" s="2"/>
      <c r="EN9" s="2"/>
      <c r="EO9" s="2"/>
      <c r="EP9" s="2"/>
      <c r="EQ9" s="2"/>
      <c r="ER9" s="2"/>
    </row>
    <row r="10" spans="1:148" ht="12.75" x14ac:dyDescent="0.2">
      <c r="A10" s="36"/>
      <c r="B10" s="35"/>
      <c r="C10" s="8"/>
      <c r="D10" s="8"/>
      <c r="E10" s="8"/>
      <c r="F10" s="8"/>
      <c r="G10" s="8"/>
      <c r="H10" s="8"/>
      <c r="I10" s="35">
        <f t="shared" ref="I10:M10" si="20">B10</f>
        <v>0</v>
      </c>
      <c r="J10" s="8">
        <f t="shared" si="20"/>
        <v>0</v>
      </c>
      <c r="K10" s="8">
        <f t="shared" si="20"/>
        <v>0</v>
      </c>
      <c r="L10" s="8">
        <f t="shared" si="20"/>
        <v>0</v>
      </c>
      <c r="M10" s="8">
        <f t="shared" si="20"/>
        <v>0</v>
      </c>
      <c r="N10" s="8"/>
      <c r="O10" s="8"/>
      <c r="P10" s="35">
        <f t="shared" ref="P10:T10" si="21">I10</f>
        <v>0</v>
      </c>
      <c r="Q10" s="8">
        <f t="shared" si="21"/>
        <v>0</v>
      </c>
      <c r="R10" s="8">
        <f t="shared" si="21"/>
        <v>0</v>
      </c>
      <c r="S10" s="8">
        <f t="shared" si="21"/>
        <v>0</v>
      </c>
      <c r="T10" s="8">
        <f t="shared" si="21"/>
        <v>0</v>
      </c>
      <c r="U10" s="8"/>
      <c r="V10" s="8"/>
      <c r="W10" s="35">
        <f t="shared" ref="W10:AA10" si="22">P10</f>
        <v>0</v>
      </c>
      <c r="X10" s="8">
        <f t="shared" si="22"/>
        <v>0</v>
      </c>
      <c r="Y10" s="8">
        <f t="shared" si="22"/>
        <v>0</v>
      </c>
      <c r="Z10" s="8">
        <f t="shared" si="22"/>
        <v>0</v>
      </c>
      <c r="AA10" s="8">
        <f t="shared" si="22"/>
        <v>0</v>
      </c>
      <c r="AB10" s="8"/>
      <c r="AC10" s="8"/>
      <c r="AD10" s="35">
        <f t="shared" ref="AD10:AH10" si="23">W10</f>
        <v>0</v>
      </c>
      <c r="AE10" s="8">
        <f t="shared" si="23"/>
        <v>0</v>
      </c>
      <c r="AF10" s="8">
        <f t="shared" si="23"/>
        <v>0</v>
      </c>
      <c r="AG10" s="8">
        <f t="shared" si="23"/>
        <v>0</v>
      </c>
      <c r="AH10" s="8">
        <f t="shared" si="23"/>
        <v>0</v>
      </c>
      <c r="AI10" s="8"/>
      <c r="AJ10" s="8"/>
      <c r="AK10" s="35">
        <f t="shared" ref="AK10:AO10" si="24">AD10</f>
        <v>0</v>
      </c>
      <c r="AL10" s="8">
        <f t="shared" si="24"/>
        <v>0</v>
      </c>
      <c r="AM10" s="8">
        <f t="shared" si="24"/>
        <v>0</v>
      </c>
      <c r="AN10" s="8">
        <f t="shared" si="24"/>
        <v>0</v>
      </c>
      <c r="AO10" s="8">
        <f t="shared" si="24"/>
        <v>0</v>
      </c>
      <c r="AP10" s="8"/>
      <c r="AQ10" s="8"/>
      <c r="AR10" s="35">
        <f t="shared" ref="AR10:AV10" si="25">AK10</f>
        <v>0</v>
      </c>
      <c r="AS10" s="8">
        <f t="shared" si="25"/>
        <v>0</v>
      </c>
      <c r="AT10" s="8">
        <f t="shared" si="25"/>
        <v>0</v>
      </c>
      <c r="AU10" s="8">
        <f t="shared" si="25"/>
        <v>0</v>
      </c>
      <c r="AV10" s="8">
        <f t="shared" si="25"/>
        <v>0</v>
      </c>
      <c r="AW10" s="8"/>
      <c r="AX10" s="8"/>
      <c r="AY10" s="35">
        <f t="shared" ref="AY10:BC10" si="26">AR10</f>
        <v>0</v>
      </c>
      <c r="AZ10" s="8">
        <f t="shared" si="26"/>
        <v>0</v>
      </c>
      <c r="BA10" s="8">
        <f t="shared" si="26"/>
        <v>0</v>
      </c>
      <c r="BB10" s="8">
        <f t="shared" si="26"/>
        <v>0</v>
      </c>
      <c r="BC10" s="8">
        <f t="shared" si="26"/>
        <v>0</v>
      </c>
      <c r="BD10" s="8"/>
      <c r="BE10" s="8"/>
      <c r="BF10" s="35">
        <f t="shared" ref="BF10:BJ10" si="27">AY10</f>
        <v>0</v>
      </c>
      <c r="BG10" s="8">
        <f t="shared" si="27"/>
        <v>0</v>
      </c>
      <c r="BH10" s="8">
        <f t="shared" si="27"/>
        <v>0</v>
      </c>
      <c r="BI10" s="8">
        <f t="shared" si="27"/>
        <v>0</v>
      </c>
      <c r="BJ10" s="8">
        <f t="shared" si="27"/>
        <v>0</v>
      </c>
      <c r="BK10" s="8"/>
      <c r="BL10" s="8"/>
      <c r="BM10" s="35">
        <f t="shared" ref="BM10:BQ10" si="28">BF10</f>
        <v>0</v>
      </c>
      <c r="BN10" s="8">
        <f t="shared" si="28"/>
        <v>0</v>
      </c>
      <c r="BO10" s="8">
        <f t="shared" si="28"/>
        <v>0</v>
      </c>
      <c r="BP10" s="8">
        <f t="shared" si="28"/>
        <v>0</v>
      </c>
      <c r="BQ10" s="8">
        <f t="shared" si="28"/>
        <v>0</v>
      </c>
      <c r="BR10" s="8"/>
      <c r="BS10" s="8"/>
      <c r="BT10" s="35">
        <f t="shared" ref="BT10:BX10" si="29">BM10</f>
        <v>0</v>
      </c>
      <c r="BU10" s="8">
        <f t="shared" si="29"/>
        <v>0</v>
      </c>
      <c r="BV10" s="8">
        <f t="shared" si="29"/>
        <v>0</v>
      </c>
      <c r="BW10" s="8">
        <f t="shared" si="29"/>
        <v>0</v>
      </c>
      <c r="BX10" s="8">
        <f t="shared" si="29"/>
        <v>0</v>
      </c>
      <c r="BY10" s="8"/>
      <c r="BZ10" s="8"/>
      <c r="CA10" s="35">
        <f t="shared" ref="CA10:CE10" si="30">BT10</f>
        <v>0</v>
      </c>
      <c r="CB10" s="8">
        <f t="shared" si="30"/>
        <v>0</v>
      </c>
      <c r="CC10" s="8">
        <f t="shared" si="30"/>
        <v>0</v>
      </c>
      <c r="CD10" s="8">
        <f t="shared" si="30"/>
        <v>0</v>
      </c>
      <c r="CE10" s="8">
        <f t="shared" si="30"/>
        <v>0</v>
      </c>
      <c r="CF10" s="8"/>
      <c r="CG10" s="8"/>
      <c r="CH10" s="35">
        <f t="shared" ref="CH10:CL10" si="31">CA10</f>
        <v>0</v>
      </c>
      <c r="CI10" s="8">
        <f t="shared" si="31"/>
        <v>0</v>
      </c>
      <c r="CJ10" s="8">
        <f t="shared" si="31"/>
        <v>0</v>
      </c>
      <c r="CK10" s="8">
        <f t="shared" si="31"/>
        <v>0</v>
      </c>
      <c r="CL10" s="8">
        <f t="shared" si="31"/>
        <v>0</v>
      </c>
      <c r="CM10" s="8"/>
      <c r="CN10" s="8"/>
      <c r="CO10" s="35">
        <f t="shared" ref="CO10:CS10" si="32">CH10</f>
        <v>0</v>
      </c>
      <c r="CP10" s="8">
        <f t="shared" si="32"/>
        <v>0</v>
      </c>
      <c r="CQ10" s="8">
        <f t="shared" si="32"/>
        <v>0</v>
      </c>
      <c r="CR10" s="8">
        <f t="shared" si="32"/>
        <v>0</v>
      </c>
      <c r="CS10" s="8">
        <f t="shared" si="32"/>
        <v>0</v>
      </c>
      <c r="CT10" s="8"/>
      <c r="CU10" s="8"/>
      <c r="CV10" s="35">
        <f t="shared" ref="CV10:CZ10" si="33">CO10</f>
        <v>0</v>
      </c>
      <c r="CW10" s="8">
        <f t="shared" si="33"/>
        <v>0</v>
      </c>
      <c r="CX10" s="8">
        <f t="shared" si="33"/>
        <v>0</v>
      </c>
      <c r="CY10" s="8">
        <f t="shared" si="33"/>
        <v>0</v>
      </c>
      <c r="CZ10" s="8">
        <f t="shared" si="33"/>
        <v>0</v>
      </c>
      <c r="DA10" s="8"/>
      <c r="DB10" s="8"/>
      <c r="DC10" s="35">
        <f t="shared" ref="DC10:DG10" si="34">CV10</f>
        <v>0</v>
      </c>
      <c r="DD10" s="8">
        <f t="shared" si="34"/>
        <v>0</v>
      </c>
      <c r="DE10" s="8">
        <f t="shared" si="34"/>
        <v>0</v>
      </c>
      <c r="DF10" s="8">
        <f t="shared" si="34"/>
        <v>0</v>
      </c>
      <c r="DG10" s="8">
        <f t="shared" si="34"/>
        <v>0</v>
      </c>
      <c r="DH10" s="8"/>
      <c r="DI10" s="8"/>
      <c r="DJ10" s="35">
        <f t="shared" ref="DJ10:DN10" si="35">DC10</f>
        <v>0</v>
      </c>
      <c r="DK10" s="8">
        <f t="shared" si="35"/>
        <v>0</v>
      </c>
      <c r="DL10" s="8">
        <f t="shared" si="35"/>
        <v>0</v>
      </c>
      <c r="DM10" s="8">
        <f t="shared" si="35"/>
        <v>0</v>
      </c>
      <c r="DN10" s="8">
        <f t="shared" si="35"/>
        <v>0</v>
      </c>
      <c r="DO10" s="8"/>
      <c r="DP10" s="8"/>
      <c r="DQ10" s="35">
        <f t="shared" ref="DQ10:DU10" si="36">DJ10</f>
        <v>0</v>
      </c>
      <c r="DR10" s="8">
        <f t="shared" si="36"/>
        <v>0</v>
      </c>
      <c r="DS10" s="8">
        <f t="shared" si="36"/>
        <v>0</v>
      </c>
      <c r="DT10" s="8">
        <f t="shared" si="36"/>
        <v>0</v>
      </c>
      <c r="DU10" s="8">
        <f t="shared" si="36"/>
        <v>0</v>
      </c>
      <c r="DV10" s="8"/>
      <c r="DW10" s="8"/>
      <c r="DX10" s="35">
        <f t="shared" ref="DX10:EB10" si="37">DQ10</f>
        <v>0</v>
      </c>
      <c r="DY10" s="8">
        <f t="shared" si="37"/>
        <v>0</v>
      </c>
      <c r="DZ10" s="8">
        <f t="shared" si="37"/>
        <v>0</v>
      </c>
      <c r="EA10" s="8">
        <f t="shared" si="37"/>
        <v>0</v>
      </c>
      <c r="EB10" s="8">
        <f t="shared" si="37"/>
        <v>0</v>
      </c>
      <c r="EC10" s="8"/>
      <c r="ED10" s="8"/>
      <c r="EE10" s="35">
        <f t="shared" ref="EE10:EI10" si="38">DX10</f>
        <v>0</v>
      </c>
      <c r="EF10" s="8">
        <f t="shared" si="38"/>
        <v>0</v>
      </c>
      <c r="EG10" s="8">
        <f t="shared" si="38"/>
        <v>0</v>
      </c>
      <c r="EH10" s="8">
        <f t="shared" si="38"/>
        <v>0</v>
      </c>
      <c r="EI10" s="8">
        <f t="shared" si="38"/>
        <v>0</v>
      </c>
      <c r="EJ10" s="8"/>
      <c r="EK10" s="8"/>
      <c r="EL10" s="35">
        <f t="shared" ref="EL10:EP10" si="39">EE10</f>
        <v>0</v>
      </c>
      <c r="EM10" s="8">
        <f t="shared" si="39"/>
        <v>0</v>
      </c>
      <c r="EN10" s="8">
        <f t="shared" si="39"/>
        <v>0</v>
      </c>
      <c r="EO10" s="8">
        <f t="shared" si="39"/>
        <v>0</v>
      </c>
      <c r="EP10" s="8">
        <f t="shared" si="39"/>
        <v>0</v>
      </c>
      <c r="EQ10" s="8"/>
      <c r="ER10" s="8"/>
    </row>
    <row r="11" spans="1:148" ht="12.75" x14ac:dyDescent="0.2">
      <c r="A11" s="36"/>
      <c r="B11" s="35"/>
      <c r="C11" s="8"/>
      <c r="D11" s="8"/>
      <c r="E11" s="8"/>
      <c r="F11" s="8"/>
      <c r="G11" s="8"/>
      <c r="H11" s="8"/>
      <c r="I11" s="35">
        <f t="shared" ref="I11:M11" si="40">B11</f>
        <v>0</v>
      </c>
      <c r="J11" s="8">
        <f t="shared" si="40"/>
        <v>0</v>
      </c>
      <c r="K11" s="8">
        <f t="shared" si="40"/>
        <v>0</v>
      </c>
      <c r="L11" s="8">
        <f t="shared" si="40"/>
        <v>0</v>
      </c>
      <c r="M11" s="8">
        <f t="shared" si="40"/>
        <v>0</v>
      </c>
      <c r="N11" s="8"/>
      <c r="O11" s="8"/>
      <c r="P11" s="35">
        <f t="shared" ref="P11:T11" si="41">I11</f>
        <v>0</v>
      </c>
      <c r="Q11" s="8">
        <f t="shared" si="41"/>
        <v>0</v>
      </c>
      <c r="R11" s="8">
        <f t="shared" si="41"/>
        <v>0</v>
      </c>
      <c r="S11" s="8">
        <f t="shared" si="41"/>
        <v>0</v>
      </c>
      <c r="T11" s="8">
        <f t="shared" si="41"/>
        <v>0</v>
      </c>
      <c r="U11" s="8"/>
      <c r="V11" s="8"/>
      <c r="W11" s="35">
        <f t="shared" ref="W11:AA11" si="42">P11</f>
        <v>0</v>
      </c>
      <c r="X11" s="8">
        <f t="shared" si="42"/>
        <v>0</v>
      </c>
      <c r="Y11" s="8">
        <f t="shared" si="42"/>
        <v>0</v>
      </c>
      <c r="Z11" s="8">
        <f t="shared" si="42"/>
        <v>0</v>
      </c>
      <c r="AA11" s="8">
        <f t="shared" si="42"/>
        <v>0</v>
      </c>
      <c r="AB11" s="8"/>
      <c r="AC11" s="8"/>
      <c r="AD11" s="35">
        <f t="shared" ref="AD11:AH11" si="43">W11</f>
        <v>0</v>
      </c>
      <c r="AE11" s="8">
        <f t="shared" si="43"/>
        <v>0</v>
      </c>
      <c r="AF11" s="8">
        <f t="shared" si="43"/>
        <v>0</v>
      </c>
      <c r="AG11" s="8">
        <f t="shared" si="43"/>
        <v>0</v>
      </c>
      <c r="AH11" s="8">
        <f t="shared" si="43"/>
        <v>0</v>
      </c>
      <c r="AI11" s="8"/>
      <c r="AJ11" s="8"/>
      <c r="AK11" s="35">
        <f t="shared" ref="AK11:AO11" si="44">AD11</f>
        <v>0</v>
      </c>
      <c r="AL11" s="8">
        <f t="shared" si="44"/>
        <v>0</v>
      </c>
      <c r="AM11" s="8">
        <f t="shared" si="44"/>
        <v>0</v>
      </c>
      <c r="AN11" s="8">
        <f t="shared" si="44"/>
        <v>0</v>
      </c>
      <c r="AO11" s="8">
        <f t="shared" si="44"/>
        <v>0</v>
      </c>
      <c r="AP11" s="8"/>
      <c r="AQ11" s="8"/>
      <c r="AR11" s="35">
        <f t="shared" ref="AR11:AV11" si="45">AK11</f>
        <v>0</v>
      </c>
      <c r="AS11" s="8">
        <f t="shared" si="45"/>
        <v>0</v>
      </c>
      <c r="AT11" s="8">
        <f t="shared" si="45"/>
        <v>0</v>
      </c>
      <c r="AU11" s="8">
        <f t="shared" si="45"/>
        <v>0</v>
      </c>
      <c r="AV11" s="8">
        <f t="shared" si="45"/>
        <v>0</v>
      </c>
      <c r="AW11" s="8"/>
      <c r="AX11" s="8"/>
      <c r="AY11" s="35">
        <f t="shared" ref="AY11:BC11" si="46">AR11</f>
        <v>0</v>
      </c>
      <c r="AZ11" s="8">
        <f t="shared" si="46"/>
        <v>0</v>
      </c>
      <c r="BA11" s="8">
        <f t="shared" si="46"/>
        <v>0</v>
      </c>
      <c r="BB11" s="8">
        <f t="shared" si="46"/>
        <v>0</v>
      </c>
      <c r="BC11" s="8">
        <f t="shared" si="46"/>
        <v>0</v>
      </c>
      <c r="BD11" s="8"/>
      <c r="BE11" s="8"/>
      <c r="BF11" s="35">
        <f t="shared" ref="BF11:BJ11" si="47">AY11</f>
        <v>0</v>
      </c>
      <c r="BG11" s="8">
        <f t="shared" si="47"/>
        <v>0</v>
      </c>
      <c r="BH11" s="8">
        <f t="shared" si="47"/>
        <v>0</v>
      </c>
      <c r="BI11" s="8">
        <f t="shared" si="47"/>
        <v>0</v>
      </c>
      <c r="BJ11" s="8">
        <f t="shared" si="47"/>
        <v>0</v>
      </c>
      <c r="BK11" s="8"/>
      <c r="BL11" s="8"/>
      <c r="BM11" s="35">
        <f t="shared" ref="BM11:BQ11" si="48">BF11</f>
        <v>0</v>
      </c>
      <c r="BN11" s="8">
        <f t="shared" si="48"/>
        <v>0</v>
      </c>
      <c r="BO11" s="8">
        <f t="shared" si="48"/>
        <v>0</v>
      </c>
      <c r="BP11" s="8">
        <f t="shared" si="48"/>
        <v>0</v>
      </c>
      <c r="BQ11" s="8">
        <f t="shared" si="48"/>
        <v>0</v>
      </c>
      <c r="BR11" s="8"/>
      <c r="BS11" s="8"/>
      <c r="BT11" s="35">
        <f t="shared" ref="BT11:BX11" si="49">BM11</f>
        <v>0</v>
      </c>
      <c r="BU11" s="8">
        <f t="shared" si="49"/>
        <v>0</v>
      </c>
      <c r="BV11" s="8">
        <f t="shared" si="49"/>
        <v>0</v>
      </c>
      <c r="BW11" s="8">
        <f t="shared" si="49"/>
        <v>0</v>
      </c>
      <c r="BX11" s="8">
        <f t="shared" si="49"/>
        <v>0</v>
      </c>
      <c r="BY11" s="8"/>
      <c r="BZ11" s="8"/>
      <c r="CA11" s="35">
        <f t="shared" ref="CA11:CE11" si="50">BT11</f>
        <v>0</v>
      </c>
      <c r="CB11" s="8">
        <f t="shared" si="50"/>
        <v>0</v>
      </c>
      <c r="CC11" s="8">
        <f t="shared" si="50"/>
        <v>0</v>
      </c>
      <c r="CD11" s="8">
        <f t="shared" si="50"/>
        <v>0</v>
      </c>
      <c r="CE11" s="8">
        <f t="shared" si="50"/>
        <v>0</v>
      </c>
      <c r="CF11" s="8"/>
      <c r="CG11" s="8"/>
      <c r="CH11" s="35">
        <f t="shared" ref="CH11:CL11" si="51">CA11</f>
        <v>0</v>
      </c>
      <c r="CI11" s="8">
        <f t="shared" si="51"/>
        <v>0</v>
      </c>
      <c r="CJ11" s="8">
        <f t="shared" si="51"/>
        <v>0</v>
      </c>
      <c r="CK11" s="8">
        <f t="shared" si="51"/>
        <v>0</v>
      </c>
      <c r="CL11" s="8">
        <f t="shared" si="51"/>
        <v>0</v>
      </c>
      <c r="CM11" s="8"/>
      <c r="CN11" s="8"/>
      <c r="CO11" s="35">
        <f t="shared" ref="CO11:CS11" si="52">CH11</f>
        <v>0</v>
      </c>
      <c r="CP11" s="8">
        <f t="shared" si="52"/>
        <v>0</v>
      </c>
      <c r="CQ11" s="8">
        <f t="shared" si="52"/>
        <v>0</v>
      </c>
      <c r="CR11" s="8">
        <f t="shared" si="52"/>
        <v>0</v>
      </c>
      <c r="CS11" s="8">
        <f t="shared" si="52"/>
        <v>0</v>
      </c>
      <c r="CT11" s="8"/>
      <c r="CU11" s="8"/>
      <c r="CV11" s="35">
        <f t="shared" ref="CV11:CZ11" si="53">CO11</f>
        <v>0</v>
      </c>
      <c r="CW11" s="8">
        <f t="shared" si="53"/>
        <v>0</v>
      </c>
      <c r="CX11" s="8">
        <f t="shared" si="53"/>
        <v>0</v>
      </c>
      <c r="CY11" s="8">
        <f t="shared" si="53"/>
        <v>0</v>
      </c>
      <c r="CZ11" s="8">
        <f t="shared" si="53"/>
        <v>0</v>
      </c>
      <c r="DA11" s="8"/>
      <c r="DB11" s="8"/>
      <c r="DC11" s="35">
        <f t="shared" ref="DC11:DG11" si="54">CV11</f>
        <v>0</v>
      </c>
      <c r="DD11" s="8">
        <f t="shared" si="54"/>
        <v>0</v>
      </c>
      <c r="DE11" s="8">
        <f t="shared" si="54"/>
        <v>0</v>
      </c>
      <c r="DF11" s="8">
        <f t="shared" si="54"/>
        <v>0</v>
      </c>
      <c r="DG11" s="8">
        <f t="shared" si="54"/>
        <v>0</v>
      </c>
      <c r="DH11" s="8"/>
      <c r="DI11" s="8"/>
      <c r="DJ11" s="35">
        <f t="shared" ref="DJ11:DN11" si="55">DC11</f>
        <v>0</v>
      </c>
      <c r="DK11" s="8">
        <f t="shared" si="55"/>
        <v>0</v>
      </c>
      <c r="DL11" s="8">
        <f t="shared" si="55"/>
        <v>0</v>
      </c>
      <c r="DM11" s="8">
        <f t="shared" si="55"/>
        <v>0</v>
      </c>
      <c r="DN11" s="8">
        <f t="shared" si="55"/>
        <v>0</v>
      </c>
      <c r="DO11" s="8"/>
      <c r="DP11" s="8"/>
      <c r="DQ11" s="35">
        <f t="shared" ref="DQ11:DU11" si="56">DJ11</f>
        <v>0</v>
      </c>
      <c r="DR11" s="8">
        <f t="shared" si="56"/>
        <v>0</v>
      </c>
      <c r="DS11" s="8">
        <f t="shared" si="56"/>
        <v>0</v>
      </c>
      <c r="DT11" s="8">
        <f t="shared" si="56"/>
        <v>0</v>
      </c>
      <c r="DU11" s="8">
        <f t="shared" si="56"/>
        <v>0</v>
      </c>
      <c r="DV11" s="8"/>
      <c r="DW11" s="8"/>
      <c r="DX11" s="35">
        <f t="shared" ref="DX11:EB11" si="57">DQ11</f>
        <v>0</v>
      </c>
      <c r="DY11" s="8">
        <f t="shared" si="57"/>
        <v>0</v>
      </c>
      <c r="DZ11" s="8">
        <f t="shared" si="57"/>
        <v>0</v>
      </c>
      <c r="EA11" s="8">
        <f t="shared" si="57"/>
        <v>0</v>
      </c>
      <c r="EB11" s="8">
        <f t="shared" si="57"/>
        <v>0</v>
      </c>
      <c r="EC11" s="8"/>
      <c r="ED11" s="8"/>
      <c r="EE11" s="35">
        <f t="shared" ref="EE11:EI11" si="58">DX11</f>
        <v>0</v>
      </c>
      <c r="EF11" s="8">
        <f t="shared" si="58"/>
        <v>0</v>
      </c>
      <c r="EG11" s="8">
        <f t="shared" si="58"/>
        <v>0</v>
      </c>
      <c r="EH11" s="8">
        <f t="shared" si="58"/>
        <v>0</v>
      </c>
      <c r="EI11" s="8">
        <f t="shared" si="58"/>
        <v>0</v>
      </c>
      <c r="EJ11" s="8"/>
      <c r="EK11" s="8"/>
      <c r="EL11" s="35">
        <f t="shared" ref="EL11:EP11" si="59">EE11</f>
        <v>0</v>
      </c>
      <c r="EM11" s="8">
        <f t="shared" si="59"/>
        <v>0</v>
      </c>
      <c r="EN11" s="8">
        <f t="shared" si="59"/>
        <v>0</v>
      </c>
      <c r="EO11" s="8">
        <f t="shared" si="59"/>
        <v>0</v>
      </c>
      <c r="EP11" s="8">
        <f t="shared" si="59"/>
        <v>0</v>
      </c>
      <c r="EQ11" s="8"/>
      <c r="ER11" s="8"/>
    </row>
    <row r="12" spans="1:148" ht="12.75" x14ac:dyDescent="0.2">
      <c r="A12" s="37"/>
      <c r="B12" s="38"/>
      <c r="C12" s="39"/>
      <c r="D12" s="39"/>
      <c r="E12" s="39"/>
      <c r="F12" s="39"/>
      <c r="G12" s="39"/>
      <c r="H12" s="39"/>
      <c r="I12" s="38">
        <f t="shared" ref="I12:M12" si="60">B12</f>
        <v>0</v>
      </c>
      <c r="J12" s="39">
        <f t="shared" si="60"/>
        <v>0</v>
      </c>
      <c r="K12" s="39">
        <f t="shared" si="60"/>
        <v>0</v>
      </c>
      <c r="L12" s="39">
        <f t="shared" si="60"/>
        <v>0</v>
      </c>
      <c r="M12" s="39">
        <f t="shared" si="60"/>
        <v>0</v>
      </c>
      <c r="N12" s="39"/>
      <c r="O12" s="39"/>
      <c r="P12" s="38">
        <f t="shared" ref="P12:T12" si="61">I12</f>
        <v>0</v>
      </c>
      <c r="Q12" s="39">
        <f t="shared" si="61"/>
        <v>0</v>
      </c>
      <c r="R12" s="39">
        <f t="shared" si="61"/>
        <v>0</v>
      </c>
      <c r="S12" s="39">
        <f t="shared" si="61"/>
        <v>0</v>
      </c>
      <c r="T12" s="39">
        <f t="shared" si="61"/>
        <v>0</v>
      </c>
      <c r="U12" s="39"/>
      <c r="V12" s="39"/>
      <c r="W12" s="38">
        <f t="shared" ref="W12:AA12" si="62">P12</f>
        <v>0</v>
      </c>
      <c r="X12" s="39">
        <f t="shared" si="62"/>
        <v>0</v>
      </c>
      <c r="Y12" s="39">
        <f t="shared" si="62"/>
        <v>0</v>
      </c>
      <c r="Z12" s="39">
        <f t="shared" si="62"/>
        <v>0</v>
      </c>
      <c r="AA12" s="39">
        <f t="shared" si="62"/>
        <v>0</v>
      </c>
      <c r="AB12" s="39"/>
      <c r="AC12" s="39"/>
      <c r="AD12" s="38">
        <f t="shared" ref="AD12:AH12" si="63">W12</f>
        <v>0</v>
      </c>
      <c r="AE12" s="39">
        <f t="shared" si="63"/>
        <v>0</v>
      </c>
      <c r="AF12" s="39">
        <f t="shared" si="63"/>
        <v>0</v>
      </c>
      <c r="AG12" s="39">
        <f t="shared" si="63"/>
        <v>0</v>
      </c>
      <c r="AH12" s="39">
        <f t="shared" si="63"/>
        <v>0</v>
      </c>
      <c r="AI12" s="39"/>
      <c r="AJ12" s="39"/>
      <c r="AK12" s="38">
        <f t="shared" ref="AK12:AO12" si="64">AD12</f>
        <v>0</v>
      </c>
      <c r="AL12" s="39">
        <f t="shared" si="64"/>
        <v>0</v>
      </c>
      <c r="AM12" s="39">
        <f t="shared" si="64"/>
        <v>0</v>
      </c>
      <c r="AN12" s="39">
        <f t="shared" si="64"/>
        <v>0</v>
      </c>
      <c r="AO12" s="39">
        <f t="shared" si="64"/>
        <v>0</v>
      </c>
      <c r="AP12" s="39"/>
      <c r="AQ12" s="39"/>
      <c r="AR12" s="38">
        <f t="shared" ref="AR12:AV12" si="65">AK12</f>
        <v>0</v>
      </c>
      <c r="AS12" s="39">
        <f t="shared" si="65"/>
        <v>0</v>
      </c>
      <c r="AT12" s="39">
        <f t="shared" si="65"/>
        <v>0</v>
      </c>
      <c r="AU12" s="39">
        <f t="shared" si="65"/>
        <v>0</v>
      </c>
      <c r="AV12" s="39">
        <f t="shared" si="65"/>
        <v>0</v>
      </c>
      <c r="AW12" s="39"/>
      <c r="AX12" s="39"/>
      <c r="AY12" s="38">
        <f t="shared" ref="AY12:BC12" si="66">AR12</f>
        <v>0</v>
      </c>
      <c r="AZ12" s="39">
        <f t="shared" si="66"/>
        <v>0</v>
      </c>
      <c r="BA12" s="39">
        <f t="shared" si="66"/>
        <v>0</v>
      </c>
      <c r="BB12" s="39">
        <f t="shared" si="66"/>
        <v>0</v>
      </c>
      <c r="BC12" s="39">
        <f t="shared" si="66"/>
        <v>0</v>
      </c>
      <c r="BD12" s="39"/>
      <c r="BE12" s="39"/>
      <c r="BF12" s="38">
        <f t="shared" ref="BF12:BJ12" si="67">AY12</f>
        <v>0</v>
      </c>
      <c r="BG12" s="39">
        <f t="shared" si="67"/>
        <v>0</v>
      </c>
      <c r="BH12" s="39">
        <f t="shared" si="67"/>
        <v>0</v>
      </c>
      <c r="BI12" s="39">
        <f t="shared" si="67"/>
        <v>0</v>
      </c>
      <c r="BJ12" s="39">
        <f t="shared" si="67"/>
        <v>0</v>
      </c>
      <c r="BK12" s="39"/>
      <c r="BL12" s="39"/>
      <c r="BM12" s="38">
        <f t="shared" ref="BM12:BQ12" si="68">BF12</f>
        <v>0</v>
      </c>
      <c r="BN12" s="39">
        <f t="shared" si="68"/>
        <v>0</v>
      </c>
      <c r="BO12" s="39">
        <f t="shared" si="68"/>
        <v>0</v>
      </c>
      <c r="BP12" s="39">
        <f t="shared" si="68"/>
        <v>0</v>
      </c>
      <c r="BQ12" s="39">
        <f t="shared" si="68"/>
        <v>0</v>
      </c>
      <c r="BR12" s="39"/>
      <c r="BS12" s="39"/>
      <c r="BT12" s="38">
        <f t="shared" ref="BT12:BX12" si="69">BM12</f>
        <v>0</v>
      </c>
      <c r="BU12" s="39">
        <f t="shared" si="69"/>
        <v>0</v>
      </c>
      <c r="BV12" s="39">
        <f t="shared" si="69"/>
        <v>0</v>
      </c>
      <c r="BW12" s="39">
        <f t="shared" si="69"/>
        <v>0</v>
      </c>
      <c r="BX12" s="39">
        <f t="shared" si="69"/>
        <v>0</v>
      </c>
      <c r="BY12" s="39"/>
      <c r="BZ12" s="39"/>
      <c r="CA12" s="38">
        <f t="shared" ref="CA12:CE12" si="70">BT12</f>
        <v>0</v>
      </c>
      <c r="CB12" s="39">
        <f t="shared" si="70"/>
        <v>0</v>
      </c>
      <c r="CC12" s="39">
        <f t="shared" si="70"/>
        <v>0</v>
      </c>
      <c r="CD12" s="39">
        <f t="shared" si="70"/>
        <v>0</v>
      </c>
      <c r="CE12" s="39">
        <f t="shared" si="70"/>
        <v>0</v>
      </c>
      <c r="CF12" s="39"/>
      <c r="CG12" s="39"/>
      <c r="CH12" s="38">
        <f t="shared" ref="CH12:CL12" si="71">CA12</f>
        <v>0</v>
      </c>
      <c r="CI12" s="39">
        <f t="shared" si="71"/>
        <v>0</v>
      </c>
      <c r="CJ12" s="39">
        <f t="shared" si="71"/>
        <v>0</v>
      </c>
      <c r="CK12" s="39">
        <f t="shared" si="71"/>
        <v>0</v>
      </c>
      <c r="CL12" s="39">
        <f t="shared" si="71"/>
        <v>0</v>
      </c>
      <c r="CM12" s="39"/>
      <c r="CN12" s="39"/>
      <c r="CO12" s="38">
        <f t="shared" ref="CO12:CS12" si="72">CH12</f>
        <v>0</v>
      </c>
      <c r="CP12" s="39">
        <f t="shared" si="72"/>
        <v>0</v>
      </c>
      <c r="CQ12" s="39">
        <f t="shared" si="72"/>
        <v>0</v>
      </c>
      <c r="CR12" s="39">
        <f t="shared" si="72"/>
        <v>0</v>
      </c>
      <c r="CS12" s="39">
        <f t="shared" si="72"/>
        <v>0</v>
      </c>
      <c r="CT12" s="39"/>
      <c r="CU12" s="39"/>
      <c r="CV12" s="38">
        <f t="shared" ref="CV12:CZ12" si="73">CO12</f>
        <v>0</v>
      </c>
      <c r="CW12" s="39">
        <f t="shared" si="73"/>
        <v>0</v>
      </c>
      <c r="CX12" s="39">
        <f t="shared" si="73"/>
        <v>0</v>
      </c>
      <c r="CY12" s="39">
        <f t="shared" si="73"/>
        <v>0</v>
      </c>
      <c r="CZ12" s="39">
        <f t="shared" si="73"/>
        <v>0</v>
      </c>
      <c r="DA12" s="39"/>
      <c r="DB12" s="39"/>
      <c r="DC12" s="38">
        <f t="shared" ref="DC12:DG12" si="74">CV12</f>
        <v>0</v>
      </c>
      <c r="DD12" s="39">
        <f t="shared" si="74"/>
        <v>0</v>
      </c>
      <c r="DE12" s="39">
        <f t="shared" si="74"/>
        <v>0</v>
      </c>
      <c r="DF12" s="39">
        <f t="shared" si="74"/>
        <v>0</v>
      </c>
      <c r="DG12" s="39">
        <f t="shared" si="74"/>
        <v>0</v>
      </c>
      <c r="DH12" s="39"/>
      <c r="DI12" s="39"/>
      <c r="DJ12" s="38">
        <f t="shared" ref="DJ12:DN12" si="75">DC12</f>
        <v>0</v>
      </c>
      <c r="DK12" s="39">
        <f t="shared" si="75"/>
        <v>0</v>
      </c>
      <c r="DL12" s="39">
        <f t="shared" si="75"/>
        <v>0</v>
      </c>
      <c r="DM12" s="39">
        <f t="shared" si="75"/>
        <v>0</v>
      </c>
      <c r="DN12" s="39">
        <f t="shared" si="75"/>
        <v>0</v>
      </c>
      <c r="DO12" s="39"/>
      <c r="DP12" s="39"/>
      <c r="DQ12" s="38">
        <f t="shared" ref="DQ12:DU12" si="76">DJ12</f>
        <v>0</v>
      </c>
      <c r="DR12" s="39">
        <f t="shared" si="76"/>
        <v>0</v>
      </c>
      <c r="DS12" s="39">
        <f t="shared" si="76"/>
        <v>0</v>
      </c>
      <c r="DT12" s="39">
        <f t="shared" si="76"/>
        <v>0</v>
      </c>
      <c r="DU12" s="39">
        <f t="shared" si="76"/>
        <v>0</v>
      </c>
      <c r="DV12" s="39"/>
      <c r="DW12" s="39"/>
      <c r="DX12" s="38">
        <f t="shared" ref="DX12:EB12" si="77">DQ12</f>
        <v>0</v>
      </c>
      <c r="DY12" s="39">
        <f t="shared" si="77"/>
        <v>0</v>
      </c>
      <c r="DZ12" s="39">
        <f t="shared" si="77"/>
        <v>0</v>
      </c>
      <c r="EA12" s="39">
        <f t="shared" si="77"/>
        <v>0</v>
      </c>
      <c r="EB12" s="39">
        <f t="shared" si="77"/>
        <v>0</v>
      </c>
      <c r="EC12" s="39"/>
      <c r="ED12" s="39"/>
      <c r="EE12" s="38">
        <f t="shared" ref="EE12:EI12" si="78">DX12</f>
        <v>0</v>
      </c>
      <c r="EF12" s="39">
        <f t="shared" si="78"/>
        <v>0</v>
      </c>
      <c r="EG12" s="39">
        <f t="shared" si="78"/>
        <v>0</v>
      </c>
      <c r="EH12" s="39">
        <f t="shared" si="78"/>
        <v>0</v>
      </c>
      <c r="EI12" s="39">
        <f t="shared" si="78"/>
        <v>0</v>
      </c>
      <c r="EJ12" s="39"/>
      <c r="EK12" s="39"/>
      <c r="EL12" s="38">
        <f t="shared" ref="EL12:EP12" si="79">EE12</f>
        <v>0</v>
      </c>
      <c r="EM12" s="39">
        <f t="shared" si="79"/>
        <v>0</v>
      </c>
      <c r="EN12" s="39">
        <f t="shared" si="79"/>
        <v>0</v>
      </c>
      <c r="EO12" s="39">
        <f t="shared" si="79"/>
        <v>0</v>
      </c>
      <c r="EP12" s="39">
        <f t="shared" si="79"/>
        <v>0</v>
      </c>
      <c r="EQ12" s="39"/>
      <c r="ER12" s="39"/>
    </row>
    <row r="13" spans="1:148" ht="12.75" x14ac:dyDescent="0.2">
      <c r="A13" s="2"/>
      <c r="B13" s="34"/>
      <c r="C13" s="2"/>
      <c r="D13" s="2"/>
      <c r="E13" s="2"/>
      <c r="F13" s="2"/>
      <c r="G13" s="2"/>
      <c r="H13" s="2"/>
      <c r="I13" s="34"/>
      <c r="J13" s="2"/>
      <c r="K13" s="2"/>
      <c r="L13" s="2"/>
      <c r="M13" s="2"/>
      <c r="N13" s="2"/>
      <c r="O13" s="2"/>
      <c r="P13" s="34"/>
      <c r="Q13" s="2"/>
      <c r="R13" s="2"/>
      <c r="S13" s="2"/>
      <c r="T13" s="2"/>
      <c r="U13" s="2"/>
      <c r="V13" s="2"/>
      <c r="W13" s="34"/>
      <c r="X13" s="2"/>
      <c r="Y13" s="2"/>
      <c r="Z13" s="2"/>
      <c r="AA13" s="2"/>
      <c r="AB13" s="2"/>
      <c r="AC13" s="2"/>
      <c r="AD13" s="34"/>
      <c r="AE13" s="2"/>
      <c r="AF13" s="2"/>
      <c r="AG13" s="2"/>
      <c r="AH13" s="2"/>
      <c r="AI13" s="2"/>
      <c r="AJ13" s="2"/>
      <c r="AK13" s="34"/>
      <c r="AL13" s="2"/>
      <c r="AM13" s="2"/>
      <c r="AN13" s="2"/>
      <c r="AO13" s="2"/>
      <c r="AP13" s="2"/>
      <c r="AQ13" s="2"/>
      <c r="AR13" s="34"/>
      <c r="AS13" s="2"/>
      <c r="AT13" s="2"/>
      <c r="AU13" s="2"/>
      <c r="AV13" s="2"/>
      <c r="AW13" s="2"/>
      <c r="AX13" s="2"/>
      <c r="AY13" s="34"/>
      <c r="AZ13" s="2"/>
      <c r="BA13" s="2"/>
      <c r="BB13" s="2"/>
      <c r="BC13" s="2"/>
      <c r="BD13" s="2"/>
      <c r="BE13" s="2"/>
      <c r="BF13" s="34"/>
      <c r="BG13" s="2"/>
      <c r="BH13" s="2"/>
      <c r="BI13" s="2"/>
      <c r="BJ13" s="2"/>
      <c r="BK13" s="2"/>
      <c r="BL13" s="2"/>
      <c r="BM13" s="34"/>
      <c r="BN13" s="2"/>
      <c r="BO13" s="2"/>
      <c r="BP13" s="2"/>
      <c r="BQ13" s="2"/>
      <c r="BR13" s="2"/>
      <c r="BS13" s="2"/>
      <c r="BT13" s="34"/>
      <c r="BU13" s="2"/>
      <c r="BV13" s="2"/>
      <c r="BW13" s="2"/>
      <c r="BX13" s="2"/>
      <c r="BY13" s="2"/>
      <c r="BZ13" s="2"/>
      <c r="CA13" s="34"/>
      <c r="CB13" s="2"/>
      <c r="CC13" s="2"/>
      <c r="CD13" s="2"/>
      <c r="CE13" s="2"/>
      <c r="CF13" s="2"/>
      <c r="CG13" s="2"/>
      <c r="CH13" s="34"/>
      <c r="CI13" s="2"/>
      <c r="CJ13" s="2"/>
      <c r="CK13" s="2"/>
      <c r="CL13" s="2"/>
      <c r="CM13" s="2"/>
      <c r="CN13" s="2"/>
      <c r="CO13" s="34"/>
      <c r="CP13" s="2"/>
      <c r="CQ13" s="2"/>
      <c r="CR13" s="2"/>
      <c r="CS13" s="2"/>
      <c r="CT13" s="2"/>
      <c r="CU13" s="2"/>
      <c r="CV13" s="34"/>
      <c r="CW13" s="2"/>
      <c r="CX13" s="2"/>
      <c r="CY13" s="2"/>
      <c r="CZ13" s="2"/>
      <c r="DA13" s="2"/>
      <c r="DB13" s="2"/>
      <c r="DC13" s="34"/>
      <c r="DD13" s="2"/>
      <c r="DE13" s="2"/>
      <c r="DF13" s="2"/>
      <c r="DG13" s="2"/>
      <c r="DH13" s="2"/>
      <c r="DI13" s="2"/>
      <c r="DJ13" s="34"/>
      <c r="DK13" s="2"/>
      <c r="DL13" s="2"/>
      <c r="DM13" s="2"/>
      <c r="DN13" s="2"/>
      <c r="DO13" s="2"/>
      <c r="DP13" s="2"/>
      <c r="DQ13" s="34"/>
      <c r="DR13" s="2"/>
      <c r="DS13" s="2"/>
      <c r="DT13" s="2"/>
      <c r="DU13" s="2"/>
      <c r="DV13" s="2"/>
      <c r="DW13" s="2"/>
      <c r="DX13" s="34"/>
      <c r="DY13" s="2"/>
      <c r="DZ13" s="2"/>
      <c r="EA13" s="2"/>
      <c r="EB13" s="2"/>
      <c r="EC13" s="2"/>
      <c r="ED13" s="2"/>
      <c r="EE13" s="34"/>
      <c r="EF13" s="2"/>
      <c r="EG13" s="2"/>
      <c r="EH13" s="2"/>
      <c r="EI13" s="2"/>
      <c r="EJ13" s="2"/>
      <c r="EK13" s="2"/>
      <c r="EL13" s="34"/>
      <c r="EM13" s="2"/>
      <c r="EN13" s="2"/>
      <c r="EO13" s="2"/>
      <c r="EP13" s="2"/>
      <c r="EQ13" s="2"/>
      <c r="ER13" s="2"/>
    </row>
    <row r="14" spans="1:148" ht="12.75" x14ac:dyDescent="0.2">
      <c r="A14" s="25" t="s">
        <v>71</v>
      </c>
      <c r="B14" s="26"/>
      <c r="C14" s="27"/>
      <c r="D14" s="27"/>
      <c r="E14" s="27"/>
      <c r="F14" s="27"/>
      <c r="G14" s="27"/>
      <c r="H14" s="27"/>
      <c r="I14" s="26"/>
      <c r="J14" s="27"/>
      <c r="K14" s="27"/>
      <c r="L14" s="27"/>
      <c r="M14" s="27"/>
      <c r="N14" s="27"/>
      <c r="O14" s="27"/>
      <c r="P14" s="26"/>
      <c r="Q14" s="27"/>
      <c r="R14" s="27"/>
      <c r="S14" s="27"/>
      <c r="T14" s="27"/>
      <c r="U14" s="27"/>
      <c r="V14" s="27"/>
      <c r="W14" s="26"/>
      <c r="X14" s="27"/>
      <c r="Y14" s="27"/>
      <c r="Z14" s="27"/>
      <c r="AA14" s="27"/>
      <c r="AB14" s="27"/>
      <c r="AC14" s="27"/>
      <c r="AD14" s="26"/>
      <c r="AE14" s="27"/>
      <c r="AF14" s="27"/>
      <c r="AG14" s="27"/>
      <c r="AH14" s="27"/>
      <c r="AI14" s="27"/>
      <c r="AJ14" s="27"/>
      <c r="AK14" s="26"/>
      <c r="AL14" s="27"/>
      <c r="AM14" s="27"/>
      <c r="AN14" s="27"/>
      <c r="AO14" s="27"/>
      <c r="AP14" s="27"/>
      <c r="AQ14" s="27"/>
      <c r="AR14" s="26"/>
      <c r="AS14" s="27"/>
      <c r="AT14" s="27"/>
      <c r="AU14" s="27"/>
      <c r="AV14" s="27"/>
      <c r="AW14" s="27"/>
      <c r="AX14" s="27"/>
      <c r="AY14" s="26"/>
      <c r="AZ14" s="27"/>
      <c r="BA14" s="27"/>
      <c r="BB14" s="27"/>
      <c r="BC14" s="27"/>
      <c r="BD14" s="27"/>
      <c r="BE14" s="27"/>
      <c r="BF14" s="26"/>
      <c r="BG14" s="27"/>
      <c r="BH14" s="27"/>
      <c r="BI14" s="27"/>
      <c r="BJ14" s="27"/>
      <c r="BK14" s="27"/>
      <c r="BL14" s="27"/>
      <c r="BM14" s="26"/>
      <c r="BN14" s="27"/>
      <c r="BO14" s="27"/>
      <c r="BP14" s="27"/>
      <c r="BQ14" s="27"/>
      <c r="BR14" s="27"/>
      <c r="BS14" s="27"/>
      <c r="BT14" s="26"/>
      <c r="BU14" s="27"/>
      <c r="BV14" s="27"/>
      <c r="BW14" s="27"/>
      <c r="BX14" s="27"/>
      <c r="BY14" s="27"/>
      <c r="BZ14" s="27"/>
      <c r="CA14" s="26"/>
      <c r="CB14" s="27"/>
      <c r="CC14" s="27"/>
      <c r="CD14" s="27"/>
      <c r="CE14" s="27"/>
      <c r="CF14" s="27"/>
      <c r="CG14" s="27"/>
      <c r="CH14" s="26"/>
      <c r="CI14" s="27"/>
      <c r="CJ14" s="27"/>
      <c r="CK14" s="27"/>
      <c r="CL14" s="27"/>
      <c r="CM14" s="27"/>
      <c r="CN14" s="27"/>
      <c r="CO14" s="26"/>
      <c r="CP14" s="27"/>
      <c r="CQ14" s="27"/>
      <c r="CR14" s="27"/>
      <c r="CS14" s="27"/>
      <c r="CT14" s="27"/>
      <c r="CU14" s="27"/>
      <c r="CV14" s="26"/>
      <c r="CW14" s="27"/>
      <c r="CX14" s="27"/>
      <c r="CY14" s="27"/>
      <c r="CZ14" s="27"/>
      <c r="DA14" s="27"/>
      <c r="DB14" s="27"/>
      <c r="DC14" s="26"/>
      <c r="DD14" s="27"/>
      <c r="DE14" s="27"/>
      <c r="DF14" s="27"/>
      <c r="DG14" s="27"/>
      <c r="DH14" s="27"/>
      <c r="DI14" s="27"/>
      <c r="DJ14" s="26"/>
      <c r="DK14" s="27"/>
      <c r="DL14" s="27"/>
      <c r="DM14" s="27"/>
      <c r="DN14" s="27"/>
      <c r="DO14" s="27"/>
      <c r="DP14" s="27"/>
      <c r="DQ14" s="26"/>
      <c r="DR14" s="27"/>
      <c r="DS14" s="27"/>
      <c r="DT14" s="27"/>
      <c r="DU14" s="27"/>
      <c r="DV14" s="27"/>
      <c r="DW14" s="27"/>
      <c r="DX14" s="26"/>
      <c r="DY14" s="27"/>
      <c r="DZ14" s="27"/>
      <c r="EA14" s="27"/>
      <c r="EB14" s="27"/>
      <c r="EC14" s="27"/>
      <c r="ED14" s="27"/>
      <c r="EE14" s="45"/>
      <c r="EF14" s="46"/>
      <c r="EG14" s="46"/>
      <c r="EH14" s="46"/>
      <c r="EI14" s="46"/>
      <c r="EJ14" s="46"/>
      <c r="EK14" s="46"/>
      <c r="EL14" s="26"/>
      <c r="EM14" s="27"/>
      <c r="EN14" s="27"/>
      <c r="EO14" s="27"/>
      <c r="EP14" s="27"/>
      <c r="EQ14" s="27"/>
      <c r="ER14" s="27"/>
    </row>
    <row r="15" spans="1:148" ht="12.75" hidden="1" x14ac:dyDescent="0.2">
      <c r="A15" s="28" t="str">
        <f>CONCATENATE(A16," TM")</f>
        <v>Press militar con mancuernas TM</v>
      </c>
      <c r="B15" s="29">
        <f>IF(D15="",'Configuracion Rapida'!D16,D15/'Configuracion Rapida'!E16)</f>
        <v>245</v>
      </c>
      <c r="C15" s="30" t="s">
        <v>12</v>
      </c>
      <c r="D15" s="33"/>
      <c r="E15" s="32"/>
      <c r="F15" s="32"/>
      <c r="G15" s="32"/>
      <c r="H15" s="32"/>
      <c r="I15" s="29">
        <f>IF(K15="", IF(F16&lt;&gt;"", IF((F16-D16)&lt;-1,B15*(1+Configuracion!F14),IF((F16-D16)&lt;0,B15*(1+Configuracion!G14),IF((F16-D16)=0,B15*(1+Configuracion!H14),IF((F16-D16)=1,B15*(1+Configuracion!I14),IF((F16-D16)=2,B15*(1+Configuracion!J14),IF((F16-D16)=3,B15*(1+Configuracion!K14),IF((F16-D16)=4,B15*(1+Configuracion!L14),IF((F16-D16)&gt;4,B15*(1+Configuracion!M14),B15)))))))),B15),K15/'Configuracion Rapida'!$E16)</f>
        <v>245</v>
      </c>
      <c r="J15" s="30" t="s">
        <v>12</v>
      </c>
      <c r="K15" s="33"/>
      <c r="L15" s="32"/>
      <c r="M15" s="32"/>
      <c r="N15" s="32"/>
      <c r="O15" s="32"/>
      <c r="P15" s="29">
        <f>IF(R15="", IF(M16&lt;&gt;"", IF((M16-K16)&lt;-1,I15*(1+Configuracion!R14),IF((M16-K16)&lt;0,I15*(1+Configuracion!S14),IF((M16-K16)=0,I15*(1+Configuracion!T14),IF((M16-K16)=1,I15*(1+Configuracion!U14),IF((M16-K16)=2,I15*(1+Configuracion!V14),IF((M16-K16)=3,I15*(1+Configuracion!W14),IF((M16-K16)=4,I15*(1+Configuracion!X14),IF((M16-K16)&gt;4,I15*(1+Configuracion!Y14),I15)))))))),I15),R15/'Configuracion Rapida'!$E16)</f>
        <v>245</v>
      </c>
      <c r="Q15" s="30" t="s">
        <v>12</v>
      </c>
      <c r="R15" s="33"/>
      <c r="S15" s="32"/>
      <c r="T15" s="32"/>
      <c r="U15" s="32"/>
      <c r="V15" s="32"/>
      <c r="W15" s="29">
        <f>IF(Y15="", IF(T16&lt;&gt;"", IF((T16-R16)&lt;-1,P15*(1+Configuracion!AD14),IF((T16-R16)&lt;0,P15*(1+Configuracion!AE14),IF((T16-R16)=0,P15*(1+Configuracion!AF14),IF((T16-R16)=1,P15*(1+Configuracion!AG14),IF((T16-R16)=2,P15*(1+Configuracion!AH14),IF((T16-R16)=3,P15*(1+Configuracion!AI14),IF((T16-R16)=4,P15*(1+Configuracion!AJ14),IF((T16-R16)&gt;4,P15*(1+Configuracion!AK14),P15)))))))),P15),Y15/'Configuracion Rapida'!$E16)</f>
        <v>245</v>
      </c>
      <c r="X15" s="30" t="s">
        <v>12</v>
      </c>
      <c r="Y15" s="33"/>
      <c r="Z15" s="32"/>
      <c r="AA15" s="32"/>
      <c r="AB15" s="32"/>
      <c r="AC15" s="32"/>
      <c r="AD15" s="29">
        <f>IF(AF15="", IF(AA16&lt;&gt;"", IF((AA16-Y16)&lt;-1,W15*(1+Configuracion!AP14),IF((AA16-Y16)&lt;0,W15*(1+Configuracion!AQ14),IF((AA16-Y16)=0,W15*(1+Configuracion!AR14),IF((AA16-Y16)=1,W15*(1+Configuracion!AS14),IF((AA16-Y16)=2,W15*(1+Configuracion!AT14),IF((AA16-Y16)=3,W15*(1+Configuracion!AU14),IF((AA16-Y16)=4,W15*(1+Configuracion!AV14),IF((AA16-Y16)&gt;4,W15*(1+Configuracion!AW14),W15)))))))),W15),AF15/'Configuracion Rapida'!$E16)</f>
        <v>245</v>
      </c>
      <c r="AE15" s="30" t="s">
        <v>12</v>
      </c>
      <c r="AF15" s="33"/>
      <c r="AG15" s="32"/>
      <c r="AH15" s="32"/>
      <c r="AI15" s="32"/>
      <c r="AJ15" s="32"/>
      <c r="AK15" s="29">
        <f>IF(AM15="", IF(AH16&lt;&gt;"", IF((AH16-AF16)&lt;-1,AD15*(1+Configuracion!BB14),IF((AH16-AF16)&lt;0,AD15*(1+Configuracion!BC14),IF((AH16-AF16)=0,AD15*(1+Configuracion!BD14),IF((AH16-AF16)=1,AD15*(1+Configuracion!BE14),IF((AH16-AF16)=2,AD15*(1+Configuracion!BF14),IF((AH16-AF16)=3,AD15*(1+Configuracion!BG14),IF((AH16-AF16)=4,AD15*(1+Configuracion!BH14),IF((AH16-AF16)&gt;4,AD15*(1+Configuracion!BI14),AD15)))))))),AD15),AM15/'Configuracion Rapida'!$E16)</f>
        <v>245</v>
      </c>
      <c r="AL15" s="30" t="s">
        <v>12</v>
      </c>
      <c r="AM15" s="33"/>
      <c r="AN15" s="32"/>
      <c r="AO15" s="32"/>
      <c r="AP15" s="32"/>
      <c r="AQ15" s="32"/>
      <c r="AR15" s="29">
        <f>IF(AT15="", IF(AO16&lt;&gt;"", IF((AO16-AM16)&lt;-1,AK15*(1+Configuracion!BN14),IF((AO16-AM16)&lt;0,AK15*(1+Configuracion!BO14),IF((AO16-AM16)=0,AK15*(1+Configuracion!BP14),IF((AO16-AM16)=1,AK15*(1+Configuracion!BQ14),IF((AO16-AM16)=2,AK15*(1+Configuracion!BR14),IF((AO16-AM16)=3,AK15*(1+Configuracion!BS14),IF((AO16-AM16)=4,AK15*(1+Configuracion!BT14),IF((AO16-AM16)&gt;4,AK15*(1+Configuracion!BU14),AK15)))))))),AK15),AT15/'Configuracion Rapida'!$E16)</f>
        <v>245</v>
      </c>
      <c r="AS15" s="30" t="s">
        <v>12</v>
      </c>
      <c r="AT15" s="33"/>
      <c r="AU15" s="32"/>
      <c r="AV15" s="32"/>
      <c r="AW15" s="32"/>
      <c r="AX15" s="32"/>
      <c r="AY15" s="29">
        <f>IF(BA15="",AR15,BA15/'Configuracion Rapida'!$E16)</f>
        <v>245</v>
      </c>
      <c r="AZ15" s="30" t="s">
        <v>12</v>
      </c>
      <c r="BA15" s="33"/>
      <c r="BB15" s="32"/>
      <c r="BC15" s="32"/>
      <c r="BD15" s="32"/>
      <c r="BE15" s="32"/>
      <c r="BF15" s="29">
        <f>IF(BH15="", IF(BC16&lt;&gt;"", IF((BC16-BA16)&lt;-1,AY15*(1+Configuracion!CL14),IF((BC16-BA16)&lt;0,AY15*(1+Configuracion!CM14),IF((BC16-BA16)=0,AY15*(1+Configuracion!CN14),IF((BC16-BA16)=1,AY15*(1+Configuracion!CO14),IF((BC16-BA16)=2,AY15*(1+Configuracion!CP14),IF((BC16-BA16)=3,AY15*(1+Configuracion!CQ14),IF((BC16-BA16)=4,AY15*(1+Configuracion!CR14),IF((BC16-BA16)&gt;4,AY15*(1+Configuracion!CS14),AY15)))))))),AY15),BH15/'Configuracion Rapida'!$E16)</f>
        <v>245</v>
      </c>
      <c r="BG15" s="30" t="s">
        <v>12</v>
      </c>
      <c r="BH15" s="33"/>
      <c r="BI15" s="32"/>
      <c r="BJ15" s="32"/>
      <c r="BK15" s="32"/>
      <c r="BL15" s="32"/>
      <c r="BM15" s="29">
        <f>IF(BO15="", IF(BJ16&lt;&gt;"", IF((BJ16-BH16)&lt;-1,BF15*(1+Configuracion!CX14),IF((BJ16-BH16)&lt;0,BF15*(1+Configuracion!CY14),IF((BJ16-BH16)=0,BF15*(1+Configuracion!CZ14),IF((BJ16-BH16)=1,BF15*(1+Configuracion!DA14),IF((BJ16-BH16)=2,BF15*(1+Configuracion!DB14),IF((BJ16-BH16)=3,BF15*(1+Configuracion!DC14),IF((BJ16-BH16)=4,BF15*(1+Configuracion!DD14),IF((BJ16-BH16)&gt;4,BF15*(1+Configuracion!DE14),BF15)))))))),BF15),BO15/'Configuracion Rapida'!$E16)</f>
        <v>245</v>
      </c>
      <c r="BN15" s="30" t="s">
        <v>12</v>
      </c>
      <c r="BO15" s="33"/>
      <c r="BP15" s="32"/>
      <c r="BQ15" s="32"/>
      <c r="BR15" s="32"/>
      <c r="BS15" s="32"/>
      <c r="BT15" s="29">
        <f>IF(BV15="", IF(BQ16&lt;&gt;"", IF((BQ16-BO16)&lt;-1,BM15*(1+Configuracion!DJ14),IF((BQ16-BO16)&lt;0,BM15*(1+Configuracion!DK14),IF((BQ16-BO16)=0,BM15*(1+Configuracion!DL14),IF((BQ16-BO16)=1,BM15*(1+Configuracion!DM14),IF((BQ16-BO16)=2,BM15*(1+Configuracion!DN14),IF((BQ16-BO16)=3,BM15*(1+Configuracion!DO14),IF((BQ16-BO16)=4,BM15*(1+Configuracion!DP14),IF((BQ16-BO16)&gt;4,BM15*(1+Configuracion!DQ14),BM15)))))))),BM15),BV15/'Configuracion Rapida'!$E16)</f>
        <v>245</v>
      </c>
      <c r="BU15" s="30" t="s">
        <v>12</v>
      </c>
      <c r="BV15" s="33"/>
      <c r="BW15" s="32"/>
      <c r="BX15" s="32"/>
      <c r="BY15" s="32"/>
      <c r="BZ15" s="32"/>
      <c r="CA15" s="29">
        <f>IF(CC15="", IF(BX16&lt;&gt;"", IF((BX16-BV16)&lt;-1,BT15*(1+Configuracion!DV14),IF((BX16-BV16)&lt;0,BT15*(1+Configuracion!DW14),IF((BX16-BV16)=0,BT15*(1+Configuracion!DX14),IF((BX16-BV16)=1,BT15*(1+Configuracion!DY14),IF((BX16-BV16)=2,BT15*(1+Configuracion!DZ14),IF((BX16-BV16)=3,BT15*(1+Configuracion!EA14),IF((BX16-BV16)=4,BT15*(1+Configuracion!EB14),IF((BX16-BV16)&gt;4,BT15*(1+Configuracion!EC14),BT15)))))))),BT15),CC15/'Configuracion Rapida'!$E16)</f>
        <v>245</v>
      </c>
      <c r="CB15" s="30" t="s">
        <v>12</v>
      </c>
      <c r="CC15" s="33"/>
      <c r="CD15" s="32"/>
      <c r="CE15" s="32"/>
      <c r="CF15" s="32"/>
      <c r="CG15" s="32"/>
      <c r="CH15" s="29">
        <f>IF(CJ15="", IF(CE16&lt;&gt;"", IF((CE16-CC16)&lt;-1,CA15*(1+Configuracion!EH14),IF((CE16-CC16)&lt;0,CA15*(1+Configuracion!EI14),IF((CE16-CC16)=0,CA15*(1+Configuracion!EJ14),IF((CE16-CC16)=1,CA15*(1+Configuracion!EK14),IF((CE16-CC16)=2,CA15*(1+Configuracion!EL14),IF((CE16-CC16)=3,CA15*(1+Configuracion!EM14),IF((CE16-CC16)=4,CA15*(1+Configuracion!EN14),IF((CE16-CC16)&gt;4,CA15*(1+Configuracion!EO14),CA15)))))))),CA15),CJ15/'Configuracion Rapida'!$E16)</f>
        <v>245</v>
      </c>
      <c r="CI15" s="30" t="s">
        <v>12</v>
      </c>
      <c r="CJ15" s="33"/>
      <c r="CK15" s="32"/>
      <c r="CL15" s="32"/>
      <c r="CM15" s="32"/>
      <c r="CN15" s="32"/>
      <c r="CO15" s="29">
        <f>IF(CQ15="", IF(CL16&lt;&gt;"", IF((CL16-CJ16)&lt;-1,CH15*(1+Configuracion!ET14),IF((CL16-CJ16)&lt;0,CH15*(1+Configuracion!EU14),IF((CL16-CJ16)=0,CH15*(1+Configuracion!EV14),IF((CL16-CJ16)=1,CH15*(1+Configuracion!EW14),IF((CL16-CJ16)=2,CH15*(1+Configuracion!EX14),IF((CL16-CJ16)=3,CH15*(1+Configuracion!EY14),IF((CL16-CJ16)=4,CH15*(1+Configuracion!EZ14),IF((CL16-CJ16)&gt;4,CH15*(1+Configuracion!FA14),CH15)))))))),CH15),CQ15/'Configuracion Rapida'!$E16)</f>
        <v>245</v>
      </c>
      <c r="CP15" s="30" t="s">
        <v>12</v>
      </c>
      <c r="CQ15" s="33"/>
      <c r="CR15" s="32"/>
      <c r="CS15" s="32"/>
      <c r="CT15" s="32"/>
      <c r="CU15" s="32"/>
      <c r="CV15" s="29">
        <f>IF(CX15="",CO15,CX15/'Configuracion Rapida'!$E16)</f>
        <v>245</v>
      </c>
      <c r="CW15" s="30" t="s">
        <v>12</v>
      </c>
      <c r="CX15" s="33"/>
      <c r="CY15" s="32"/>
      <c r="CZ15" s="32"/>
      <c r="DA15" s="32"/>
      <c r="DB15" s="32"/>
      <c r="DC15" s="29">
        <f>IF(DE15="", IF(CZ16&lt;&gt;"", IF((CZ16-CX16)&lt;-1,CV15*(1+Configuracion!FR14),IF((CZ16-CX16)&lt;0,CV15*(1+Configuracion!FS14),IF((CZ16-CX16)=0,CV15*(1+Configuracion!FT14),IF((CZ16-CX16)=1,CV15*(1+Configuracion!FU14),IF((CZ16-CX16)=2,CV15*(1+Configuracion!FV14),IF((CZ16-CX16)=3,CV15*(1+Configuracion!FW14),IF((CZ16-CX16)=4,CV15*(1+Configuracion!FX14),IF((CZ16-CX16)&gt;4,CV15*(1+Configuracion!FY14),CV15)))))))),CV15),DE15/'Configuracion Rapida'!$E16)</f>
        <v>245</v>
      </c>
      <c r="DD15" s="30" t="s">
        <v>12</v>
      </c>
      <c r="DE15" s="33"/>
      <c r="DF15" s="32"/>
      <c r="DG15" s="32"/>
      <c r="DH15" s="32"/>
      <c r="DI15" s="32"/>
      <c r="DJ15" s="29">
        <f>IF(DL15="", IF(DG16&lt;&gt;"", IF((DG16-DE16)&lt;-1,DC15*(1+Configuracion!GD14),IF((DG16-DE16)&lt;0,DC15*(1+Configuracion!GE14),IF((DG16-DE16)=0,DC15*(1+Configuracion!GF14),IF((DG16-DE16)=1,DC15*(1+Configuracion!GG14),IF((DG16-DE16)=2,DC15*(1+Configuracion!GH14),IF((DG16-DE16)=3,DC15*(1+Configuracion!GI14),IF((DG16-DE16)=4,DC15*(1+Configuracion!GJ14),IF((DG16-DE16)&gt;4,DC15*(1+Configuracion!GK14),DC15)))))))),DC15),DL15/'Configuracion Rapida'!$E16)</f>
        <v>245</v>
      </c>
      <c r="DK15" s="30" t="s">
        <v>12</v>
      </c>
      <c r="DL15" s="33"/>
      <c r="DM15" s="32"/>
      <c r="DN15" s="32"/>
      <c r="DO15" s="32"/>
      <c r="DP15" s="32"/>
      <c r="DQ15" s="29">
        <f>IF(DS15="", IF(DN16&lt;&gt;"", IF((DN16-DL16)&lt;-1,DJ15*(1+Configuracion!GP14),IF((DN16-DL16)&lt;0,DJ15*(1+Configuracion!GQ14),IF((DN16-DL16)=0,DJ15*(1+Configuracion!GR14),IF((DN16-DL16)=1,DJ15*(1+Configuracion!GS14),IF((DN16-DL16)=2,DJ15*(1+Configuracion!GT14),IF((DN16-DL16)=3,DJ15*(1+Configuracion!GU14),IF((DN16-DL16)=4,DJ15*(1+Configuracion!GV14),IF((DN16-DL16)&gt;4,DJ15*(1+Configuracion!GW14),DJ15)))))))),DJ15),DS15/'Configuracion Rapida'!$E16)</f>
        <v>245</v>
      </c>
      <c r="DR15" s="30" t="s">
        <v>12</v>
      </c>
      <c r="DS15" s="33"/>
      <c r="DT15" s="32"/>
      <c r="DU15" s="32"/>
      <c r="DV15" s="32"/>
      <c r="DW15" s="32"/>
      <c r="DX15" s="29">
        <f>IF(DZ15="", IF(DU16&lt;&gt;"", IF((DU16-DS16)&lt;-1,DQ15*(1+Configuracion!HB14),IF((DU16-DS16)&lt;0,DQ15*(1+Configuracion!HC14),IF((DU16-DS16)=0,DQ15*(1+Configuracion!HD14),IF((DU16-DS16)=1,DQ15*(1+Configuracion!HE14),IF((DU16-DS16)=2,DQ15*(1+Configuracion!HF14),IF((DU16-DS16)=3,DQ15*(1+Configuracion!HG14),IF((DU16-DS16)=4,DQ15*(1+Configuracion!HH14),IF((DU16-DS16)&gt;4,DQ15*(1+Configuracion!HI14),DQ15)))))))),DQ15),DZ15/'Configuracion Rapida'!$E16)</f>
        <v>245</v>
      </c>
      <c r="DY15" s="30" t="s">
        <v>12</v>
      </c>
      <c r="DZ15" s="33"/>
      <c r="EA15" s="32"/>
      <c r="EB15" s="32"/>
      <c r="EC15" s="32"/>
      <c r="ED15" s="32"/>
      <c r="EE15" s="29">
        <f>IF(EG15="", IF(EB16&lt;&gt;"", IF((EB16-DZ16)&lt;-1,DX15*(1+Configuracion!HN14),IF((EB16-DZ16)&lt;0,DX15*(1+Configuracion!HO14),IF((EB16-DZ16)=0,DX15*(1+Configuracion!HP14),IF((EB16-DZ16)=1,DX15*(1+Configuracion!HQ14),IF((EB16-DZ16)=2,DX15*(1+Configuracion!HR14),IF((EB16-DZ16)=3,DX15*(1+Configuracion!HS14),IF((EB16-DZ16)=4,DX15*(1+Configuracion!HT14),IF((EB16-DZ16)&gt;4,DX15*(1+Configuracion!HU14),DX15)))))))),DX15),EG15/'Configuracion Rapida'!$E16)</f>
        <v>245</v>
      </c>
      <c r="EF15" s="30" t="s">
        <v>12</v>
      </c>
      <c r="EG15" s="33"/>
      <c r="EH15" s="32"/>
      <c r="EI15" s="32"/>
      <c r="EJ15" s="32"/>
      <c r="EK15" s="32"/>
      <c r="EL15" s="29">
        <f>IF(EN15="", IF(EI16&lt;&gt;"", IF((EI16-EG16)&lt;-1,EE15*(1+Configuracion!HZ14),IF((EI16-EG16)&lt;0,EE15*(1+Configuracion!IA14),IF((EI16-EG16)=0,EE15*(1+Configuracion!IB14),IF((EI16-EG16)=1,EE15*(1+Configuracion!IC14),IF((EI16-EG16)=2,EE15*(1+Configuracion!ID14),IF((EI16-EG16)=3,EE15*(1+Configuracion!IE14),IF((EI16-EG16)=4,EE15*(1+Configuracion!IF14),IF((EI16-EG16)&gt;4,EE15*(1+Configuracion!IG14),EE15)))))))),EE15),EN15/'Configuracion Rapida'!$E16)</f>
        <v>245</v>
      </c>
      <c r="EM15" s="30" t="s">
        <v>12</v>
      </c>
      <c r="EN15" s="33"/>
      <c r="EO15" s="32"/>
      <c r="EP15" s="32"/>
      <c r="EQ15" s="32"/>
      <c r="ER15" s="32"/>
    </row>
    <row r="16" spans="1:148" ht="12.75" x14ac:dyDescent="0.2">
      <c r="A16" s="1" t="str">
        <f>Configuracion!A14</f>
        <v>Press militar con mancuernas</v>
      </c>
      <c r="B16" s="34">
        <f>MROUND(B15*Configuracion!B14,'Configuracion Rapida'!$A$2)</f>
        <v>160</v>
      </c>
      <c r="C16" s="2">
        <f>Configuracion!C14</f>
        <v>12</v>
      </c>
      <c r="D16" s="2">
        <f>Configuracion!D14</f>
        <v>15</v>
      </c>
      <c r="E16" s="2">
        <f>Configuracion!E14</f>
        <v>4</v>
      </c>
      <c r="F16" s="8"/>
      <c r="G16" s="8"/>
      <c r="H16" s="8"/>
      <c r="I16" s="34">
        <f>MROUND(I15*Configuracion!N14,'Configuracion Rapida'!$A$2)</f>
        <v>165</v>
      </c>
      <c r="J16" s="2">
        <f>Configuracion!O14</f>
        <v>11</v>
      </c>
      <c r="K16" s="2">
        <f>Configuracion!P14</f>
        <v>13</v>
      </c>
      <c r="L16" s="2">
        <f>Configuracion!Q14</f>
        <v>4</v>
      </c>
      <c r="M16" s="8"/>
      <c r="N16" s="8"/>
      <c r="O16" s="8"/>
      <c r="P16" s="34">
        <f>MROUND(P15*Configuracion!Z14,'Configuracion Rapida'!$A$2)</f>
        <v>172.5</v>
      </c>
      <c r="Q16" s="2">
        <f>Configuracion!AA14</f>
        <v>10</v>
      </c>
      <c r="R16" s="2">
        <f>Configuracion!AB14</f>
        <v>12</v>
      </c>
      <c r="S16" s="2">
        <f>Configuracion!AC14</f>
        <v>4</v>
      </c>
      <c r="T16" s="8"/>
      <c r="U16" s="8"/>
      <c r="V16" s="8"/>
      <c r="W16" s="34">
        <f>MROUND(W15*Configuracion!AL14,'Configuracion Rapida'!$A$2)</f>
        <v>165</v>
      </c>
      <c r="X16" s="2">
        <f>Configuracion!AM14</f>
        <v>11</v>
      </c>
      <c r="Y16" s="2">
        <f>Configuracion!AN14</f>
        <v>13</v>
      </c>
      <c r="Z16" s="2">
        <f>Configuracion!AO14</f>
        <v>4</v>
      </c>
      <c r="AA16" s="8"/>
      <c r="AB16" s="8"/>
      <c r="AC16" s="8"/>
      <c r="AD16" s="34">
        <f>MROUND(AD15*Configuracion!AX14,'Configuracion Rapida'!$A$2)</f>
        <v>172.5</v>
      </c>
      <c r="AE16" s="2">
        <f>Configuracion!AY14</f>
        <v>10</v>
      </c>
      <c r="AF16" s="2">
        <f>Configuracion!AZ14</f>
        <v>12</v>
      </c>
      <c r="AG16" s="2">
        <f>Configuracion!BA14</f>
        <v>4</v>
      </c>
      <c r="AH16" s="8"/>
      <c r="AI16" s="8"/>
      <c r="AJ16" s="8"/>
      <c r="AK16" s="34">
        <f>MROUND(AK15*Configuracion!BJ14,'Configuracion Rapida'!$A$2)</f>
        <v>177.5</v>
      </c>
      <c r="AL16" s="2">
        <f>Configuracion!BK14</f>
        <v>9</v>
      </c>
      <c r="AM16" s="2">
        <f>Configuracion!BL14</f>
        <v>11</v>
      </c>
      <c r="AN16" s="2">
        <f>Configuracion!BM14</f>
        <v>4</v>
      </c>
      <c r="AO16" s="8"/>
      <c r="AP16" s="8"/>
      <c r="AQ16" s="8"/>
      <c r="AR16" s="34">
        <f>MROUND(AR15*Configuracion!BV14,'Configuracion Rapida'!$A$2)</f>
        <v>135</v>
      </c>
      <c r="AS16" s="1">
        <v>5</v>
      </c>
      <c r="AT16" s="1" t="s">
        <v>13</v>
      </c>
      <c r="AU16" s="2">
        <f>Configuracion!BY14</f>
        <v>4</v>
      </c>
      <c r="AV16" s="8"/>
      <c r="AW16" s="8"/>
      <c r="AX16" s="8"/>
      <c r="AY16" s="34">
        <f>MROUND(AY15*Configuracion!CH14,'Configuracion Rapida'!$A$2)</f>
        <v>165</v>
      </c>
      <c r="AZ16" s="2">
        <f>Configuracion!CI14</f>
        <v>11</v>
      </c>
      <c r="BA16" s="2">
        <f>Configuracion!CJ14</f>
        <v>13</v>
      </c>
      <c r="BB16" s="2">
        <f>Configuracion!CK14</f>
        <v>4</v>
      </c>
      <c r="BC16" s="8"/>
      <c r="BD16" s="8"/>
      <c r="BE16" s="8"/>
      <c r="BF16" s="34">
        <f>MROUND(BF15*Configuracion!CT14,'Configuracion Rapida'!$A$2)</f>
        <v>172.5</v>
      </c>
      <c r="BG16" s="2">
        <f>Configuracion!CU14</f>
        <v>10</v>
      </c>
      <c r="BH16" s="2">
        <f>Configuracion!CV14</f>
        <v>12</v>
      </c>
      <c r="BI16" s="2">
        <f>Configuracion!CW14</f>
        <v>4</v>
      </c>
      <c r="BJ16" s="8"/>
      <c r="BK16" s="8"/>
      <c r="BL16" s="8"/>
      <c r="BM16" s="34">
        <f>MROUND(BM15*Configuracion!DF14,'Configuracion Rapida'!$A$2)</f>
        <v>177.5</v>
      </c>
      <c r="BN16" s="2">
        <f>Configuracion!DG14</f>
        <v>9</v>
      </c>
      <c r="BO16" s="2">
        <f>Configuracion!DH14</f>
        <v>11</v>
      </c>
      <c r="BP16" s="2">
        <f>Configuracion!DI14</f>
        <v>4</v>
      </c>
      <c r="BQ16" s="8"/>
      <c r="BR16" s="8"/>
      <c r="BS16" s="8"/>
      <c r="BT16" s="34">
        <f>MROUND(BT15*Configuracion!DR14,'Configuracion Rapida'!$A$2)</f>
        <v>172.5</v>
      </c>
      <c r="BU16" s="2">
        <f>Configuracion!DS14</f>
        <v>10</v>
      </c>
      <c r="BV16" s="2">
        <f>Configuracion!DT14</f>
        <v>12</v>
      </c>
      <c r="BW16" s="2">
        <f>Configuracion!DU14</f>
        <v>4</v>
      </c>
      <c r="BX16" s="8"/>
      <c r="BY16" s="8"/>
      <c r="BZ16" s="8"/>
      <c r="CA16" s="34">
        <f>MROUND(CA15*Configuracion!ED14,'Configuracion Rapida'!$A$2)</f>
        <v>177.5</v>
      </c>
      <c r="CB16" s="2">
        <f>Configuracion!EE14</f>
        <v>9</v>
      </c>
      <c r="CC16" s="2">
        <f>Configuracion!EF14</f>
        <v>11</v>
      </c>
      <c r="CD16" s="2">
        <f>Configuracion!EG14</f>
        <v>4</v>
      </c>
      <c r="CE16" s="8"/>
      <c r="CF16" s="8"/>
      <c r="CG16" s="8"/>
      <c r="CH16" s="34">
        <f>MROUND(CH15*Configuracion!EP14,'Configuracion Rapida'!$A$2)</f>
        <v>185</v>
      </c>
      <c r="CI16" s="2">
        <f>Configuracion!EQ14</f>
        <v>8</v>
      </c>
      <c r="CJ16" s="2">
        <f>Configuracion!ER14</f>
        <v>10</v>
      </c>
      <c r="CK16" s="2">
        <f>Configuracion!ES14</f>
        <v>4</v>
      </c>
      <c r="CL16" s="8"/>
      <c r="CM16" s="8"/>
      <c r="CN16" s="8"/>
      <c r="CO16" s="34">
        <f>MROUND(CO15*Configuracion!FB14,'Configuracion Rapida'!$A$2)</f>
        <v>135</v>
      </c>
      <c r="CP16" s="1">
        <v>5</v>
      </c>
      <c r="CQ16" s="1" t="s">
        <v>13</v>
      </c>
      <c r="CR16" s="2">
        <f>Configuracion!FE14</f>
        <v>4</v>
      </c>
      <c r="CS16" s="8"/>
      <c r="CT16" s="8"/>
      <c r="CU16" s="8"/>
      <c r="CV16" s="34">
        <f>MROUND(CV15*Configuracion!FN14,'Configuracion Rapida'!$A$2)</f>
        <v>172.5</v>
      </c>
      <c r="CW16" s="2">
        <f>Configuracion!FO14</f>
        <v>10</v>
      </c>
      <c r="CX16" s="2">
        <f>Configuracion!FP14</f>
        <v>12</v>
      </c>
      <c r="CY16" s="2">
        <f>Configuracion!FQ14</f>
        <v>4</v>
      </c>
      <c r="CZ16" s="8"/>
      <c r="DA16" s="8"/>
      <c r="DB16" s="8"/>
      <c r="DC16" s="34">
        <f>MROUND(DC15*Configuracion!FZ14,'Configuracion Rapida'!$A$2)</f>
        <v>177.5</v>
      </c>
      <c r="DD16" s="2">
        <f>Configuracion!GA14</f>
        <v>9</v>
      </c>
      <c r="DE16" s="2">
        <f>Configuracion!GB14</f>
        <v>11</v>
      </c>
      <c r="DF16" s="2">
        <f>Configuracion!GC14</f>
        <v>4</v>
      </c>
      <c r="DG16" s="8"/>
      <c r="DH16" s="8"/>
      <c r="DI16" s="8"/>
      <c r="DJ16" s="34">
        <f>MROUND(DJ15*Configuracion!GL14,'Configuracion Rapida'!$A$2)</f>
        <v>185</v>
      </c>
      <c r="DK16" s="2">
        <f>Configuracion!GM14</f>
        <v>8</v>
      </c>
      <c r="DL16" s="2">
        <f>Configuracion!GN14</f>
        <v>10</v>
      </c>
      <c r="DM16" s="2">
        <f>Configuracion!GO14</f>
        <v>4</v>
      </c>
      <c r="DN16" s="8"/>
      <c r="DO16" s="8"/>
      <c r="DP16" s="8"/>
      <c r="DQ16" s="34">
        <f>MROUND(DQ15*Configuracion!GX14,'Configuracion Rapida'!$A$2)</f>
        <v>177.5</v>
      </c>
      <c r="DR16" s="2">
        <f>Configuracion!GY14</f>
        <v>9</v>
      </c>
      <c r="DS16" s="2">
        <f>Configuracion!GZ14</f>
        <v>11</v>
      </c>
      <c r="DT16" s="2">
        <f>Configuracion!HA14</f>
        <v>4</v>
      </c>
      <c r="DU16" s="8"/>
      <c r="DV16" s="8"/>
      <c r="DW16" s="8"/>
      <c r="DX16" s="34">
        <f>MROUND(DX15*Configuracion!HJ14,'Configuracion Rapida'!$A$2)</f>
        <v>185</v>
      </c>
      <c r="DY16" s="2">
        <f>Configuracion!HK14</f>
        <v>8</v>
      </c>
      <c r="DZ16" s="2">
        <f>Configuracion!HL14</f>
        <v>10</v>
      </c>
      <c r="EA16" s="2">
        <f>Configuracion!HM14</f>
        <v>4</v>
      </c>
      <c r="EB16" s="8"/>
      <c r="EC16" s="8"/>
      <c r="ED16" s="8"/>
      <c r="EE16" s="34">
        <f>MROUND(EE15*Configuracion!HV14,'Configuracion Rapida'!$A$2)</f>
        <v>190</v>
      </c>
      <c r="EF16" s="2">
        <f>Configuracion!HW14</f>
        <v>7</v>
      </c>
      <c r="EG16" s="2">
        <f>Configuracion!HX14</f>
        <v>9</v>
      </c>
      <c r="EH16" s="2">
        <f>Configuracion!HY14</f>
        <v>4</v>
      </c>
      <c r="EI16" s="8"/>
      <c r="EJ16" s="8"/>
      <c r="EK16" s="8"/>
      <c r="EL16" s="34">
        <f>MROUND(EL15*Configuracion!IH14,'Configuracion Rapida'!$A$2)</f>
        <v>135</v>
      </c>
      <c r="EM16" s="1">
        <v>5</v>
      </c>
      <c r="EN16" s="1" t="s">
        <v>13</v>
      </c>
      <c r="EO16" s="2">
        <f>Configuracion!IK14</f>
        <v>4</v>
      </c>
      <c r="EP16" s="8"/>
      <c r="EQ16" s="8"/>
      <c r="ER16" s="8"/>
    </row>
    <row r="17" spans="1:148" ht="12.75" hidden="1" x14ac:dyDescent="0.2">
      <c r="A17" s="28" t="str">
        <f>CONCATENATE(A18," TM")</f>
        <v>Peso muerto rumano TM</v>
      </c>
      <c r="B17" s="29">
        <f>IF(D17="",'Configuracion Rapida'!D15,D17/'Configuracion Rapida'!E15)</f>
        <v>500</v>
      </c>
      <c r="C17" s="30" t="s">
        <v>12</v>
      </c>
      <c r="D17" s="33"/>
      <c r="E17" s="32"/>
      <c r="F17" s="32"/>
      <c r="G17" s="32"/>
      <c r="H17" s="32"/>
      <c r="I17" s="29">
        <f>IF(K17="", IF(F18&lt;&gt;"", IF((F18-D18)&lt;-1,B17*(1+Configuracion!F13),IF((F18-D18)&lt;0,B17*(1+Configuracion!G13),IF((F18-D18)=0,B17*(1+Configuracion!H13),IF((F18-D18)=1,B17*(1+Configuracion!I13),IF((F18-D18)=2,B17*(1+Configuracion!J13),IF((F18-D18)=3,B17*(1+Configuracion!K13),IF((F18-D18)=4,B17*(1+Configuracion!L13),IF((F18-D18)&gt;4,B17*(1+Configuracion!M13),B17)))))))),B17),K17/'Configuracion Rapida'!$E15)</f>
        <v>500</v>
      </c>
      <c r="J17" s="30" t="s">
        <v>12</v>
      </c>
      <c r="K17" s="33"/>
      <c r="L17" s="32"/>
      <c r="M17" s="32"/>
      <c r="N17" s="32"/>
      <c r="O17" s="32"/>
      <c r="P17" s="29">
        <f>IF(R17="", IF(M18&lt;&gt;"", IF((M18-K18)&lt;-1,I17*(1+Configuracion!R13),IF((M18-K18)&lt;0,I17*(1+Configuracion!S13),IF((M18-K18)=0,I17*(1+Configuracion!T13),IF((M18-K18)=1,I17*(1+Configuracion!U13),IF((M18-K18)=2,I17*(1+Configuracion!V13),IF((M18-K18)=3,I17*(1+Configuracion!W13),IF((M18-K18)=4,I17*(1+Configuracion!X13),IF((M18-K18)&gt;4,I17*(1+Configuracion!Y13),I17)))))))),I17),R17/'Configuracion Rapida'!$E15)</f>
        <v>500</v>
      </c>
      <c r="Q17" s="30" t="s">
        <v>12</v>
      </c>
      <c r="R17" s="33"/>
      <c r="S17" s="32"/>
      <c r="T17" s="32"/>
      <c r="U17" s="32"/>
      <c r="V17" s="32"/>
      <c r="W17" s="29">
        <f>IF(Y17="", IF(T18&lt;&gt;"", IF((T18-R18)&lt;-1,P17*(1+Configuracion!AD13),IF((T18-R18)&lt;0,P17*(1+Configuracion!AE13),IF((T18-R18)=0,P17*(1+Configuracion!AF13),IF((T18-R18)=1,P17*(1+Configuracion!AG13),IF((T18-R18)=2,P17*(1+Configuracion!AH13),IF((T18-R18)=3,P17*(1+Configuracion!AI13),IF((T18-R18)=4,P17*(1+Configuracion!AJ13),IF((T18-R18)&gt;4,P17*(1+Configuracion!AK13),P17)))))))),P17),Y17/'Configuracion Rapida'!$E15)</f>
        <v>500</v>
      </c>
      <c r="X17" s="30" t="s">
        <v>12</v>
      </c>
      <c r="Y17" s="33"/>
      <c r="Z17" s="32"/>
      <c r="AA17" s="32"/>
      <c r="AB17" s="32"/>
      <c r="AC17" s="32"/>
      <c r="AD17" s="29">
        <f>IF(AF17="", IF(AA18&lt;&gt;"", IF((AA18-Y18)&lt;-1,W17*(1+Configuracion!AP13),IF((AA18-Y18)&lt;0,W17*(1+Configuracion!AQ13),IF((AA18-Y18)=0,W17*(1+Configuracion!AR13),IF((AA18-Y18)=1,W17*(1+Configuracion!AS13),IF((AA18-Y18)=2,W17*(1+Configuracion!AT13),IF((AA18-Y18)=3,W17*(1+Configuracion!AU13),IF((AA18-Y18)=4,W17*(1+Configuracion!AV13),IF((AA18-Y18)&gt;4,W17*(1+Configuracion!AW13),W17)))))))),W17),AF17/'Configuracion Rapida'!$E15)</f>
        <v>500</v>
      </c>
      <c r="AE17" s="30" t="s">
        <v>12</v>
      </c>
      <c r="AF17" s="33"/>
      <c r="AG17" s="32"/>
      <c r="AH17" s="32"/>
      <c r="AI17" s="32"/>
      <c r="AJ17" s="32"/>
      <c r="AK17" s="29">
        <f>IF(AM17="", IF(AH18&lt;&gt;"", IF((AH18-AF18)&lt;-1,AD17*(1+Configuracion!BB13),IF((AH18-AF18)&lt;0,AD17*(1+Configuracion!BC13),IF((AH18-AF18)=0,AD17*(1+Configuracion!BD13),IF((AH18-AF18)=1,AD17*(1+Configuracion!BE13),IF((AH18-AF18)=2,AD17*(1+Configuracion!BF13),IF((AH18-AF18)=3,AD17*(1+Configuracion!BG13),IF((AH18-AF18)=4,AD17*(1+Configuracion!BH13),IF((AH18-AF18)&gt;4,AD17*(1+Configuracion!BI13),AD17)))))))),AD17),AM17/'Configuracion Rapida'!$E15)</f>
        <v>500</v>
      </c>
      <c r="AL17" s="30" t="s">
        <v>12</v>
      </c>
      <c r="AM17" s="33"/>
      <c r="AN17" s="32"/>
      <c r="AO17" s="32"/>
      <c r="AP17" s="32"/>
      <c r="AQ17" s="32"/>
      <c r="AR17" s="29">
        <f>IF(AT17="", IF(AO18&lt;&gt;"", IF((AO18-AM18)&lt;-1,AK17*(1+Configuracion!BN13),IF((AO18-AM18)&lt;0,AK17*(1+Configuracion!BO13),IF((AO18-AM18)=0,AK17*(1+Configuracion!BP13),IF((AO18-AM18)=1,AK17*(1+Configuracion!BQ13),IF((AO18-AM18)=2,AK17*(1+Configuracion!BR13),IF((AO18-AM18)=3,AK17*(1+Configuracion!BS13),IF((AO18-AM18)=4,AK17*(1+Configuracion!BT13),IF((AO18-AM18)&gt;4,AK17*(1+Configuracion!BU13),AK17)))))))),AK17),AT17/'Configuracion Rapida'!$E15)</f>
        <v>500</v>
      </c>
      <c r="AS17" s="30" t="s">
        <v>12</v>
      </c>
      <c r="AT17" s="33"/>
      <c r="AU17" s="32"/>
      <c r="AV17" s="32"/>
      <c r="AW17" s="32"/>
      <c r="AX17" s="32"/>
      <c r="AY17" s="29">
        <f>IF(BA17="",AR17,BA17/'Configuracion Rapida'!$E15)</f>
        <v>500</v>
      </c>
      <c r="AZ17" s="30" t="s">
        <v>12</v>
      </c>
      <c r="BA17" s="33"/>
      <c r="BB17" s="32"/>
      <c r="BC17" s="32"/>
      <c r="BD17" s="32"/>
      <c r="BE17" s="32"/>
      <c r="BF17" s="29">
        <f>IF(BH17="", IF(BC18&lt;&gt;"", IF((BC18-BA18)&lt;-1,AY17*(1+Configuracion!CL13),IF((BC18-BA18)&lt;0,AY17*(1+Configuracion!CM13),IF((BC18-BA18)=0,AY17*(1+Configuracion!CN13),IF((BC18-BA18)=1,AY17*(1+Configuracion!CO13),IF((BC18-BA18)=2,AY17*(1+Configuracion!CP13),IF((BC18-BA18)=3,AY17*(1+Configuracion!CQ13),IF((BC18-BA18)=4,AY17*(1+Configuracion!CR13),IF((BC18-BA18)&gt;4,AY17*(1+Configuracion!CS13),AY17)))))))),AY17),BH17/'Configuracion Rapida'!$E15)</f>
        <v>500</v>
      </c>
      <c r="BG17" s="30" t="s">
        <v>12</v>
      </c>
      <c r="BH17" s="33"/>
      <c r="BI17" s="32"/>
      <c r="BJ17" s="32"/>
      <c r="BK17" s="32"/>
      <c r="BL17" s="32"/>
      <c r="BM17" s="29">
        <f>IF(BO17="", IF(BJ18&lt;&gt;"", IF((BJ18-BH18)&lt;-1,BF17*(1+Configuracion!CX13),IF((BJ18-BH18)&lt;0,BF17*(1+Configuracion!CY13),IF((BJ18-BH18)=0,BF17*(1+Configuracion!CZ13),IF((BJ18-BH18)=1,BF17*(1+Configuracion!DA13),IF((BJ18-BH18)=2,BF17*(1+Configuracion!DB13),IF((BJ18-BH18)=3,BF17*(1+Configuracion!DC13),IF((BJ18-BH18)=4,BF17*(1+Configuracion!DD13),IF((BJ18-BH18)&gt;4,BF17*(1+Configuracion!DE13),BF17)))))))),BF17),BO17/'Configuracion Rapida'!$E15)</f>
        <v>500</v>
      </c>
      <c r="BN17" s="30" t="s">
        <v>12</v>
      </c>
      <c r="BO17" s="33"/>
      <c r="BP17" s="32"/>
      <c r="BQ17" s="32"/>
      <c r="BR17" s="32"/>
      <c r="BS17" s="32"/>
      <c r="BT17" s="29">
        <f>IF(BV17="", IF(BQ18&lt;&gt;"", IF((BQ18-BO18)&lt;-1,BM17*(1+Configuracion!DJ13),IF((BQ18-BO18)&lt;0,BM17*(1+Configuracion!DK13),IF((BQ18-BO18)=0,BM17*(1+Configuracion!DL13),IF((BQ18-BO18)=1,BM17*(1+Configuracion!DM13),IF((BQ18-BO18)=2,BM17*(1+Configuracion!DN13),IF((BQ18-BO18)=3,BM17*(1+Configuracion!DO13),IF((BQ18-BO18)=4,BM17*(1+Configuracion!DP13),IF((BQ18-BO18)&gt;4,BM17*(1+Configuracion!DQ13),BM17)))))))),BM17),BV17/'Configuracion Rapida'!$E15)</f>
        <v>500</v>
      </c>
      <c r="BU17" s="30" t="s">
        <v>12</v>
      </c>
      <c r="BV17" s="33"/>
      <c r="BW17" s="32"/>
      <c r="BX17" s="32"/>
      <c r="BY17" s="32"/>
      <c r="BZ17" s="32"/>
      <c r="CA17" s="29">
        <f>IF(CC17="", IF(BX18&lt;&gt;"", IF((BX18-BV18)&lt;-1,BT17*(1+Configuracion!DV13),IF((BX18-BV18)&lt;0,BT17*(1+Configuracion!DW13),IF((BX18-BV18)=0,BT17*(1+Configuracion!DX13),IF((BX18-BV18)=1,BT17*(1+Configuracion!DY13),IF((BX18-BV18)=2,BT17*(1+Configuracion!DZ13),IF((BX18-BV18)=3,BT17*(1+Configuracion!EA13),IF((BX18-BV18)=4,BT17*(1+Configuracion!EB13),IF((BX18-BV18)&gt;4,BT17*(1+Configuracion!EC13),BT17)))))))),BT17),CC17/'Configuracion Rapida'!$E15)</f>
        <v>500</v>
      </c>
      <c r="CB17" s="30" t="s">
        <v>12</v>
      </c>
      <c r="CC17" s="33"/>
      <c r="CD17" s="32"/>
      <c r="CE17" s="32"/>
      <c r="CF17" s="32"/>
      <c r="CG17" s="32"/>
      <c r="CH17" s="29">
        <f>IF(CJ17="", IF(CE18&lt;&gt;"", IF((CE18-CC18)&lt;-1,CA17*(1+Configuracion!EH13),IF((CE18-CC18)&lt;0,CA17*(1+Configuracion!EI13),IF((CE18-CC18)=0,CA17*(1+Configuracion!EJ13),IF((CE18-CC18)=1,CA17*(1+Configuracion!EK13),IF((CE18-CC18)=2,CA17*(1+Configuracion!EL13),IF((CE18-CC18)=3,CA17*(1+Configuracion!EM13),IF((CE18-CC18)=4,CA17*(1+Configuracion!EN13),IF((CE18-CC18)&gt;4,CA17*(1+Configuracion!EO13),CA17)))))))),CA17),CJ17/'Configuracion Rapida'!$E15)</f>
        <v>500</v>
      </c>
      <c r="CI17" s="30" t="s">
        <v>12</v>
      </c>
      <c r="CJ17" s="33"/>
      <c r="CK17" s="32"/>
      <c r="CL17" s="32"/>
      <c r="CM17" s="32"/>
      <c r="CN17" s="32"/>
      <c r="CO17" s="29">
        <f>IF(CQ17="", IF(CL18&lt;&gt;"", IF((CL18-CJ18)&lt;-1,CH17*(1+Configuracion!ET13),IF((CL18-CJ18)&lt;0,CH17*(1+Configuracion!EU13),IF((CL18-CJ18)=0,CH17*(1+Configuracion!EV13),IF((CL18-CJ18)=1,CH17*(1+Configuracion!EW13),IF((CL18-CJ18)=2,CH17*(1+Configuracion!EX13),IF((CL18-CJ18)=3,CH17*(1+Configuracion!EY13),IF((CL18-CJ18)=4,CH17*(1+Configuracion!EZ13),IF((CL18-CJ18)&gt;4,CH17*(1+Configuracion!FA13),CH17)))))))),CH17),CQ17/'Configuracion Rapida'!$E15)</f>
        <v>500</v>
      </c>
      <c r="CP17" s="30" t="s">
        <v>12</v>
      </c>
      <c r="CQ17" s="33"/>
      <c r="CR17" s="32"/>
      <c r="CS17" s="32"/>
      <c r="CT17" s="32"/>
      <c r="CU17" s="32"/>
      <c r="CV17" s="29">
        <f>IF(CX17="",CO17,CX17/'Configuracion Rapida'!$E15)</f>
        <v>500</v>
      </c>
      <c r="CW17" s="30" t="s">
        <v>12</v>
      </c>
      <c r="CX17" s="33"/>
      <c r="CY17" s="32"/>
      <c r="CZ17" s="32"/>
      <c r="DA17" s="32"/>
      <c r="DB17" s="32"/>
      <c r="DC17" s="29">
        <f>IF(DE17="", IF(CZ18&lt;&gt;"", IF((CZ18-CX18)&lt;-1,CV17*(1+Configuracion!FR13),IF((CZ18-CX18)&lt;0,CV17*(1+Configuracion!FS13),IF((CZ18-CX18)=0,CV17*(1+Configuracion!FT13),IF((CZ18-CX18)=1,CV17*(1+Configuracion!FU13),IF((CZ18-CX18)=2,CV17*(1+Configuracion!FV13),IF((CZ18-CX18)=3,CV17*(1+Configuracion!FW13),IF((CZ18-CX18)=4,CV17*(1+Configuracion!FX13),IF((CZ18-CX18)&gt;4,CV17*(1+Configuracion!FY13),CV17)))))))),CV17),DE17/'Configuracion Rapida'!$E15)</f>
        <v>500</v>
      </c>
      <c r="DD17" s="30" t="s">
        <v>12</v>
      </c>
      <c r="DE17" s="33"/>
      <c r="DF17" s="32"/>
      <c r="DG17" s="32"/>
      <c r="DH17" s="32"/>
      <c r="DI17" s="32"/>
      <c r="DJ17" s="29">
        <f>IF(DL17="", IF(DG18&lt;&gt;"", IF((DG18-DE18)&lt;-1,DC17*(1+Configuracion!GD13),IF((DG18-DE18)&lt;0,DC17*(1+Configuracion!GE13),IF((DG18-DE18)=0,DC17*(1+Configuracion!GF13),IF((DG18-DE18)=1,DC17*(1+Configuracion!GG13),IF((DG18-DE18)=2,DC17*(1+Configuracion!GH13),IF((DG18-DE18)=3,DC17*(1+Configuracion!GI13),IF((DG18-DE18)=4,DC17*(1+Configuracion!GJ13),IF((DG18-DE18)&gt;4,DC17*(1+Configuracion!GK13),DC17)))))))),DC17),DL17/'Configuracion Rapida'!$E15)</f>
        <v>500</v>
      </c>
      <c r="DK17" s="30" t="s">
        <v>12</v>
      </c>
      <c r="DL17" s="33"/>
      <c r="DM17" s="32"/>
      <c r="DN17" s="32"/>
      <c r="DO17" s="32"/>
      <c r="DP17" s="32"/>
      <c r="DQ17" s="29">
        <f>IF(DS17="", IF(DN18&lt;&gt;"", IF((DN18-DL18)&lt;-1,DJ17*(1+Configuracion!GP13),IF((DN18-DL18)&lt;0,DJ17*(1+Configuracion!GQ13),IF((DN18-DL18)=0,DJ17*(1+Configuracion!GR13),IF((DN18-DL18)=1,DJ17*(1+Configuracion!GS13),IF((DN18-DL18)=2,DJ17*(1+Configuracion!GT13),IF((DN18-DL18)=3,DJ17*(1+Configuracion!GU13),IF((DN18-DL18)=4,DJ17*(1+Configuracion!GV13),IF((DN18-DL18)&gt;4,DJ17*(1+Configuracion!GW13),DJ17)))))))),DJ17),DS17/'Configuracion Rapida'!$E15)</f>
        <v>500</v>
      </c>
      <c r="DR17" s="30" t="s">
        <v>12</v>
      </c>
      <c r="DS17" s="33"/>
      <c r="DT17" s="32"/>
      <c r="DU17" s="32"/>
      <c r="DV17" s="32"/>
      <c r="DW17" s="32"/>
      <c r="DX17" s="29">
        <f>IF(DZ17="", IF(DU18&lt;&gt;"", IF((DU18-DS18)&lt;-1,DQ17*(1+Configuracion!HB13),IF((DU18-DS18)&lt;0,DQ17*(1+Configuracion!HC13),IF((DU18-DS18)=0,DQ17*(1+Configuracion!HD13),IF((DU18-DS18)=1,DQ17*(1+Configuracion!HE13),IF((DU18-DS18)=2,DQ17*(1+Configuracion!HF13),IF((DU18-DS18)=3,DQ17*(1+Configuracion!HG13),IF((DU18-DS18)=4,DQ17*(1+Configuracion!HH13),IF((DU18-DS18)&gt;4,DQ17*(1+Configuracion!HI13),DQ17)))))))),DQ17),DZ17/'Configuracion Rapida'!$E15)</f>
        <v>500</v>
      </c>
      <c r="DY17" s="30" t="s">
        <v>12</v>
      </c>
      <c r="DZ17" s="33"/>
      <c r="EA17" s="32"/>
      <c r="EB17" s="32"/>
      <c r="EC17" s="32"/>
      <c r="ED17" s="32"/>
      <c r="EE17" s="29">
        <f>IF(EG17="", IF(EB18&lt;&gt;"", IF((EB18-DZ18)&lt;-1,DX17*(1+Configuracion!HN13),IF((EB18-DZ18)&lt;0,DX17*(1+Configuracion!HO13),IF((EB18-DZ18)=0,DX17*(1+Configuracion!HP13),IF((EB18-DZ18)=1,DX17*(1+Configuracion!HQ13),IF((EB18-DZ18)=2,DX17*(1+Configuracion!HR13),IF((EB18-DZ18)=3,DX17*(1+Configuracion!HS13),IF((EB18-DZ18)=4,DX17*(1+Configuracion!HT13),IF((EB18-DZ18)&gt;4,DX17*(1+Configuracion!HU13),DX17)))))))),DX17),EG17/'Configuracion Rapida'!$E15)</f>
        <v>500</v>
      </c>
      <c r="EF17" s="30" t="s">
        <v>12</v>
      </c>
      <c r="EG17" s="33"/>
      <c r="EH17" s="32"/>
      <c r="EI17" s="32"/>
      <c r="EJ17" s="32"/>
      <c r="EK17" s="32"/>
      <c r="EL17" s="29">
        <f>IF(EN17="", IF(EI18&lt;&gt;"", IF((EI18-EG18)&lt;-1,EE17*(1+Configuracion!HZ13),IF((EI18-EG18)&lt;0,EE17*(1+Configuracion!IA13),IF((EI18-EG18)=0,EE17*(1+Configuracion!IB13),IF((EI18-EG18)=1,EE17*(1+Configuracion!IC13),IF((EI18-EG18)=2,EE17*(1+Configuracion!ID13),IF((EI18-EG18)=3,EE17*(1+Configuracion!IE13),IF((EI18-EG18)=4,EE17*(1+Configuracion!IF13),IF((EI18-EG18)&gt;4,EE17*(1+Configuracion!IG13),EE17)))))))),EE17),EN17/'Configuracion Rapida'!$E15)</f>
        <v>500</v>
      </c>
      <c r="EM17" s="30" t="s">
        <v>12</v>
      </c>
      <c r="EN17" s="33"/>
      <c r="EO17" s="32"/>
      <c r="EP17" s="32"/>
      <c r="EQ17" s="32"/>
      <c r="ER17" s="32"/>
    </row>
    <row r="18" spans="1:148" ht="12.75" x14ac:dyDescent="0.2">
      <c r="A18" s="1" t="str">
        <f>Configuracion!A13</f>
        <v>Peso muerto rumano</v>
      </c>
      <c r="B18" s="34">
        <f>MROUND(B17*Configuracion!B13,'Configuracion Rapida'!$A$2)</f>
        <v>325</v>
      </c>
      <c r="C18" s="2">
        <f>Configuracion!C13</f>
        <v>12</v>
      </c>
      <c r="D18" s="2">
        <f>Configuracion!D13</f>
        <v>15</v>
      </c>
      <c r="E18" s="2">
        <f>Configuracion!E13</f>
        <v>4</v>
      </c>
      <c r="F18" s="8"/>
      <c r="G18" s="8"/>
      <c r="H18" s="8"/>
      <c r="I18" s="34">
        <f>MROUND(I17*Configuracion!N13,'Configuracion Rapida'!$A$2)</f>
        <v>337.5</v>
      </c>
      <c r="J18" s="2">
        <f>Configuracion!O13</f>
        <v>11</v>
      </c>
      <c r="K18" s="2">
        <f>Configuracion!P13</f>
        <v>13</v>
      </c>
      <c r="L18" s="2">
        <f>Configuracion!Q13</f>
        <v>4</v>
      </c>
      <c r="M18" s="8"/>
      <c r="N18" s="8"/>
      <c r="O18" s="8"/>
      <c r="P18" s="34">
        <f>MROUND(P17*Configuracion!Z13,'Configuracion Rapida'!$A$2)</f>
        <v>350</v>
      </c>
      <c r="Q18" s="2">
        <f>Configuracion!AA13</f>
        <v>10</v>
      </c>
      <c r="R18" s="2">
        <f>Configuracion!AB13</f>
        <v>12</v>
      </c>
      <c r="S18" s="2">
        <f>Configuracion!AC13</f>
        <v>4</v>
      </c>
      <c r="T18" s="8"/>
      <c r="U18" s="8"/>
      <c r="V18" s="8"/>
      <c r="W18" s="34">
        <f>MROUND(W17*Configuracion!AL13,'Configuracion Rapida'!$A$2)</f>
        <v>337.5</v>
      </c>
      <c r="X18" s="2">
        <f>Configuracion!AM13</f>
        <v>11</v>
      </c>
      <c r="Y18" s="2">
        <f>Configuracion!AN13</f>
        <v>13</v>
      </c>
      <c r="Z18" s="2">
        <f>Configuracion!AO13</f>
        <v>4</v>
      </c>
      <c r="AA18" s="8"/>
      <c r="AB18" s="8"/>
      <c r="AC18" s="8"/>
      <c r="AD18" s="34">
        <f>MROUND(AD17*Configuracion!AX13,'Configuracion Rapida'!$A$2)</f>
        <v>350</v>
      </c>
      <c r="AE18" s="2">
        <f>Configuracion!AY13</f>
        <v>10</v>
      </c>
      <c r="AF18" s="2">
        <f>Configuracion!AZ13</f>
        <v>12</v>
      </c>
      <c r="AG18" s="2">
        <f>Configuracion!BA13</f>
        <v>4</v>
      </c>
      <c r="AH18" s="8"/>
      <c r="AI18" s="8"/>
      <c r="AJ18" s="8"/>
      <c r="AK18" s="34">
        <f>MROUND(AK17*Configuracion!BJ13,'Configuracion Rapida'!$A$2)</f>
        <v>362.5</v>
      </c>
      <c r="AL18" s="2">
        <f>Configuracion!BK13</f>
        <v>9</v>
      </c>
      <c r="AM18" s="2">
        <f>Configuracion!BL13</f>
        <v>11</v>
      </c>
      <c r="AN18" s="2">
        <f>Configuracion!BM13</f>
        <v>4</v>
      </c>
      <c r="AO18" s="8"/>
      <c r="AP18" s="8"/>
      <c r="AQ18" s="8"/>
      <c r="AR18" s="34">
        <f>MROUND(AR17*Configuracion!BV13,'Configuracion Rapida'!$A$2)</f>
        <v>275</v>
      </c>
      <c r="AS18" s="1">
        <v>5</v>
      </c>
      <c r="AT18" s="1" t="s">
        <v>13</v>
      </c>
      <c r="AU18" s="2">
        <f>Configuracion!BY13</f>
        <v>4</v>
      </c>
      <c r="AV18" s="8"/>
      <c r="AW18" s="8"/>
      <c r="AX18" s="8"/>
      <c r="AY18" s="34">
        <f>MROUND(AY17*Configuracion!CH13,'Configuracion Rapida'!$A$2)</f>
        <v>337.5</v>
      </c>
      <c r="AZ18" s="2">
        <f>Configuracion!CI13</f>
        <v>11</v>
      </c>
      <c r="BA18" s="2">
        <f>Configuracion!CJ13</f>
        <v>13</v>
      </c>
      <c r="BB18" s="2">
        <f>Configuracion!CK13</f>
        <v>4</v>
      </c>
      <c r="BC18" s="8"/>
      <c r="BD18" s="8"/>
      <c r="BE18" s="8"/>
      <c r="BF18" s="34">
        <f>MROUND(BF17*Configuracion!CT13,'Configuracion Rapida'!$A$2)</f>
        <v>350</v>
      </c>
      <c r="BG18" s="2">
        <f>Configuracion!CU13</f>
        <v>10</v>
      </c>
      <c r="BH18" s="2">
        <f>Configuracion!CV13</f>
        <v>12</v>
      </c>
      <c r="BI18" s="2">
        <f>Configuracion!CW13</f>
        <v>4</v>
      </c>
      <c r="BJ18" s="8"/>
      <c r="BK18" s="8"/>
      <c r="BL18" s="8"/>
      <c r="BM18" s="34">
        <f>MROUND(BM17*Configuracion!DF13,'Configuracion Rapida'!$A$2)</f>
        <v>362.5</v>
      </c>
      <c r="BN18" s="2">
        <f>Configuracion!DG13</f>
        <v>9</v>
      </c>
      <c r="BO18" s="2">
        <f>Configuracion!DH13</f>
        <v>11</v>
      </c>
      <c r="BP18" s="2">
        <f>Configuracion!DI13</f>
        <v>4</v>
      </c>
      <c r="BQ18" s="8"/>
      <c r="BR18" s="8"/>
      <c r="BS18" s="8"/>
      <c r="BT18" s="34">
        <f>MROUND(BT17*Configuracion!DR13,'Configuracion Rapida'!$A$2)</f>
        <v>350</v>
      </c>
      <c r="BU18" s="2">
        <f>Configuracion!DS13</f>
        <v>10</v>
      </c>
      <c r="BV18" s="2">
        <f>Configuracion!DT13</f>
        <v>12</v>
      </c>
      <c r="BW18" s="2">
        <f>Configuracion!DU13</f>
        <v>4</v>
      </c>
      <c r="BX18" s="8"/>
      <c r="BY18" s="8"/>
      <c r="BZ18" s="8"/>
      <c r="CA18" s="34">
        <f>MROUND(CA17*Configuracion!ED13,'Configuracion Rapida'!$A$2)</f>
        <v>362.5</v>
      </c>
      <c r="CB18" s="2">
        <f>Configuracion!EE13</f>
        <v>9</v>
      </c>
      <c r="CC18" s="2">
        <f>Configuracion!EF13</f>
        <v>11</v>
      </c>
      <c r="CD18" s="2">
        <f>Configuracion!EG13</f>
        <v>4</v>
      </c>
      <c r="CE18" s="8"/>
      <c r="CF18" s="8"/>
      <c r="CG18" s="8"/>
      <c r="CH18" s="34">
        <f>MROUND(CH17*Configuracion!EP13,'Configuracion Rapida'!$A$2)</f>
        <v>375</v>
      </c>
      <c r="CI18" s="2">
        <f>Configuracion!EQ13</f>
        <v>8</v>
      </c>
      <c r="CJ18" s="2">
        <f>Configuracion!ER13</f>
        <v>10</v>
      </c>
      <c r="CK18" s="2">
        <f>Configuracion!ES13</f>
        <v>4</v>
      </c>
      <c r="CL18" s="8"/>
      <c r="CM18" s="8"/>
      <c r="CN18" s="8"/>
      <c r="CO18" s="34">
        <f>MROUND(CO17*Configuracion!FB13,'Configuracion Rapida'!$A$2)</f>
        <v>275</v>
      </c>
      <c r="CP18" s="1">
        <v>5</v>
      </c>
      <c r="CQ18" s="1" t="s">
        <v>13</v>
      </c>
      <c r="CR18" s="2">
        <f>Configuracion!FE13</f>
        <v>4</v>
      </c>
      <c r="CS18" s="8"/>
      <c r="CT18" s="8"/>
      <c r="CU18" s="8"/>
      <c r="CV18" s="34">
        <f>MROUND(CV17*Configuracion!FN13,'Configuracion Rapida'!$A$2)</f>
        <v>350</v>
      </c>
      <c r="CW18" s="2">
        <f>Configuracion!FO13</f>
        <v>10</v>
      </c>
      <c r="CX18" s="2">
        <f>Configuracion!FP13</f>
        <v>12</v>
      </c>
      <c r="CY18" s="2">
        <f>Configuracion!FQ13</f>
        <v>4</v>
      </c>
      <c r="CZ18" s="8"/>
      <c r="DA18" s="8"/>
      <c r="DB18" s="8"/>
      <c r="DC18" s="34">
        <f>MROUND(DC17*Configuracion!FZ13,'Configuracion Rapida'!$A$2)</f>
        <v>362.5</v>
      </c>
      <c r="DD18" s="2">
        <f>Configuracion!GA13</f>
        <v>9</v>
      </c>
      <c r="DE18" s="2">
        <f>Configuracion!GB13</f>
        <v>11</v>
      </c>
      <c r="DF18" s="2">
        <f>Configuracion!GC13</f>
        <v>4</v>
      </c>
      <c r="DG18" s="8"/>
      <c r="DH18" s="8"/>
      <c r="DI18" s="8"/>
      <c r="DJ18" s="34">
        <f>MROUND(DJ17*Configuracion!GL13,'Configuracion Rapida'!$A$2)</f>
        <v>375</v>
      </c>
      <c r="DK18" s="2">
        <f>Configuracion!GM13</f>
        <v>8</v>
      </c>
      <c r="DL18" s="2">
        <f>Configuracion!GN13</f>
        <v>10</v>
      </c>
      <c r="DM18" s="2">
        <f>Configuracion!GO13</f>
        <v>4</v>
      </c>
      <c r="DN18" s="8"/>
      <c r="DO18" s="8"/>
      <c r="DP18" s="8"/>
      <c r="DQ18" s="34">
        <f>MROUND(DQ17*Configuracion!GX13,'Configuracion Rapida'!$A$2)</f>
        <v>362.5</v>
      </c>
      <c r="DR18" s="2">
        <f>Configuracion!GY13</f>
        <v>9</v>
      </c>
      <c r="DS18" s="2">
        <f>Configuracion!GZ13</f>
        <v>11</v>
      </c>
      <c r="DT18" s="2">
        <f>Configuracion!HA13</f>
        <v>4</v>
      </c>
      <c r="DU18" s="8"/>
      <c r="DV18" s="8"/>
      <c r="DW18" s="8"/>
      <c r="DX18" s="34">
        <f>MROUND(DX17*Configuracion!HJ13,'Configuracion Rapida'!$A$2)</f>
        <v>375</v>
      </c>
      <c r="DY18" s="2">
        <f>Configuracion!HK13</f>
        <v>8</v>
      </c>
      <c r="DZ18" s="2">
        <f>Configuracion!HL13</f>
        <v>10</v>
      </c>
      <c r="EA18" s="2">
        <f>Configuracion!HM13</f>
        <v>4</v>
      </c>
      <c r="EB18" s="8"/>
      <c r="EC18" s="8"/>
      <c r="ED18" s="8"/>
      <c r="EE18" s="34">
        <f>MROUND(EE17*Configuracion!HV13,'Configuracion Rapida'!$A$2)</f>
        <v>387.5</v>
      </c>
      <c r="EF18" s="2">
        <f>Configuracion!HW13</f>
        <v>7</v>
      </c>
      <c r="EG18" s="2">
        <f>Configuracion!HX13</f>
        <v>9</v>
      </c>
      <c r="EH18" s="2">
        <f>Configuracion!HY13</f>
        <v>4</v>
      </c>
      <c r="EI18" s="8"/>
      <c r="EJ18" s="8"/>
      <c r="EK18" s="8"/>
      <c r="EL18" s="34">
        <f>MROUND(EL17*Configuracion!IH13,'Configuracion Rapida'!$A$2)</f>
        <v>275</v>
      </c>
      <c r="EM18" s="1">
        <v>5</v>
      </c>
      <c r="EN18" s="1" t="s">
        <v>13</v>
      </c>
      <c r="EO18" s="2">
        <f>Configuracion!IK13</f>
        <v>4</v>
      </c>
      <c r="EP18" s="8"/>
      <c r="EQ18" s="8"/>
      <c r="ER18" s="8"/>
    </row>
    <row r="19" spans="1:148" ht="12.75" x14ac:dyDescent="0.2">
      <c r="A19" s="4"/>
      <c r="B19" s="35"/>
      <c r="C19" s="8"/>
      <c r="D19" s="8"/>
      <c r="E19" s="8"/>
      <c r="F19" s="8"/>
      <c r="G19" s="8"/>
      <c r="H19" s="8"/>
      <c r="I19" s="35">
        <f t="shared" ref="I19:M19" si="80">B19</f>
        <v>0</v>
      </c>
      <c r="J19" s="8">
        <f t="shared" si="80"/>
        <v>0</v>
      </c>
      <c r="K19" s="8">
        <f t="shared" si="80"/>
        <v>0</v>
      </c>
      <c r="L19" s="8">
        <f t="shared" si="80"/>
        <v>0</v>
      </c>
      <c r="M19" s="8">
        <f t="shared" si="80"/>
        <v>0</v>
      </c>
      <c r="N19" s="8"/>
      <c r="O19" s="8"/>
      <c r="P19" s="35">
        <f t="shared" ref="P19:T19" si="81">I19</f>
        <v>0</v>
      </c>
      <c r="Q19" s="8">
        <f t="shared" si="81"/>
        <v>0</v>
      </c>
      <c r="R19" s="8">
        <f t="shared" si="81"/>
        <v>0</v>
      </c>
      <c r="S19" s="8">
        <f t="shared" si="81"/>
        <v>0</v>
      </c>
      <c r="T19" s="8">
        <f t="shared" si="81"/>
        <v>0</v>
      </c>
      <c r="U19" s="8"/>
      <c r="V19" s="8"/>
      <c r="W19" s="35">
        <f t="shared" ref="W19:AA19" si="82">P19</f>
        <v>0</v>
      </c>
      <c r="X19" s="8">
        <f t="shared" si="82"/>
        <v>0</v>
      </c>
      <c r="Y19" s="8">
        <f t="shared" si="82"/>
        <v>0</v>
      </c>
      <c r="Z19" s="8">
        <f t="shared" si="82"/>
        <v>0</v>
      </c>
      <c r="AA19" s="8">
        <f t="shared" si="82"/>
        <v>0</v>
      </c>
      <c r="AB19" s="8"/>
      <c r="AC19" s="8"/>
      <c r="AD19" s="35">
        <f t="shared" ref="AD19:AH19" si="83">W19</f>
        <v>0</v>
      </c>
      <c r="AE19" s="8">
        <f t="shared" si="83"/>
        <v>0</v>
      </c>
      <c r="AF19" s="8">
        <f t="shared" si="83"/>
        <v>0</v>
      </c>
      <c r="AG19" s="8">
        <f t="shared" si="83"/>
        <v>0</v>
      </c>
      <c r="AH19" s="8">
        <f t="shared" si="83"/>
        <v>0</v>
      </c>
      <c r="AI19" s="8"/>
      <c r="AJ19" s="8"/>
      <c r="AK19" s="35">
        <f t="shared" ref="AK19:AO19" si="84">AD19</f>
        <v>0</v>
      </c>
      <c r="AL19" s="8">
        <f t="shared" si="84"/>
        <v>0</v>
      </c>
      <c r="AM19" s="8">
        <f t="shared" si="84"/>
        <v>0</v>
      </c>
      <c r="AN19" s="8">
        <f t="shared" si="84"/>
        <v>0</v>
      </c>
      <c r="AO19" s="8">
        <f t="shared" si="84"/>
        <v>0</v>
      </c>
      <c r="AP19" s="8"/>
      <c r="AQ19" s="8"/>
      <c r="AR19" s="35">
        <f t="shared" ref="AR19:AV19" si="85">AK19</f>
        <v>0</v>
      </c>
      <c r="AS19" s="8">
        <f t="shared" si="85"/>
        <v>0</v>
      </c>
      <c r="AT19" s="8">
        <f t="shared" si="85"/>
        <v>0</v>
      </c>
      <c r="AU19" s="8">
        <f t="shared" si="85"/>
        <v>0</v>
      </c>
      <c r="AV19" s="8">
        <f t="shared" si="85"/>
        <v>0</v>
      </c>
      <c r="AW19" s="8"/>
      <c r="AX19" s="8"/>
      <c r="AY19" s="35">
        <f t="shared" ref="AY19:BC19" si="86">AR19</f>
        <v>0</v>
      </c>
      <c r="AZ19" s="8">
        <f t="shared" si="86"/>
        <v>0</v>
      </c>
      <c r="BA19" s="8">
        <f t="shared" si="86"/>
        <v>0</v>
      </c>
      <c r="BB19" s="8">
        <f t="shared" si="86"/>
        <v>0</v>
      </c>
      <c r="BC19" s="8">
        <f t="shared" si="86"/>
        <v>0</v>
      </c>
      <c r="BD19" s="8"/>
      <c r="BE19" s="8"/>
      <c r="BF19" s="35">
        <f t="shared" ref="BF19:BJ19" si="87">AY19</f>
        <v>0</v>
      </c>
      <c r="BG19" s="8">
        <f t="shared" si="87"/>
        <v>0</v>
      </c>
      <c r="BH19" s="8">
        <f t="shared" si="87"/>
        <v>0</v>
      </c>
      <c r="BI19" s="8">
        <f t="shared" si="87"/>
        <v>0</v>
      </c>
      <c r="BJ19" s="8">
        <f t="shared" si="87"/>
        <v>0</v>
      </c>
      <c r="BK19" s="8"/>
      <c r="BL19" s="8"/>
      <c r="BM19" s="35">
        <f t="shared" ref="BM19:BQ19" si="88">BF19</f>
        <v>0</v>
      </c>
      <c r="BN19" s="8">
        <f t="shared" si="88"/>
        <v>0</v>
      </c>
      <c r="BO19" s="8">
        <f t="shared" si="88"/>
        <v>0</v>
      </c>
      <c r="BP19" s="8">
        <f t="shared" si="88"/>
        <v>0</v>
      </c>
      <c r="BQ19" s="8">
        <f t="shared" si="88"/>
        <v>0</v>
      </c>
      <c r="BR19" s="8"/>
      <c r="BS19" s="8"/>
      <c r="BT19" s="35">
        <f t="shared" ref="BT19:BX19" si="89">BM19</f>
        <v>0</v>
      </c>
      <c r="BU19" s="8">
        <f t="shared" si="89"/>
        <v>0</v>
      </c>
      <c r="BV19" s="8">
        <f t="shared" si="89"/>
        <v>0</v>
      </c>
      <c r="BW19" s="8">
        <f t="shared" si="89"/>
        <v>0</v>
      </c>
      <c r="BX19" s="8">
        <f t="shared" si="89"/>
        <v>0</v>
      </c>
      <c r="BY19" s="8"/>
      <c r="BZ19" s="8"/>
      <c r="CA19" s="35">
        <f t="shared" ref="CA19:CE19" si="90">BT19</f>
        <v>0</v>
      </c>
      <c r="CB19" s="8">
        <f t="shared" si="90"/>
        <v>0</v>
      </c>
      <c r="CC19" s="8">
        <f t="shared" si="90"/>
        <v>0</v>
      </c>
      <c r="CD19" s="8">
        <f t="shared" si="90"/>
        <v>0</v>
      </c>
      <c r="CE19" s="8">
        <f t="shared" si="90"/>
        <v>0</v>
      </c>
      <c r="CF19" s="8"/>
      <c r="CG19" s="8"/>
      <c r="CH19" s="35">
        <f t="shared" ref="CH19:CL19" si="91">CA19</f>
        <v>0</v>
      </c>
      <c r="CI19" s="8">
        <f t="shared" si="91"/>
        <v>0</v>
      </c>
      <c r="CJ19" s="8">
        <f t="shared" si="91"/>
        <v>0</v>
      </c>
      <c r="CK19" s="8">
        <f t="shared" si="91"/>
        <v>0</v>
      </c>
      <c r="CL19" s="8">
        <f t="shared" si="91"/>
        <v>0</v>
      </c>
      <c r="CM19" s="8"/>
      <c r="CN19" s="8"/>
      <c r="CO19" s="35">
        <f t="shared" ref="CO19:CS19" si="92">CH19</f>
        <v>0</v>
      </c>
      <c r="CP19" s="8">
        <f t="shared" si="92"/>
        <v>0</v>
      </c>
      <c r="CQ19" s="8">
        <f t="shared" si="92"/>
        <v>0</v>
      </c>
      <c r="CR19" s="8">
        <f t="shared" si="92"/>
        <v>0</v>
      </c>
      <c r="CS19" s="8">
        <f t="shared" si="92"/>
        <v>0</v>
      </c>
      <c r="CT19" s="8"/>
      <c r="CU19" s="8"/>
      <c r="CV19" s="35">
        <f t="shared" ref="CV19:CZ19" si="93">CO19</f>
        <v>0</v>
      </c>
      <c r="CW19" s="8">
        <f t="shared" si="93"/>
        <v>0</v>
      </c>
      <c r="CX19" s="8">
        <f t="shared" si="93"/>
        <v>0</v>
      </c>
      <c r="CY19" s="8">
        <f t="shared" si="93"/>
        <v>0</v>
      </c>
      <c r="CZ19" s="8">
        <f t="shared" si="93"/>
        <v>0</v>
      </c>
      <c r="DA19" s="8"/>
      <c r="DB19" s="8"/>
      <c r="DC19" s="35">
        <f t="shared" ref="DC19:DG19" si="94">CV19</f>
        <v>0</v>
      </c>
      <c r="DD19" s="8">
        <f t="shared" si="94"/>
        <v>0</v>
      </c>
      <c r="DE19" s="8">
        <f t="shared" si="94"/>
        <v>0</v>
      </c>
      <c r="DF19" s="8">
        <f t="shared" si="94"/>
        <v>0</v>
      </c>
      <c r="DG19" s="8">
        <f t="shared" si="94"/>
        <v>0</v>
      </c>
      <c r="DH19" s="8"/>
      <c r="DI19" s="8"/>
      <c r="DJ19" s="35">
        <f t="shared" ref="DJ19:DN19" si="95">DC19</f>
        <v>0</v>
      </c>
      <c r="DK19" s="8">
        <f t="shared" si="95"/>
        <v>0</v>
      </c>
      <c r="DL19" s="8">
        <f t="shared" si="95"/>
        <v>0</v>
      </c>
      <c r="DM19" s="8">
        <f t="shared" si="95"/>
        <v>0</v>
      </c>
      <c r="DN19" s="8">
        <f t="shared" si="95"/>
        <v>0</v>
      </c>
      <c r="DO19" s="8"/>
      <c r="DP19" s="8"/>
      <c r="DQ19" s="35">
        <f t="shared" ref="DQ19:DU19" si="96">DJ19</f>
        <v>0</v>
      </c>
      <c r="DR19" s="8">
        <f t="shared" si="96"/>
        <v>0</v>
      </c>
      <c r="DS19" s="8">
        <f t="shared" si="96"/>
        <v>0</v>
      </c>
      <c r="DT19" s="8">
        <f t="shared" si="96"/>
        <v>0</v>
      </c>
      <c r="DU19" s="8">
        <f t="shared" si="96"/>
        <v>0</v>
      </c>
      <c r="DV19" s="8"/>
      <c r="DW19" s="8"/>
      <c r="DX19" s="35">
        <f t="shared" ref="DX19:EB19" si="97">DQ19</f>
        <v>0</v>
      </c>
      <c r="DY19" s="8">
        <f t="shared" si="97"/>
        <v>0</v>
      </c>
      <c r="DZ19" s="8">
        <f t="shared" si="97"/>
        <v>0</v>
      </c>
      <c r="EA19" s="8">
        <f t="shared" si="97"/>
        <v>0</v>
      </c>
      <c r="EB19" s="8">
        <f t="shared" si="97"/>
        <v>0</v>
      </c>
      <c r="EC19" s="8"/>
      <c r="ED19" s="8"/>
      <c r="EE19" s="35">
        <f t="shared" ref="EE19:EI19" si="98">DX19</f>
        <v>0</v>
      </c>
      <c r="EF19" s="8">
        <f t="shared" si="98"/>
        <v>0</v>
      </c>
      <c r="EG19" s="8">
        <f t="shared" si="98"/>
        <v>0</v>
      </c>
      <c r="EH19" s="8">
        <f t="shared" si="98"/>
        <v>0</v>
      </c>
      <c r="EI19" s="8">
        <f t="shared" si="98"/>
        <v>0</v>
      </c>
      <c r="EJ19" s="8"/>
      <c r="EK19" s="8"/>
      <c r="EL19" s="35">
        <f t="shared" ref="EL19:EP19" si="99">EE19</f>
        <v>0</v>
      </c>
      <c r="EM19" s="8">
        <f t="shared" si="99"/>
        <v>0</v>
      </c>
      <c r="EN19" s="8">
        <f t="shared" si="99"/>
        <v>0</v>
      </c>
      <c r="EO19" s="8">
        <f t="shared" si="99"/>
        <v>0</v>
      </c>
      <c r="EP19" s="8">
        <f t="shared" si="99"/>
        <v>0</v>
      </c>
      <c r="EQ19" s="8"/>
      <c r="ER19" s="8"/>
    </row>
    <row r="20" spans="1:148" ht="12.75" x14ac:dyDescent="0.2">
      <c r="A20" s="1" t="s">
        <v>79</v>
      </c>
      <c r="B20" s="34"/>
      <c r="C20" s="2"/>
      <c r="D20" s="2"/>
      <c r="E20" s="2"/>
      <c r="F20" s="2"/>
      <c r="G20" s="2"/>
      <c r="H20" s="2"/>
      <c r="I20" s="34"/>
      <c r="J20" s="2"/>
      <c r="K20" s="2"/>
      <c r="L20" s="2"/>
      <c r="M20" s="2"/>
      <c r="N20" s="2"/>
      <c r="O20" s="2"/>
      <c r="P20" s="34"/>
      <c r="Q20" s="2"/>
      <c r="R20" s="2"/>
      <c r="S20" s="2"/>
      <c r="T20" s="2"/>
      <c r="U20" s="2"/>
      <c r="V20" s="2"/>
      <c r="W20" s="34"/>
      <c r="X20" s="2"/>
      <c r="Y20" s="2"/>
      <c r="Z20" s="2"/>
      <c r="AA20" s="2"/>
      <c r="AB20" s="2"/>
      <c r="AC20" s="2"/>
      <c r="AD20" s="34"/>
      <c r="AE20" s="2"/>
      <c r="AF20" s="2"/>
      <c r="AG20" s="2"/>
      <c r="AH20" s="2"/>
      <c r="AI20" s="2"/>
      <c r="AJ20" s="2"/>
      <c r="AK20" s="34"/>
      <c r="AL20" s="2"/>
      <c r="AM20" s="2"/>
      <c r="AN20" s="2"/>
      <c r="AO20" s="2"/>
      <c r="AP20" s="2"/>
      <c r="AQ20" s="2"/>
      <c r="AR20" s="34"/>
      <c r="AS20" s="2"/>
      <c r="AT20" s="2"/>
      <c r="AU20" s="2"/>
      <c r="AV20" s="2"/>
      <c r="AW20" s="2"/>
      <c r="AX20" s="2"/>
      <c r="AY20" s="34"/>
      <c r="AZ20" s="2"/>
      <c r="BA20" s="2"/>
      <c r="BB20" s="2"/>
      <c r="BC20" s="2"/>
      <c r="BD20" s="2"/>
      <c r="BE20" s="2"/>
      <c r="BF20" s="34"/>
      <c r="BG20" s="2"/>
      <c r="BH20" s="2"/>
      <c r="BI20" s="2"/>
      <c r="BJ20" s="2"/>
      <c r="BK20" s="2"/>
      <c r="BL20" s="2"/>
      <c r="BM20" s="34"/>
      <c r="BN20" s="2"/>
      <c r="BO20" s="2"/>
      <c r="BP20" s="2"/>
      <c r="BQ20" s="2"/>
      <c r="BR20" s="2"/>
      <c r="BS20" s="2"/>
      <c r="BT20" s="34"/>
      <c r="BU20" s="2"/>
      <c r="BV20" s="2"/>
      <c r="BW20" s="2"/>
      <c r="BX20" s="2"/>
      <c r="BY20" s="2"/>
      <c r="BZ20" s="2"/>
      <c r="CA20" s="34"/>
      <c r="CB20" s="2"/>
      <c r="CC20" s="2"/>
      <c r="CD20" s="2"/>
      <c r="CE20" s="2"/>
      <c r="CF20" s="2"/>
      <c r="CG20" s="2"/>
      <c r="CH20" s="34"/>
      <c r="CI20" s="2"/>
      <c r="CJ20" s="2"/>
      <c r="CK20" s="2"/>
      <c r="CL20" s="2"/>
      <c r="CM20" s="2"/>
      <c r="CN20" s="2"/>
      <c r="CO20" s="34"/>
      <c r="CP20" s="2"/>
      <c r="CQ20" s="2"/>
      <c r="CR20" s="2"/>
      <c r="CS20" s="2"/>
      <c r="CT20" s="2"/>
      <c r="CU20" s="2"/>
      <c r="CV20" s="34"/>
      <c r="CW20" s="2"/>
      <c r="CX20" s="2"/>
      <c r="CY20" s="2"/>
      <c r="CZ20" s="2"/>
      <c r="DA20" s="2"/>
      <c r="DB20" s="2"/>
      <c r="DC20" s="34"/>
      <c r="DD20" s="2"/>
      <c r="DE20" s="2"/>
      <c r="DF20" s="2"/>
      <c r="DG20" s="2"/>
      <c r="DH20" s="2"/>
      <c r="DI20" s="2"/>
      <c r="DJ20" s="34"/>
      <c r="DK20" s="2"/>
      <c r="DL20" s="2"/>
      <c r="DM20" s="2"/>
      <c r="DN20" s="2"/>
      <c r="DO20" s="2"/>
      <c r="DP20" s="2"/>
      <c r="DQ20" s="34"/>
      <c r="DR20" s="2"/>
      <c r="DS20" s="2"/>
      <c r="DT20" s="2"/>
      <c r="DU20" s="2"/>
      <c r="DV20" s="2"/>
      <c r="DW20" s="2"/>
      <c r="DX20" s="34"/>
      <c r="DY20" s="2"/>
      <c r="DZ20" s="2"/>
      <c r="EA20" s="2"/>
      <c r="EB20" s="2"/>
      <c r="EC20" s="2"/>
      <c r="ED20" s="2"/>
      <c r="EE20" s="34"/>
      <c r="EF20" s="2"/>
      <c r="EG20" s="2"/>
      <c r="EH20" s="2"/>
      <c r="EI20" s="2"/>
      <c r="EJ20" s="2"/>
      <c r="EK20" s="2"/>
      <c r="EL20" s="34"/>
      <c r="EM20" s="2"/>
      <c r="EN20" s="2"/>
      <c r="EO20" s="2"/>
      <c r="EP20" s="2"/>
      <c r="EQ20" s="2"/>
      <c r="ER20" s="2"/>
    </row>
    <row r="21" spans="1:148" ht="12.75" x14ac:dyDescent="0.2">
      <c r="A21" s="36"/>
      <c r="B21" s="35"/>
      <c r="C21" s="8"/>
      <c r="D21" s="8"/>
      <c r="E21" s="8"/>
      <c r="F21" s="8"/>
      <c r="G21" s="8"/>
      <c r="H21" s="8"/>
      <c r="I21" s="35">
        <f t="shared" ref="I21:M21" si="100">B21</f>
        <v>0</v>
      </c>
      <c r="J21" s="8">
        <f t="shared" si="100"/>
        <v>0</v>
      </c>
      <c r="K21" s="8">
        <f t="shared" si="100"/>
        <v>0</v>
      </c>
      <c r="L21" s="8">
        <f t="shared" si="100"/>
        <v>0</v>
      </c>
      <c r="M21" s="8">
        <f t="shared" si="100"/>
        <v>0</v>
      </c>
      <c r="N21" s="8"/>
      <c r="O21" s="8"/>
      <c r="P21" s="35">
        <f t="shared" ref="P21:T21" si="101">I21</f>
        <v>0</v>
      </c>
      <c r="Q21" s="8">
        <f t="shared" si="101"/>
        <v>0</v>
      </c>
      <c r="R21" s="8">
        <f t="shared" si="101"/>
        <v>0</v>
      </c>
      <c r="S21" s="8">
        <f t="shared" si="101"/>
        <v>0</v>
      </c>
      <c r="T21" s="8">
        <f t="shared" si="101"/>
        <v>0</v>
      </c>
      <c r="U21" s="8"/>
      <c r="V21" s="8"/>
      <c r="W21" s="35">
        <f t="shared" ref="W21:AA21" si="102">P21</f>
        <v>0</v>
      </c>
      <c r="X21" s="8">
        <f t="shared" si="102"/>
        <v>0</v>
      </c>
      <c r="Y21" s="8">
        <f t="shared" si="102"/>
        <v>0</v>
      </c>
      <c r="Z21" s="8">
        <f t="shared" si="102"/>
        <v>0</v>
      </c>
      <c r="AA21" s="8">
        <f t="shared" si="102"/>
        <v>0</v>
      </c>
      <c r="AB21" s="8"/>
      <c r="AC21" s="8"/>
      <c r="AD21" s="35">
        <f t="shared" ref="AD21:AH21" si="103">W21</f>
        <v>0</v>
      </c>
      <c r="AE21" s="8">
        <f t="shared" si="103"/>
        <v>0</v>
      </c>
      <c r="AF21" s="8">
        <f t="shared" si="103"/>
        <v>0</v>
      </c>
      <c r="AG21" s="8">
        <f t="shared" si="103"/>
        <v>0</v>
      </c>
      <c r="AH21" s="8">
        <f t="shared" si="103"/>
        <v>0</v>
      </c>
      <c r="AI21" s="8"/>
      <c r="AJ21" s="8"/>
      <c r="AK21" s="35">
        <f t="shared" ref="AK21:AO21" si="104">AD21</f>
        <v>0</v>
      </c>
      <c r="AL21" s="8">
        <f t="shared" si="104"/>
        <v>0</v>
      </c>
      <c r="AM21" s="8">
        <f t="shared" si="104"/>
        <v>0</v>
      </c>
      <c r="AN21" s="8">
        <f t="shared" si="104"/>
        <v>0</v>
      </c>
      <c r="AO21" s="8">
        <f t="shared" si="104"/>
        <v>0</v>
      </c>
      <c r="AP21" s="8"/>
      <c r="AQ21" s="8"/>
      <c r="AR21" s="35">
        <f t="shared" ref="AR21:AV21" si="105">AK21</f>
        <v>0</v>
      </c>
      <c r="AS21" s="8">
        <f t="shared" si="105"/>
        <v>0</v>
      </c>
      <c r="AT21" s="8">
        <f t="shared" si="105"/>
        <v>0</v>
      </c>
      <c r="AU21" s="8">
        <f t="shared" si="105"/>
        <v>0</v>
      </c>
      <c r="AV21" s="8">
        <f t="shared" si="105"/>
        <v>0</v>
      </c>
      <c r="AW21" s="8"/>
      <c r="AX21" s="8"/>
      <c r="AY21" s="35">
        <f t="shared" ref="AY21:BC21" si="106">AR21</f>
        <v>0</v>
      </c>
      <c r="AZ21" s="8">
        <f t="shared" si="106"/>
        <v>0</v>
      </c>
      <c r="BA21" s="8">
        <f t="shared" si="106"/>
        <v>0</v>
      </c>
      <c r="BB21" s="8">
        <f t="shared" si="106"/>
        <v>0</v>
      </c>
      <c r="BC21" s="8">
        <f t="shared" si="106"/>
        <v>0</v>
      </c>
      <c r="BD21" s="8"/>
      <c r="BE21" s="8"/>
      <c r="BF21" s="35">
        <f t="shared" ref="BF21:BJ21" si="107">AY21</f>
        <v>0</v>
      </c>
      <c r="BG21" s="8">
        <f t="shared" si="107"/>
        <v>0</v>
      </c>
      <c r="BH21" s="8">
        <f t="shared" si="107"/>
        <v>0</v>
      </c>
      <c r="BI21" s="8">
        <f t="shared" si="107"/>
        <v>0</v>
      </c>
      <c r="BJ21" s="8">
        <f t="shared" si="107"/>
        <v>0</v>
      </c>
      <c r="BK21" s="8"/>
      <c r="BL21" s="8"/>
      <c r="BM21" s="35">
        <f t="shared" ref="BM21:BQ21" si="108">BF21</f>
        <v>0</v>
      </c>
      <c r="BN21" s="8">
        <f t="shared" si="108"/>
        <v>0</v>
      </c>
      <c r="BO21" s="8">
        <f t="shared" si="108"/>
        <v>0</v>
      </c>
      <c r="BP21" s="8">
        <f t="shared" si="108"/>
        <v>0</v>
      </c>
      <c r="BQ21" s="8">
        <f t="shared" si="108"/>
        <v>0</v>
      </c>
      <c r="BR21" s="8"/>
      <c r="BS21" s="8"/>
      <c r="BT21" s="35">
        <f t="shared" ref="BT21:BX21" si="109">BM21</f>
        <v>0</v>
      </c>
      <c r="BU21" s="8">
        <f t="shared" si="109"/>
        <v>0</v>
      </c>
      <c r="BV21" s="8">
        <f t="shared" si="109"/>
        <v>0</v>
      </c>
      <c r="BW21" s="8">
        <f t="shared" si="109"/>
        <v>0</v>
      </c>
      <c r="BX21" s="8">
        <f t="shared" si="109"/>
        <v>0</v>
      </c>
      <c r="BY21" s="8"/>
      <c r="BZ21" s="8"/>
      <c r="CA21" s="35">
        <f t="shared" ref="CA21:CE21" si="110">BT21</f>
        <v>0</v>
      </c>
      <c r="CB21" s="8">
        <f t="shared" si="110"/>
        <v>0</v>
      </c>
      <c r="CC21" s="8">
        <f t="shared" si="110"/>
        <v>0</v>
      </c>
      <c r="CD21" s="8">
        <f t="shared" si="110"/>
        <v>0</v>
      </c>
      <c r="CE21" s="8">
        <f t="shared" si="110"/>
        <v>0</v>
      </c>
      <c r="CF21" s="8"/>
      <c r="CG21" s="8"/>
      <c r="CH21" s="35">
        <f t="shared" ref="CH21:CL21" si="111">CA21</f>
        <v>0</v>
      </c>
      <c r="CI21" s="8">
        <f t="shared" si="111"/>
        <v>0</v>
      </c>
      <c r="CJ21" s="8">
        <f t="shared" si="111"/>
        <v>0</v>
      </c>
      <c r="CK21" s="8">
        <f t="shared" si="111"/>
        <v>0</v>
      </c>
      <c r="CL21" s="8">
        <f t="shared" si="111"/>
        <v>0</v>
      </c>
      <c r="CM21" s="8"/>
      <c r="CN21" s="8"/>
      <c r="CO21" s="35">
        <f t="shared" ref="CO21:CS21" si="112">CH21</f>
        <v>0</v>
      </c>
      <c r="CP21" s="8">
        <f t="shared" si="112"/>
        <v>0</v>
      </c>
      <c r="CQ21" s="8">
        <f t="shared" si="112"/>
        <v>0</v>
      </c>
      <c r="CR21" s="8">
        <f t="shared" si="112"/>
        <v>0</v>
      </c>
      <c r="CS21" s="8">
        <f t="shared" si="112"/>
        <v>0</v>
      </c>
      <c r="CT21" s="8"/>
      <c r="CU21" s="8"/>
      <c r="CV21" s="35">
        <f t="shared" ref="CV21:CZ21" si="113">CO21</f>
        <v>0</v>
      </c>
      <c r="CW21" s="8">
        <f t="shared" si="113"/>
        <v>0</v>
      </c>
      <c r="CX21" s="8">
        <f t="shared" si="113"/>
        <v>0</v>
      </c>
      <c r="CY21" s="8">
        <f t="shared" si="113"/>
        <v>0</v>
      </c>
      <c r="CZ21" s="8">
        <f t="shared" si="113"/>
        <v>0</v>
      </c>
      <c r="DA21" s="8"/>
      <c r="DB21" s="8"/>
      <c r="DC21" s="35">
        <f t="shared" ref="DC21:DG21" si="114">CV21</f>
        <v>0</v>
      </c>
      <c r="DD21" s="8">
        <f t="shared" si="114"/>
        <v>0</v>
      </c>
      <c r="DE21" s="8">
        <f t="shared" si="114"/>
        <v>0</v>
      </c>
      <c r="DF21" s="8">
        <f t="shared" si="114"/>
        <v>0</v>
      </c>
      <c r="DG21" s="8">
        <f t="shared" si="114"/>
        <v>0</v>
      </c>
      <c r="DH21" s="8"/>
      <c r="DI21" s="8"/>
      <c r="DJ21" s="35">
        <f t="shared" ref="DJ21:DN21" si="115">DC21</f>
        <v>0</v>
      </c>
      <c r="DK21" s="8">
        <f t="shared" si="115"/>
        <v>0</v>
      </c>
      <c r="DL21" s="8">
        <f t="shared" si="115"/>
        <v>0</v>
      </c>
      <c r="DM21" s="8">
        <f t="shared" si="115"/>
        <v>0</v>
      </c>
      <c r="DN21" s="8">
        <f t="shared" si="115"/>
        <v>0</v>
      </c>
      <c r="DO21" s="8"/>
      <c r="DP21" s="8"/>
      <c r="DQ21" s="35">
        <f t="shared" ref="DQ21:DU21" si="116">DJ21</f>
        <v>0</v>
      </c>
      <c r="DR21" s="8">
        <f t="shared" si="116"/>
        <v>0</v>
      </c>
      <c r="DS21" s="8">
        <f t="shared" si="116"/>
        <v>0</v>
      </c>
      <c r="DT21" s="8">
        <f t="shared" si="116"/>
        <v>0</v>
      </c>
      <c r="DU21" s="8">
        <f t="shared" si="116"/>
        <v>0</v>
      </c>
      <c r="DV21" s="8"/>
      <c r="DW21" s="8"/>
      <c r="DX21" s="35">
        <f t="shared" ref="DX21:EB21" si="117">DQ21</f>
        <v>0</v>
      </c>
      <c r="DY21" s="8">
        <f t="shared" si="117"/>
        <v>0</v>
      </c>
      <c r="DZ21" s="8">
        <f t="shared" si="117"/>
        <v>0</v>
      </c>
      <c r="EA21" s="8">
        <f t="shared" si="117"/>
        <v>0</v>
      </c>
      <c r="EB21" s="8">
        <f t="shared" si="117"/>
        <v>0</v>
      </c>
      <c r="EC21" s="8"/>
      <c r="ED21" s="8"/>
      <c r="EE21" s="35">
        <f t="shared" ref="EE21:EI21" si="118">DX21</f>
        <v>0</v>
      </c>
      <c r="EF21" s="8">
        <f t="shared" si="118"/>
        <v>0</v>
      </c>
      <c r="EG21" s="8">
        <f t="shared" si="118"/>
        <v>0</v>
      </c>
      <c r="EH21" s="8">
        <f t="shared" si="118"/>
        <v>0</v>
      </c>
      <c r="EI21" s="8">
        <f t="shared" si="118"/>
        <v>0</v>
      </c>
      <c r="EJ21" s="8"/>
      <c r="EK21" s="8"/>
      <c r="EL21" s="35">
        <f t="shared" ref="EL21:EP21" si="119">EE21</f>
        <v>0</v>
      </c>
      <c r="EM21" s="8">
        <f t="shared" si="119"/>
        <v>0</v>
      </c>
      <c r="EN21" s="8">
        <f t="shared" si="119"/>
        <v>0</v>
      </c>
      <c r="EO21" s="8">
        <f t="shared" si="119"/>
        <v>0</v>
      </c>
      <c r="EP21" s="8">
        <f t="shared" si="119"/>
        <v>0</v>
      </c>
      <c r="EQ21" s="8"/>
      <c r="ER21" s="8"/>
    </row>
    <row r="22" spans="1:148" ht="12.75" x14ac:dyDescent="0.2">
      <c r="A22" s="36"/>
      <c r="B22" s="35"/>
      <c r="C22" s="8"/>
      <c r="D22" s="8"/>
      <c r="E22" s="8"/>
      <c r="F22" s="8"/>
      <c r="G22" s="8"/>
      <c r="H22" s="8"/>
      <c r="I22" s="35">
        <f t="shared" ref="I22:M22" si="120">B22</f>
        <v>0</v>
      </c>
      <c r="J22" s="8">
        <f t="shared" si="120"/>
        <v>0</v>
      </c>
      <c r="K22" s="8">
        <f t="shared" si="120"/>
        <v>0</v>
      </c>
      <c r="L22" s="8">
        <f t="shared" si="120"/>
        <v>0</v>
      </c>
      <c r="M22" s="8">
        <f t="shared" si="120"/>
        <v>0</v>
      </c>
      <c r="N22" s="8"/>
      <c r="O22" s="8"/>
      <c r="P22" s="35">
        <f t="shared" ref="P22:T22" si="121">I22</f>
        <v>0</v>
      </c>
      <c r="Q22" s="8">
        <f t="shared" si="121"/>
        <v>0</v>
      </c>
      <c r="R22" s="8">
        <f t="shared" si="121"/>
        <v>0</v>
      </c>
      <c r="S22" s="8">
        <f t="shared" si="121"/>
        <v>0</v>
      </c>
      <c r="T22" s="8">
        <f t="shared" si="121"/>
        <v>0</v>
      </c>
      <c r="U22" s="8"/>
      <c r="V22" s="8"/>
      <c r="W22" s="35">
        <f t="shared" ref="W22:AA22" si="122">P22</f>
        <v>0</v>
      </c>
      <c r="X22" s="8">
        <f t="shared" si="122"/>
        <v>0</v>
      </c>
      <c r="Y22" s="8">
        <f t="shared" si="122"/>
        <v>0</v>
      </c>
      <c r="Z22" s="8">
        <f t="shared" si="122"/>
        <v>0</v>
      </c>
      <c r="AA22" s="8">
        <f t="shared" si="122"/>
        <v>0</v>
      </c>
      <c r="AB22" s="8"/>
      <c r="AC22" s="8"/>
      <c r="AD22" s="35">
        <f t="shared" ref="AD22:AH22" si="123">W22</f>
        <v>0</v>
      </c>
      <c r="AE22" s="8">
        <f t="shared" si="123"/>
        <v>0</v>
      </c>
      <c r="AF22" s="8">
        <f t="shared" si="123"/>
        <v>0</v>
      </c>
      <c r="AG22" s="8">
        <f t="shared" si="123"/>
        <v>0</v>
      </c>
      <c r="AH22" s="8">
        <f t="shared" si="123"/>
        <v>0</v>
      </c>
      <c r="AI22" s="8"/>
      <c r="AJ22" s="8"/>
      <c r="AK22" s="35">
        <f t="shared" ref="AK22:AO22" si="124">AD22</f>
        <v>0</v>
      </c>
      <c r="AL22" s="8">
        <f t="shared" si="124"/>
        <v>0</v>
      </c>
      <c r="AM22" s="8">
        <f t="shared" si="124"/>
        <v>0</v>
      </c>
      <c r="AN22" s="8">
        <f t="shared" si="124"/>
        <v>0</v>
      </c>
      <c r="AO22" s="8">
        <f t="shared" si="124"/>
        <v>0</v>
      </c>
      <c r="AP22" s="8"/>
      <c r="AQ22" s="8"/>
      <c r="AR22" s="35">
        <f t="shared" ref="AR22:AV22" si="125">AK22</f>
        <v>0</v>
      </c>
      <c r="AS22" s="8">
        <f t="shared" si="125"/>
        <v>0</v>
      </c>
      <c r="AT22" s="8">
        <f t="shared" si="125"/>
        <v>0</v>
      </c>
      <c r="AU22" s="8">
        <f t="shared" si="125"/>
        <v>0</v>
      </c>
      <c r="AV22" s="8">
        <f t="shared" si="125"/>
        <v>0</v>
      </c>
      <c r="AW22" s="8"/>
      <c r="AX22" s="8"/>
      <c r="AY22" s="35">
        <f t="shared" ref="AY22:BC22" si="126">AR22</f>
        <v>0</v>
      </c>
      <c r="AZ22" s="8">
        <f t="shared" si="126"/>
        <v>0</v>
      </c>
      <c r="BA22" s="8">
        <f t="shared" si="126"/>
        <v>0</v>
      </c>
      <c r="BB22" s="8">
        <f t="shared" si="126"/>
        <v>0</v>
      </c>
      <c r="BC22" s="8">
        <f t="shared" si="126"/>
        <v>0</v>
      </c>
      <c r="BD22" s="8"/>
      <c r="BE22" s="8"/>
      <c r="BF22" s="35">
        <f t="shared" ref="BF22:BJ22" si="127">AY22</f>
        <v>0</v>
      </c>
      <c r="BG22" s="8">
        <f t="shared" si="127"/>
        <v>0</v>
      </c>
      <c r="BH22" s="8">
        <f t="shared" si="127"/>
        <v>0</v>
      </c>
      <c r="BI22" s="8">
        <f t="shared" si="127"/>
        <v>0</v>
      </c>
      <c r="BJ22" s="8">
        <f t="shared" si="127"/>
        <v>0</v>
      </c>
      <c r="BK22" s="8"/>
      <c r="BL22" s="8"/>
      <c r="BM22" s="35">
        <f t="shared" ref="BM22:BQ22" si="128">BF22</f>
        <v>0</v>
      </c>
      <c r="BN22" s="8">
        <f t="shared" si="128"/>
        <v>0</v>
      </c>
      <c r="BO22" s="8">
        <f t="shared" si="128"/>
        <v>0</v>
      </c>
      <c r="BP22" s="8">
        <f t="shared" si="128"/>
        <v>0</v>
      </c>
      <c r="BQ22" s="8">
        <f t="shared" si="128"/>
        <v>0</v>
      </c>
      <c r="BR22" s="8"/>
      <c r="BS22" s="8"/>
      <c r="BT22" s="35">
        <f t="shared" ref="BT22:BX22" si="129">BM22</f>
        <v>0</v>
      </c>
      <c r="BU22" s="8">
        <f t="shared" si="129"/>
        <v>0</v>
      </c>
      <c r="BV22" s="8">
        <f t="shared" si="129"/>
        <v>0</v>
      </c>
      <c r="BW22" s="8">
        <f t="shared" si="129"/>
        <v>0</v>
      </c>
      <c r="BX22" s="8">
        <f t="shared" si="129"/>
        <v>0</v>
      </c>
      <c r="BY22" s="8"/>
      <c r="BZ22" s="8"/>
      <c r="CA22" s="35">
        <f t="shared" ref="CA22:CE22" si="130">BT22</f>
        <v>0</v>
      </c>
      <c r="CB22" s="8">
        <f t="shared" si="130"/>
        <v>0</v>
      </c>
      <c r="CC22" s="8">
        <f t="shared" si="130"/>
        <v>0</v>
      </c>
      <c r="CD22" s="8">
        <f t="shared" si="130"/>
        <v>0</v>
      </c>
      <c r="CE22" s="8">
        <f t="shared" si="130"/>
        <v>0</v>
      </c>
      <c r="CF22" s="8"/>
      <c r="CG22" s="8"/>
      <c r="CH22" s="35">
        <f t="shared" ref="CH22:CL22" si="131">CA22</f>
        <v>0</v>
      </c>
      <c r="CI22" s="8">
        <f t="shared" si="131"/>
        <v>0</v>
      </c>
      <c r="CJ22" s="8">
        <f t="shared" si="131"/>
        <v>0</v>
      </c>
      <c r="CK22" s="8">
        <f t="shared" si="131"/>
        <v>0</v>
      </c>
      <c r="CL22" s="8">
        <f t="shared" si="131"/>
        <v>0</v>
      </c>
      <c r="CM22" s="8"/>
      <c r="CN22" s="8"/>
      <c r="CO22" s="35">
        <f t="shared" ref="CO22:CS22" si="132">CH22</f>
        <v>0</v>
      </c>
      <c r="CP22" s="8">
        <f t="shared" si="132"/>
        <v>0</v>
      </c>
      <c r="CQ22" s="8">
        <f t="shared" si="132"/>
        <v>0</v>
      </c>
      <c r="CR22" s="8">
        <f t="shared" si="132"/>
        <v>0</v>
      </c>
      <c r="CS22" s="8">
        <f t="shared" si="132"/>
        <v>0</v>
      </c>
      <c r="CT22" s="8"/>
      <c r="CU22" s="8"/>
      <c r="CV22" s="35">
        <f t="shared" ref="CV22:CZ22" si="133">CO22</f>
        <v>0</v>
      </c>
      <c r="CW22" s="8">
        <f t="shared" si="133"/>
        <v>0</v>
      </c>
      <c r="CX22" s="8">
        <f t="shared" si="133"/>
        <v>0</v>
      </c>
      <c r="CY22" s="8">
        <f t="shared" si="133"/>
        <v>0</v>
      </c>
      <c r="CZ22" s="8">
        <f t="shared" si="133"/>
        <v>0</v>
      </c>
      <c r="DA22" s="8"/>
      <c r="DB22" s="8"/>
      <c r="DC22" s="35">
        <f t="shared" ref="DC22:DG22" si="134">CV22</f>
        <v>0</v>
      </c>
      <c r="DD22" s="8">
        <f t="shared" si="134"/>
        <v>0</v>
      </c>
      <c r="DE22" s="8">
        <f t="shared" si="134"/>
        <v>0</v>
      </c>
      <c r="DF22" s="8">
        <f t="shared" si="134"/>
        <v>0</v>
      </c>
      <c r="DG22" s="8">
        <f t="shared" si="134"/>
        <v>0</v>
      </c>
      <c r="DH22" s="8"/>
      <c r="DI22" s="8"/>
      <c r="DJ22" s="35">
        <f t="shared" ref="DJ22:DN22" si="135">DC22</f>
        <v>0</v>
      </c>
      <c r="DK22" s="8">
        <f t="shared" si="135"/>
        <v>0</v>
      </c>
      <c r="DL22" s="8">
        <f t="shared" si="135"/>
        <v>0</v>
      </c>
      <c r="DM22" s="8">
        <f t="shared" si="135"/>
        <v>0</v>
      </c>
      <c r="DN22" s="8">
        <f t="shared" si="135"/>
        <v>0</v>
      </c>
      <c r="DO22" s="8"/>
      <c r="DP22" s="8"/>
      <c r="DQ22" s="35">
        <f t="shared" ref="DQ22:DU22" si="136">DJ22</f>
        <v>0</v>
      </c>
      <c r="DR22" s="8">
        <f t="shared" si="136"/>
        <v>0</v>
      </c>
      <c r="DS22" s="8">
        <f t="shared" si="136"/>
        <v>0</v>
      </c>
      <c r="DT22" s="8">
        <f t="shared" si="136"/>
        <v>0</v>
      </c>
      <c r="DU22" s="8">
        <f t="shared" si="136"/>
        <v>0</v>
      </c>
      <c r="DV22" s="8"/>
      <c r="DW22" s="8"/>
      <c r="DX22" s="35">
        <f t="shared" ref="DX22:EB22" si="137">DQ22</f>
        <v>0</v>
      </c>
      <c r="DY22" s="8">
        <f t="shared" si="137"/>
        <v>0</v>
      </c>
      <c r="DZ22" s="8">
        <f t="shared" si="137"/>
        <v>0</v>
      </c>
      <c r="EA22" s="8">
        <f t="shared" si="137"/>
        <v>0</v>
      </c>
      <c r="EB22" s="8">
        <f t="shared" si="137"/>
        <v>0</v>
      </c>
      <c r="EC22" s="8"/>
      <c r="ED22" s="8"/>
      <c r="EE22" s="35">
        <f t="shared" ref="EE22:EI22" si="138">DX22</f>
        <v>0</v>
      </c>
      <c r="EF22" s="8">
        <f t="shared" si="138"/>
        <v>0</v>
      </c>
      <c r="EG22" s="8">
        <f t="shared" si="138"/>
        <v>0</v>
      </c>
      <c r="EH22" s="8">
        <f t="shared" si="138"/>
        <v>0</v>
      </c>
      <c r="EI22" s="8">
        <f t="shared" si="138"/>
        <v>0</v>
      </c>
      <c r="EJ22" s="8"/>
      <c r="EK22" s="8"/>
      <c r="EL22" s="35">
        <f t="shared" ref="EL22:EP22" si="139">EE22</f>
        <v>0</v>
      </c>
      <c r="EM22" s="8">
        <f t="shared" si="139"/>
        <v>0</v>
      </c>
      <c r="EN22" s="8">
        <f t="shared" si="139"/>
        <v>0</v>
      </c>
      <c r="EO22" s="8">
        <f t="shared" si="139"/>
        <v>0</v>
      </c>
      <c r="EP22" s="8">
        <f t="shared" si="139"/>
        <v>0</v>
      </c>
      <c r="EQ22" s="8"/>
      <c r="ER22" s="8"/>
    </row>
    <row r="23" spans="1:148" ht="12.75" x14ac:dyDescent="0.2">
      <c r="A23" s="37"/>
      <c r="B23" s="38"/>
      <c r="C23" s="39"/>
      <c r="D23" s="39"/>
      <c r="E23" s="39"/>
      <c r="F23" s="39"/>
      <c r="G23" s="39"/>
      <c r="H23" s="39"/>
      <c r="I23" s="38">
        <f t="shared" ref="I23:M23" si="140">B23</f>
        <v>0</v>
      </c>
      <c r="J23" s="39">
        <f t="shared" si="140"/>
        <v>0</v>
      </c>
      <c r="K23" s="39">
        <f t="shared" si="140"/>
        <v>0</v>
      </c>
      <c r="L23" s="39">
        <f t="shared" si="140"/>
        <v>0</v>
      </c>
      <c r="M23" s="39">
        <f t="shared" si="140"/>
        <v>0</v>
      </c>
      <c r="N23" s="39"/>
      <c r="O23" s="39"/>
      <c r="P23" s="38">
        <f t="shared" ref="P23:T23" si="141">I23</f>
        <v>0</v>
      </c>
      <c r="Q23" s="39">
        <f t="shared" si="141"/>
        <v>0</v>
      </c>
      <c r="R23" s="39">
        <f t="shared" si="141"/>
        <v>0</v>
      </c>
      <c r="S23" s="39">
        <f t="shared" si="141"/>
        <v>0</v>
      </c>
      <c r="T23" s="39">
        <f t="shared" si="141"/>
        <v>0</v>
      </c>
      <c r="U23" s="39"/>
      <c r="V23" s="39"/>
      <c r="W23" s="38">
        <f t="shared" ref="W23:AA23" si="142">P23</f>
        <v>0</v>
      </c>
      <c r="X23" s="39">
        <f t="shared" si="142"/>
        <v>0</v>
      </c>
      <c r="Y23" s="39">
        <f t="shared" si="142"/>
        <v>0</v>
      </c>
      <c r="Z23" s="39">
        <f t="shared" si="142"/>
        <v>0</v>
      </c>
      <c r="AA23" s="39">
        <f t="shared" si="142"/>
        <v>0</v>
      </c>
      <c r="AB23" s="39"/>
      <c r="AC23" s="39"/>
      <c r="AD23" s="38">
        <f t="shared" ref="AD23:AH23" si="143">W23</f>
        <v>0</v>
      </c>
      <c r="AE23" s="39">
        <f t="shared" si="143"/>
        <v>0</v>
      </c>
      <c r="AF23" s="39">
        <f t="shared" si="143"/>
        <v>0</v>
      </c>
      <c r="AG23" s="39">
        <f t="shared" si="143"/>
        <v>0</v>
      </c>
      <c r="AH23" s="39">
        <f t="shared" si="143"/>
        <v>0</v>
      </c>
      <c r="AI23" s="39"/>
      <c r="AJ23" s="39"/>
      <c r="AK23" s="38">
        <f t="shared" ref="AK23:AO23" si="144">AD23</f>
        <v>0</v>
      </c>
      <c r="AL23" s="39">
        <f t="shared" si="144"/>
        <v>0</v>
      </c>
      <c r="AM23" s="39">
        <f t="shared" si="144"/>
        <v>0</v>
      </c>
      <c r="AN23" s="39">
        <f t="shared" si="144"/>
        <v>0</v>
      </c>
      <c r="AO23" s="39">
        <f t="shared" si="144"/>
        <v>0</v>
      </c>
      <c r="AP23" s="39"/>
      <c r="AQ23" s="39"/>
      <c r="AR23" s="38">
        <f t="shared" ref="AR23:AV23" si="145">AK23</f>
        <v>0</v>
      </c>
      <c r="AS23" s="39">
        <f t="shared" si="145"/>
        <v>0</v>
      </c>
      <c r="AT23" s="39">
        <f t="shared" si="145"/>
        <v>0</v>
      </c>
      <c r="AU23" s="39">
        <f t="shared" si="145"/>
        <v>0</v>
      </c>
      <c r="AV23" s="39">
        <f t="shared" si="145"/>
        <v>0</v>
      </c>
      <c r="AW23" s="39"/>
      <c r="AX23" s="39"/>
      <c r="AY23" s="38">
        <f t="shared" ref="AY23:BC23" si="146">AR23</f>
        <v>0</v>
      </c>
      <c r="AZ23" s="39">
        <f t="shared" si="146"/>
        <v>0</v>
      </c>
      <c r="BA23" s="39">
        <f t="shared" si="146"/>
        <v>0</v>
      </c>
      <c r="BB23" s="39">
        <f t="shared" si="146"/>
        <v>0</v>
      </c>
      <c r="BC23" s="39">
        <f t="shared" si="146"/>
        <v>0</v>
      </c>
      <c r="BD23" s="39"/>
      <c r="BE23" s="39"/>
      <c r="BF23" s="38">
        <f t="shared" ref="BF23:BJ23" si="147">AY23</f>
        <v>0</v>
      </c>
      <c r="BG23" s="39">
        <f t="shared" si="147"/>
        <v>0</v>
      </c>
      <c r="BH23" s="39">
        <f t="shared" si="147"/>
        <v>0</v>
      </c>
      <c r="BI23" s="39">
        <f t="shared" si="147"/>
        <v>0</v>
      </c>
      <c r="BJ23" s="39">
        <f t="shared" si="147"/>
        <v>0</v>
      </c>
      <c r="BK23" s="39"/>
      <c r="BL23" s="39"/>
      <c r="BM23" s="38">
        <f t="shared" ref="BM23:BQ23" si="148">BF23</f>
        <v>0</v>
      </c>
      <c r="BN23" s="39">
        <f t="shared" si="148"/>
        <v>0</v>
      </c>
      <c r="BO23" s="39">
        <f t="shared" si="148"/>
        <v>0</v>
      </c>
      <c r="BP23" s="39">
        <f t="shared" si="148"/>
        <v>0</v>
      </c>
      <c r="BQ23" s="39">
        <f t="shared" si="148"/>
        <v>0</v>
      </c>
      <c r="BR23" s="39"/>
      <c r="BS23" s="39"/>
      <c r="BT23" s="38">
        <f t="shared" ref="BT23:BX23" si="149">BM23</f>
        <v>0</v>
      </c>
      <c r="BU23" s="39">
        <f t="shared" si="149"/>
        <v>0</v>
      </c>
      <c r="BV23" s="39">
        <f t="shared" si="149"/>
        <v>0</v>
      </c>
      <c r="BW23" s="39">
        <f t="shared" si="149"/>
        <v>0</v>
      </c>
      <c r="BX23" s="39">
        <f t="shared" si="149"/>
        <v>0</v>
      </c>
      <c r="BY23" s="39"/>
      <c r="BZ23" s="39"/>
      <c r="CA23" s="38">
        <f t="shared" ref="CA23:CE23" si="150">BT23</f>
        <v>0</v>
      </c>
      <c r="CB23" s="39">
        <f t="shared" si="150"/>
        <v>0</v>
      </c>
      <c r="CC23" s="39">
        <f t="shared" si="150"/>
        <v>0</v>
      </c>
      <c r="CD23" s="39">
        <f t="shared" si="150"/>
        <v>0</v>
      </c>
      <c r="CE23" s="39">
        <f t="shared" si="150"/>
        <v>0</v>
      </c>
      <c r="CF23" s="39"/>
      <c r="CG23" s="39"/>
      <c r="CH23" s="38">
        <f t="shared" ref="CH23:CL23" si="151">CA23</f>
        <v>0</v>
      </c>
      <c r="CI23" s="39">
        <f t="shared" si="151"/>
        <v>0</v>
      </c>
      <c r="CJ23" s="39">
        <f t="shared" si="151"/>
        <v>0</v>
      </c>
      <c r="CK23" s="39">
        <f t="shared" si="151"/>
        <v>0</v>
      </c>
      <c r="CL23" s="39">
        <f t="shared" si="151"/>
        <v>0</v>
      </c>
      <c r="CM23" s="39"/>
      <c r="CN23" s="39"/>
      <c r="CO23" s="38">
        <f t="shared" ref="CO23:CS23" si="152">CH23</f>
        <v>0</v>
      </c>
      <c r="CP23" s="39">
        <f t="shared" si="152"/>
        <v>0</v>
      </c>
      <c r="CQ23" s="39">
        <f t="shared" si="152"/>
        <v>0</v>
      </c>
      <c r="CR23" s="39">
        <f t="shared" si="152"/>
        <v>0</v>
      </c>
      <c r="CS23" s="39">
        <f t="shared" si="152"/>
        <v>0</v>
      </c>
      <c r="CT23" s="39"/>
      <c r="CU23" s="39"/>
      <c r="CV23" s="38">
        <f t="shared" ref="CV23:CZ23" si="153">CO23</f>
        <v>0</v>
      </c>
      <c r="CW23" s="39">
        <f t="shared" si="153"/>
        <v>0</v>
      </c>
      <c r="CX23" s="39">
        <f t="shared" si="153"/>
        <v>0</v>
      </c>
      <c r="CY23" s="39">
        <f t="shared" si="153"/>
        <v>0</v>
      </c>
      <c r="CZ23" s="39">
        <f t="shared" si="153"/>
        <v>0</v>
      </c>
      <c r="DA23" s="39"/>
      <c r="DB23" s="39"/>
      <c r="DC23" s="38">
        <f t="shared" ref="DC23:DG23" si="154">CV23</f>
        <v>0</v>
      </c>
      <c r="DD23" s="39">
        <f t="shared" si="154"/>
        <v>0</v>
      </c>
      <c r="DE23" s="39">
        <f t="shared" si="154"/>
        <v>0</v>
      </c>
      <c r="DF23" s="39">
        <f t="shared" si="154"/>
        <v>0</v>
      </c>
      <c r="DG23" s="39">
        <f t="shared" si="154"/>
        <v>0</v>
      </c>
      <c r="DH23" s="39"/>
      <c r="DI23" s="39"/>
      <c r="DJ23" s="38">
        <f t="shared" ref="DJ23:DN23" si="155">DC23</f>
        <v>0</v>
      </c>
      <c r="DK23" s="39">
        <f t="shared" si="155"/>
        <v>0</v>
      </c>
      <c r="DL23" s="39">
        <f t="shared" si="155"/>
        <v>0</v>
      </c>
      <c r="DM23" s="39">
        <f t="shared" si="155"/>
        <v>0</v>
      </c>
      <c r="DN23" s="39">
        <f t="shared" si="155"/>
        <v>0</v>
      </c>
      <c r="DO23" s="39"/>
      <c r="DP23" s="39"/>
      <c r="DQ23" s="38">
        <f t="shared" ref="DQ23:DU23" si="156">DJ23</f>
        <v>0</v>
      </c>
      <c r="DR23" s="39">
        <f t="shared" si="156"/>
        <v>0</v>
      </c>
      <c r="DS23" s="39">
        <f t="shared" si="156"/>
        <v>0</v>
      </c>
      <c r="DT23" s="39">
        <f t="shared" si="156"/>
        <v>0</v>
      </c>
      <c r="DU23" s="39">
        <f t="shared" si="156"/>
        <v>0</v>
      </c>
      <c r="DV23" s="39"/>
      <c r="DW23" s="39"/>
      <c r="DX23" s="38">
        <f t="shared" ref="DX23:EB23" si="157">DQ23</f>
        <v>0</v>
      </c>
      <c r="DY23" s="39">
        <f t="shared" si="157"/>
        <v>0</v>
      </c>
      <c r="DZ23" s="39">
        <f t="shared" si="157"/>
        <v>0</v>
      </c>
      <c r="EA23" s="39">
        <f t="shared" si="157"/>
        <v>0</v>
      </c>
      <c r="EB23" s="39">
        <f t="shared" si="157"/>
        <v>0</v>
      </c>
      <c r="EC23" s="39"/>
      <c r="ED23" s="39"/>
      <c r="EE23" s="38">
        <f t="shared" ref="EE23:EI23" si="158">DX23</f>
        <v>0</v>
      </c>
      <c r="EF23" s="39">
        <f t="shared" si="158"/>
        <v>0</v>
      </c>
      <c r="EG23" s="39">
        <f t="shared" si="158"/>
        <v>0</v>
      </c>
      <c r="EH23" s="39">
        <f t="shared" si="158"/>
        <v>0</v>
      </c>
      <c r="EI23" s="39">
        <f t="shared" si="158"/>
        <v>0</v>
      </c>
      <c r="EJ23" s="39"/>
      <c r="EK23" s="39"/>
      <c r="EL23" s="38">
        <f t="shared" ref="EL23:EP23" si="159">EE23</f>
        <v>0</v>
      </c>
      <c r="EM23" s="39">
        <f t="shared" si="159"/>
        <v>0</v>
      </c>
      <c r="EN23" s="39">
        <f t="shared" si="159"/>
        <v>0</v>
      </c>
      <c r="EO23" s="39">
        <f t="shared" si="159"/>
        <v>0</v>
      </c>
      <c r="EP23" s="39">
        <f t="shared" si="159"/>
        <v>0</v>
      </c>
      <c r="EQ23" s="39"/>
      <c r="ER23" s="39"/>
    </row>
    <row r="24" spans="1:148" ht="12.75" x14ac:dyDescent="0.2">
      <c r="A24" s="2"/>
      <c r="B24" s="34"/>
      <c r="C24" s="2"/>
      <c r="D24" s="2"/>
      <c r="E24" s="2"/>
      <c r="F24" s="2"/>
      <c r="G24" s="2"/>
      <c r="H24" s="2"/>
      <c r="I24" s="34"/>
      <c r="J24" s="2"/>
      <c r="K24" s="2"/>
      <c r="L24" s="2"/>
      <c r="M24" s="2"/>
      <c r="N24" s="2"/>
      <c r="O24" s="2"/>
      <c r="P24" s="34"/>
      <c r="Q24" s="2"/>
      <c r="R24" s="2"/>
      <c r="S24" s="2"/>
      <c r="T24" s="2"/>
      <c r="U24" s="2"/>
      <c r="V24" s="2"/>
      <c r="W24" s="34"/>
      <c r="X24" s="2"/>
      <c r="Y24" s="2"/>
      <c r="Z24" s="2"/>
      <c r="AA24" s="2"/>
      <c r="AB24" s="2"/>
      <c r="AC24" s="2"/>
      <c r="AD24" s="34"/>
      <c r="AE24" s="2"/>
      <c r="AF24" s="2"/>
      <c r="AG24" s="2"/>
      <c r="AH24" s="2"/>
      <c r="AI24" s="2"/>
      <c r="AJ24" s="2"/>
      <c r="AK24" s="34"/>
      <c r="AL24" s="2"/>
      <c r="AM24" s="2"/>
      <c r="AN24" s="2"/>
      <c r="AO24" s="2"/>
      <c r="AP24" s="2"/>
      <c r="AQ24" s="2"/>
      <c r="AR24" s="34"/>
      <c r="AS24" s="2"/>
      <c r="AT24" s="2"/>
      <c r="AU24" s="2"/>
      <c r="AV24" s="2"/>
      <c r="AW24" s="2"/>
      <c r="AX24" s="2"/>
      <c r="AY24" s="34"/>
      <c r="AZ24" s="2"/>
      <c r="BA24" s="2"/>
      <c r="BB24" s="2"/>
      <c r="BC24" s="2"/>
      <c r="BD24" s="2"/>
      <c r="BE24" s="2"/>
      <c r="BF24" s="34"/>
      <c r="BG24" s="2"/>
      <c r="BH24" s="2"/>
      <c r="BI24" s="2"/>
      <c r="BJ24" s="2"/>
      <c r="BK24" s="2"/>
      <c r="BL24" s="2"/>
      <c r="BM24" s="34"/>
      <c r="BN24" s="2"/>
      <c r="BO24" s="2"/>
      <c r="BP24" s="2"/>
      <c r="BQ24" s="2"/>
      <c r="BR24" s="2"/>
      <c r="BS24" s="2"/>
      <c r="BT24" s="34"/>
      <c r="BU24" s="2"/>
      <c r="BV24" s="2"/>
      <c r="BW24" s="2"/>
      <c r="BX24" s="2"/>
      <c r="BY24" s="2"/>
      <c r="BZ24" s="2"/>
      <c r="CA24" s="34"/>
      <c r="CB24" s="2"/>
      <c r="CC24" s="2"/>
      <c r="CD24" s="2"/>
      <c r="CE24" s="2"/>
      <c r="CF24" s="2"/>
      <c r="CG24" s="2"/>
      <c r="CH24" s="34"/>
      <c r="CI24" s="2"/>
      <c r="CJ24" s="2"/>
      <c r="CK24" s="2"/>
      <c r="CL24" s="2"/>
      <c r="CM24" s="2"/>
      <c r="CN24" s="2"/>
      <c r="CO24" s="34"/>
      <c r="CP24" s="2"/>
      <c r="CQ24" s="2"/>
      <c r="CR24" s="2"/>
      <c r="CS24" s="2"/>
      <c r="CT24" s="2"/>
      <c r="CU24" s="2"/>
      <c r="CV24" s="34"/>
      <c r="CW24" s="2"/>
      <c r="CX24" s="2"/>
      <c r="CY24" s="2"/>
      <c r="CZ24" s="2"/>
      <c r="DA24" s="2"/>
      <c r="DB24" s="2"/>
      <c r="DC24" s="34"/>
      <c r="DD24" s="2"/>
      <c r="DE24" s="2"/>
      <c r="DF24" s="2"/>
      <c r="DG24" s="2"/>
      <c r="DH24" s="2"/>
      <c r="DI24" s="2"/>
      <c r="DJ24" s="34"/>
      <c r="DK24" s="2"/>
      <c r="DL24" s="2"/>
      <c r="DM24" s="2"/>
      <c r="DN24" s="2"/>
      <c r="DO24" s="2"/>
      <c r="DP24" s="2"/>
      <c r="DQ24" s="34"/>
      <c r="DR24" s="2"/>
      <c r="DS24" s="2"/>
      <c r="DT24" s="2"/>
      <c r="DU24" s="2"/>
      <c r="DV24" s="2"/>
      <c r="DW24" s="2"/>
      <c r="DX24" s="34"/>
      <c r="DY24" s="2"/>
      <c r="DZ24" s="2"/>
      <c r="EA24" s="2"/>
      <c r="EB24" s="2"/>
      <c r="EC24" s="2"/>
      <c r="ED24" s="2"/>
      <c r="EE24" s="34"/>
      <c r="EF24" s="2"/>
      <c r="EG24" s="2"/>
      <c r="EH24" s="2"/>
      <c r="EI24" s="2"/>
      <c r="EJ24" s="2"/>
      <c r="EK24" s="2"/>
      <c r="EL24" s="34"/>
      <c r="EM24" s="2"/>
      <c r="EN24" s="2"/>
      <c r="EO24" s="2"/>
      <c r="EP24" s="2"/>
      <c r="EQ24" s="2"/>
      <c r="ER24" s="2"/>
    </row>
    <row r="25" spans="1:148" ht="12.75" x14ac:dyDescent="0.2">
      <c r="A25" s="25" t="s">
        <v>72</v>
      </c>
      <c r="B25" s="26"/>
      <c r="C25" s="27"/>
      <c r="D25" s="27"/>
      <c r="E25" s="27"/>
      <c r="F25" s="27"/>
      <c r="G25" s="27"/>
      <c r="H25" s="27"/>
      <c r="I25" s="26"/>
      <c r="J25" s="27"/>
      <c r="K25" s="27"/>
      <c r="L25" s="27"/>
      <c r="M25" s="27"/>
      <c r="N25" s="27"/>
      <c r="O25" s="27"/>
      <c r="P25" s="26"/>
      <c r="Q25" s="27"/>
      <c r="R25" s="27"/>
      <c r="S25" s="27"/>
      <c r="T25" s="27"/>
      <c r="U25" s="27"/>
      <c r="V25" s="27"/>
      <c r="W25" s="26"/>
      <c r="X25" s="27"/>
      <c r="Y25" s="27"/>
      <c r="Z25" s="27"/>
      <c r="AA25" s="27"/>
      <c r="AB25" s="27"/>
      <c r="AC25" s="27"/>
      <c r="AD25" s="26"/>
      <c r="AE25" s="27"/>
      <c r="AF25" s="27"/>
      <c r="AG25" s="27"/>
      <c r="AH25" s="27"/>
      <c r="AI25" s="27"/>
      <c r="AJ25" s="27"/>
      <c r="AK25" s="26"/>
      <c r="AL25" s="27"/>
      <c r="AM25" s="27"/>
      <c r="AN25" s="27"/>
      <c r="AO25" s="27"/>
      <c r="AP25" s="27"/>
      <c r="AQ25" s="27"/>
      <c r="AR25" s="26"/>
      <c r="AS25" s="27"/>
      <c r="AT25" s="27"/>
      <c r="AU25" s="27"/>
      <c r="AV25" s="27"/>
      <c r="AW25" s="27"/>
      <c r="AX25" s="27"/>
      <c r="AY25" s="26"/>
      <c r="AZ25" s="27"/>
      <c r="BA25" s="27"/>
      <c r="BB25" s="27"/>
      <c r="BC25" s="27"/>
      <c r="BD25" s="27"/>
      <c r="BE25" s="27"/>
      <c r="BF25" s="26"/>
      <c r="BG25" s="27"/>
      <c r="BH25" s="27"/>
      <c r="BI25" s="27"/>
      <c r="BJ25" s="27"/>
      <c r="BK25" s="27"/>
      <c r="BL25" s="27"/>
      <c r="BM25" s="26"/>
      <c r="BN25" s="27"/>
      <c r="BO25" s="27"/>
      <c r="BP25" s="27"/>
      <c r="BQ25" s="27"/>
      <c r="BR25" s="27"/>
      <c r="BS25" s="27"/>
      <c r="BT25" s="26"/>
      <c r="BU25" s="27"/>
      <c r="BV25" s="27"/>
      <c r="BW25" s="27"/>
      <c r="BX25" s="27"/>
      <c r="BY25" s="27"/>
      <c r="BZ25" s="27"/>
      <c r="CA25" s="26"/>
      <c r="CB25" s="27"/>
      <c r="CC25" s="27"/>
      <c r="CD25" s="27"/>
      <c r="CE25" s="27"/>
      <c r="CF25" s="27"/>
      <c r="CG25" s="27"/>
      <c r="CH25" s="26"/>
      <c r="CI25" s="27"/>
      <c r="CJ25" s="27"/>
      <c r="CK25" s="27"/>
      <c r="CL25" s="27"/>
      <c r="CM25" s="27"/>
      <c r="CN25" s="27"/>
      <c r="CO25" s="26"/>
      <c r="CP25" s="27"/>
      <c r="CQ25" s="27"/>
      <c r="CR25" s="27"/>
      <c r="CS25" s="27"/>
      <c r="CT25" s="27"/>
      <c r="CU25" s="27"/>
      <c r="CV25" s="26"/>
      <c r="CW25" s="27"/>
      <c r="CX25" s="27"/>
      <c r="CY25" s="27"/>
      <c r="CZ25" s="27"/>
      <c r="DA25" s="27"/>
      <c r="DB25" s="27"/>
      <c r="DC25" s="26"/>
      <c r="DD25" s="27"/>
      <c r="DE25" s="27"/>
      <c r="DF25" s="27"/>
      <c r="DG25" s="27"/>
      <c r="DH25" s="27"/>
      <c r="DI25" s="27"/>
      <c r="DJ25" s="26"/>
      <c r="DK25" s="27"/>
      <c r="DL25" s="27"/>
      <c r="DM25" s="27"/>
      <c r="DN25" s="27"/>
      <c r="DO25" s="27"/>
      <c r="DP25" s="27"/>
      <c r="DQ25" s="26"/>
      <c r="DR25" s="27"/>
      <c r="DS25" s="27"/>
      <c r="DT25" s="27"/>
      <c r="DU25" s="27"/>
      <c r="DV25" s="27"/>
      <c r="DW25" s="27"/>
      <c r="DX25" s="26"/>
      <c r="DY25" s="27"/>
      <c r="DZ25" s="27"/>
      <c r="EA25" s="27"/>
      <c r="EB25" s="27"/>
      <c r="EC25" s="27"/>
      <c r="ED25" s="27"/>
      <c r="EE25" s="45"/>
      <c r="EF25" s="46"/>
      <c r="EG25" s="46"/>
      <c r="EH25" s="46"/>
      <c r="EI25" s="46"/>
      <c r="EJ25" s="46"/>
      <c r="EK25" s="46"/>
      <c r="EL25" s="26"/>
      <c r="EM25" s="27"/>
      <c r="EN25" s="27"/>
      <c r="EO25" s="27"/>
      <c r="EP25" s="27"/>
      <c r="EQ25" s="27"/>
      <c r="ER25" s="27"/>
    </row>
    <row r="26" spans="1:148" ht="12.75" hidden="1" x14ac:dyDescent="0.2">
      <c r="A26" s="28" t="str">
        <f>CONCATENATE(A27," TM")</f>
        <v>Press de banca TM</v>
      </c>
      <c r="B26" s="29">
        <f>IF(D26="",'Configuracion Rapida'!D6,D26/'Configuracion Rapida'!E6)</f>
        <v>325</v>
      </c>
      <c r="C26" s="30" t="s">
        <v>12</v>
      </c>
      <c r="D26" s="33"/>
      <c r="E26" s="32"/>
      <c r="F26" s="32"/>
      <c r="G26" s="32"/>
      <c r="H26" s="32"/>
      <c r="I26" s="29">
        <f>IF(K26="", IF(F27&lt;&gt;"", IF((F27-D27)&lt;-1,B26*(1+Configuracion!F4),IF((F27-D27)&lt;0,B26*(1+Configuracion!G4),IF((F27-D27)=0,B26*(1+Configuracion!H4),IF((F27-D27)=1,B26*(1+Configuracion!I4),IF((F27-D27)=2,B26*(1+Configuracion!J4),IF((F27-D27)=3,B26*(1+Configuracion!K4),IF((F27-D27)=4,B26*(1+Configuracion!L4),IF((F27-D27)&gt;4,B26*(1+Configuracion!M4),B26)))))))),B26),K26/'Configuracion Rapida'!$E6)</f>
        <v>325</v>
      </c>
      <c r="J26" s="30" t="s">
        <v>12</v>
      </c>
      <c r="K26" s="33"/>
      <c r="L26" s="32"/>
      <c r="M26" s="32"/>
      <c r="N26" s="32"/>
      <c r="O26" s="32"/>
      <c r="P26" s="29">
        <f>IF(R26="", IF(M27&lt;&gt;"", IF((M27-K27)&lt;-1,I26*(1+Configuracion!R4),IF((M27-K27)&lt;0,I26*(1+Configuracion!S4),IF((M27-K27)=0,I26*(1+Configuracion!T4),IF((M27-K27)=1,I26*(1+Configuracion!U4),IF((M27-K27)=2,I26*(1+Configuracion!V4),IF((M27-K27)=3,I26*(1+Configuracion!W4),IF((M27-K27)=4,I26*(1+Configuracion!X4),IF((M27-K27)&gt;4,I26*(1+Configuracion!Y4),I26)))))))),I26),R26/'Configuracion Rapida'!$E6)</f>
        <v>325</v>
      </c>
      <c r="Q26" s="30" t="s">
        <v>12</v>
      </c>
      <c r="R26" s="33"/>
      <c r="S26" s="32"/>
      <c r="T26" s="32"/>
      <c r="U26" s="32"/>
      <c r="V26" s="32"/>
      <c r="W26" s="29">
        <f>IF(Y26="", IF(T27&lt;&gt;"", IF((T27-R27)&lt;-1,P26*(1+Configuracion!AD4),IF((T27-R27)&lt;0,P26*(1+Configuracion!AE4),IF((T27-R27)=0,P26*(1+Configuracion!AF4),IF((T27-R27)=1,P26*(1+Configuracion!AG4),IF((T27-R27)=2,P26*(1+Configuracion!AH4),IF((T27-R27)=3,P26*(1+Configuracion!AI4),IF((T27-R27)=4,P26*(1+Configuracion!AJ4),IF((T27-R27)&gt;4,P26*(1+Configuracion!AK4),P26)))))))),P26),Y26/'Configuracion Rapida'!$E6)</f>
        <v>325</v>
      </c>
      <c r="X26" s="30" t="s">
        <v>12</v>
      </c>
      <c r="Y26" s="33"/>
      <c r="Z26" s="32"/>
      <c r="AA26" s="32"/>
      <c r="AB26" s="32"/>
      <c r="AC26" s="32"/>
      <c r="AD26" s="29">
        <f>IF(AF26="", IF(AA27&lt;&gt;"", IF((AA27-Y27)&lt;-1,W26*(1+Configuracion!AP4),IF((AA27-Y27)&lt;0,W26*(1+Configuracion!AQ4),IF((AA27-Y27)=0,W26*(1+Configuracion!AR4),IF((AA27-Y27)=1,W26*(1+Configuracion!AS4),IF((AA27-Y27)=2,W26*(1+Configuracion!AT4),IF((AA27-Y27)=3,W26*(1+Configuracion!AU4),IF((AA27-Y27)=4,W26*(1+Configuracion!AV4),IF((AA27-Y27)&gt;4,W26*(1+Configuracion!AW4),W26)))))))),W26),AF26/'Configuracion Rapida'!$E6)</f>
        <v>325</v>
      </c>
      <c r="AE26" s="30" t="s">
        <v>12</v>
      </c>
      <c r="AF26" s="33"/>
      <c r="AG26" s="32"/>
      <c r="AH26" s="32"/>
      <c r="AI26" s="32"/>
      <c r="AJ26" s="32"/>
      <c r="AK26" s="29">
        <f>IF(AM26="", IF(AH27&lt;&gt;"", IF((AH27-AF27)&lt;-1,AD26*(1+Configuracion!BB4),IF((AH27-AF27)&lt;0,AD26*(1+Configuracion!BC4),IF((AH27-AF27)=0,AD26*(1+Configuracion!BD4),IF((AH27-AF27)=1,AD26*(1+Configuracion!BE4),IF((AH27-AF27)=2,AD26*(1+Configuracion!BF4),IF((AH27-AF27)=3,AD26*(1+Configuracion!BG4),IF((AH27-AF27)=4,AD26*(1+Configuracion!BH4),IF((AH27-AF27)&gt;4,AD26*(1+Configuracion!BI4),AD26)))))))),AD26),AM26/'Configuracion Rapida'!$E6)</f>
        <v>325</v>
      </c>
      <c r="AL26" s="30" t="s">
        <v>12</v>
      </c>
      <c r="AM26" s="33"/>
      <c r="AN26" s="32"/>
      <c r="AO26" s="32"/>
      <c r="AP26" s="32"/>
      <c r="AQ26" s="32"/>
      <c r="AR26" s="29">
        <f>IF(AT26="", IF(AO27&lt;&gt;"", IF((AO27-AM27)&lt;-1,AK26*(1+Configuracion!BN4),IF((AO27-AM27)&lt;0,AK26*(1+Configuracion!BO4),IF((AO27-AM27)=0,AK26*(1+Configuracion!BP4),IF((AO27-AM27)=1,AK26*(1+Configuracion!BQ4),IF((AO27-AM27)=2,AK26*(1+Configuracion!BR4),IF((AO27-AM27)=3,AK26*(1+Configuracion!BS4),IF((AO27-AM27)=4,AK26*(1+Configuracion!BT4),IF((AO27-AM27)&gt;4,AK26*(1+Configuracion!BU4),AK26)))))))),AK26),AT26/'Configuracion Rapida'!$E6)</f>
        <v>325</v>
      </c>
      <c r="AS26" s="30" t="s">
        <v>12</v>
      </c>
      <c r="AT26" s="33"/>
      <c r="AU26" s="32"/>
      <c r="AV26" s="32"/>
      <c r="AW26" s="32"/>
      <c r="AX26" s="32"/>
      <c r="AY26" s="29">
        <f>IF(BA26="",AR26,BA26/'Configuracion Rapida'!$E6)</f>
        <v>325</v>
      </c>
      <c r="AZ26" s="30" t="s">
        <v>12</v>
      </c>
      <c r="BA26" s="33"/>
      <c r="BB26" s="32"/>
      <c r="BC26" s="32"/>
      <c r="BD26" s="32"/>
      <c r="BE26" s="32"/>
      <c r="BF26" s="29">
        <f>IF(BH26="", IF(BC27&lt;&gt;"", IF((BC27-BA27)&lt;-1,AY26*(1+Configuracion!CL4),IF((BC27-BA27)&lt;0,AY26*(1+Configuracion!CM4),IF((BC27-BA27)=0,AY26*(1+Configuracion!CN4),IF((BC27-BA27)=1,AY26*(1+Configuracion!CO4),IF((BC27-BA27)=2,AY26*(1+Configuracion!CP4),IF((BC27-BA27)=3,AY26*(1+Configuracion!CQ4),IF((BC27-BA27)=4,AY26*(1+Configuracion!CR4),IF((BC27-BA27)&gt;4,AY26*(1+Configuracion!CS4),AY26)))))))),AY26),BH26/'Configuracion Rapida'!$E6)</f>
        <v>325</v>
      </c>
      <c r="BG26" s="30" t="s">
        <v>12</v>
      </c>
      <c r="BH26" s="33"/>
      <c r="BI26" s="32"/>
      <c r="BJ26" s="32"/>
      <c r="BK26" s="32"/>
      <c r="BL26" s="32"/>
      <c r="BM26" s="29">
        <f>IF(BO26="", IF(BJ27&lt;&gt;"", IF((BJ27-BH27)&lt;-1,BF26*(1+Configuracion!CX4),IF((BJ27-BH27)&lt;0,BF26*(1+Configuracion!CY4),IF((BJ27-BH27)=0,BF26*(1+Configuracion!CZ4),IF((BJ27-BH27)=1,BF26*(1+Configuracion!DA4),IF((BJ27-BH27)=2,BF26*(1+Configuracion!DB4),IF((BJ27-BH27)=3,BF26*(1+Configuracion!DC4),IF((BJ27-BH27)=4,BF26*(1+Configuracion!DD4),IF((BJ27-BH27)&gt;4,BF26*(1+Configuracion!DE4),BF26)))))))),BF26),BO26/'Configuracion Rapida'!$E6)</f>
        <v>325</v>
      </c>
      <c r="BN26" s="30" t="s">
        <v>12</v>
      </c>
      <c r="BO26" s="33"/>
      <c r="BP26" s="32"/>
      <c r="BQ26" s="32"/>
      <c r="BR26" s="32"/>
      <c r="BS26" s="32"/>
      <c r="BT26" s="29">
        <f>IF(BV26="", IF(BQ27&lt;&gt;"", IF((BQ27-BO27)&lt;-1,BM26*(1+Configuracion!DJ4),IF((BQ27-BO27)&lt;0,BM26*(1+Configuracion!DK4),IF((BQ27-BO27)=0,BM26*(1+Configuracion!DL4),IF((BQ27-BO27)=1,BM26*(1+Configuracion!DM4),IF((BQ27-BO27)=2,BM26*(1+Configuracion!DN4),IF((BQ27-BO27)=3,BM26*(1+Configuracion!DO4),IF((BQ27-BO27)=4,BM26*(1+Configuracion!DP4),IF((BQ27-BO27)&gt;4,BM26*(1+Configuracion!DQ4),BM26)))))))),BM26),BV26/'Configuracion Rapida'!$E6)</f>
        <v>325</v>
      </c>
      <c r="BU26" s="30" t="s">
        <v>12</v>
      </c>
      <c r="BV26" s="33"/>
      <c r="BW26" s="32"/>
      <c r="BX26" s="32"/>
      <c r="BY26" s="32"/>
      <c r="BZ26" s="32"/>
      <c r="CA26" s="29">
        <f>IF(CC26="", IF(BX27&lt;&gt;"", IF((BX27-BV27)&lt;-1,BT26*(1+Configuracion!DV4),IF((BX27-BV27)&lt;0,BT26*(1+Configuracion!DW4),IF((BX27-BV27)=0,BT26*(1+Configuracion!DX4),IF((BX27-BV27)=1,BT26*(1+Configuracion!DY4),IF((BX27-BV27)=2,BT26*(1+Configuracion!DZ4),IF((BX27-BV27)=3,BT26*(1+Configuracion!EA4),IF((BX27-BV27)=4,BT26*(1+Configuracion!EB4),IF((BX27-BV27)&gt;4,BT26*(1+Configuracion!EC4),BT26)))))))),BT26),CC26/'Configuracion Rapida'!$E6)</f>
        <v>325</v>
      </c>
      <c r="CB26" s="30" t="s">
        <v>12</v>
      </c>
      <c r="CC26" s="33"/>
      <c r="CD26" s="32"/>
      <c r="CE26" s="32"/>
      <c r="CF26" s="32"/>
      <c r="CG26" s="32"/>
      <c r="CH26" s="29">
        <f>IF(CJ26="", IF(CE27&lt;&gt;"", IF((CE27-CC27)&lt;-1,CA26*(1+Configuracion!EH4),IF((CE27-CC27)&lt;0,CA26*(1+Configuracion!EI4),IF((CE27-CC27)=0,CA26*(1+Configuracion!EJ4),IF((CE27-CC27)=1,CA26*(1+Configuracion!EK4),IF((CE27-CC27)=2,CA26*(1+Configuracion!EL4),IF((CE27-CC27)=3,CA26*(1+Configuracion!EM4),IF((CE27-CC27)=4,CA26*(1+Configuracion!EN4),IF((CE27-CC27)&gt;4,CA26*(1+Configuracion!EO4),CA26)))))))),CA26),CJ26/'Configuracion Rapida'!$E6)</f>
        <v>325</v>
      </c>
      <c r="CI26" s="30" t="s">
        <v>12</v>
      </c>
      <c r="CJ26" s="33"/>
      <c r="CK26" s="32"/>
      <c r="CL26" s="32"/>
      <c r="CM26" s="32"/>
      <c r="CN26" s="32"/>
      <c r="CO26" s="29">
        <f>IF(CQ26="", IF(CL27&lt;&gt;"", IF((CL27-CJ27)&lt;-1,CH26*(1+Configuracion!ET4),IF((CL27-CJ27)&lt;0,CH26*(1+Configuracion!EU4),IF((CL27-CJ27)=0,CH26*(1+Configuracion!EV4),IF((CL27-CJ27)=1,CH26*(1+Configuracion!EW4),IF((CL27-CJ27)=2,CH26*(1+Configuracion!EX4),IF((CL27-CJ27)=3,CH26*(1+Configuracion!EY4),IF((CL27-CJ27)=4,CH26*(1+Configuracion!EZ4),IF((CL27-CJ27)&gt;4,CH26*(1+Configuracion!FA4),CH26)))))))),CH26),CQ26/'Configuracion Rapida'!$E6)</f>
        <v>325</v>
      </c>
      <c r="CP26" s="30" t="s">
        <v>12</v>
      </c>
      <c r="CQ26" s="33"/>
      <c r="CR26" s="32"/>
      <c r="CS26" s="32"/>
      <c r="CT26" s="32"/>
      <c r="CU26" s="32"/>
      <c r="CV26" s="29">
        <f>IF(CX26="",CO26,CX26/'Configuracion Rapida'!$E6)</f>
        <v>325</v>
      </c>
      <c r="CW26" s="30" t="s">
        <v>12</v>
      </c>
      <c r="CX26" s="33"/>
      <c r="CY26" s="32"/>
      <c r="CZ26" s="32"/>
      <c r="DA26" s="32"/>
      <c r="DB26" s="32"/>
      <c r="DC26" s="29">
        <f>IF(DE26="", IF(CZ27&lt;&gt;"", IF((CZ27-CX27)&lt;-1,CV26*(1+Configuracion!FR4),IF((CZ27-CX27)&lt;0,CV26*(1+Configuracion!FS4),IF((CZ27-CX27)=0,CV26*(1+Configuracion!FT4),IF((CZ27-CX27)=1,CV26*(1+Configuracion!FU4),IF((CZ27-CX27)=2,CV26*(1+Configuracion!FV4),IF((CZ27-CX27)=3,CV26*(1+Configuracion!FW4),IF((CZ27-CX27)=4,CV26*(1+Configuracion!FX4),IF((CZ27-CX27)&gt;4,CV26*(1+Configuracion!FY4),CV26)))))))),CV26),DE26/'Configuracion Rapida'!$E6)</f>
        <v>325</v>
      </c>
      <c r="DD26" s="30" t="s">
        <v>12</v>
      </c>
      <c r="DE26" s="33"/>
      <c r="DF26" s="32"/>
      <c r="DG26" s="32"/>
      <c r="DH26" s="32"/>
      <c r="DI26" s="32"/>
      <c r="DJ26" s="29">
        <f>IF(DL26="", IF(DG27&lt;&gt;"", IF((DG27-DE27)&lt;-1,DC26*(1+Configuracion!GD4),IF((DG27-DE27)&lt;0,DC26*(1+Configuracion!GE4),IF((DG27-DE27)=0,DC26*(1+Configuracion!GF4),IF((DG27-DE27)=1,DC26*(1+Configuracion!GG4),IF((DG27-DE27)=2,DC26*(1+Configuracion!GH4),IF((DG27-DE27)=3,DC26*(1+Configuracion!GI4),IF((DG27-DE27)=4,DC26*(1+Configuracion!GJ4),IF((DG27-DE27)&gt;4,DC26*(1+Configuracion!GK4),DC26)))))))),DC26),DL26/'Configuracion Rapida'!$E6)</f>
        <v>325</v>
      </c>
      <c r="DK26" s="30" t="s">
        <v>12</v>
      </c>
      <c r="DL26" s="33"/>
      <c r="DM26" s="32"/>
      <c r="DN26" s="32"/>
      <c r="DO26" s="32"/>
      <c r="DP26" s="32"/>
      <c r="DQ26" s="29">
        <f>IF(DS26="", IF(DN27&lt;&gt;"", IF((DN27-DL27)&lt;-1,DJ26*(1+Configuracion!GP4),IF((DN27-DL27)&lt;0,DJ26*(1+Configuracion!GQ4),IF((DN27-DL27)=0,DJ26*(1+Configuracion!GR4),IF((DN27-DL27)=1,DJ26*(1+Configuracion!GS4),IF((DN27-DL27)=2,DJ26*(1+Configuracion!GT4),IF((DN27-DL27)=3,DJ26*(1+Configuracion!GU4),IF((DN27-DL27)=4,DJ26*(1+Configuracion!GV4),IF((DN27-DL27)&gt;4,DJ26*(1+Configuracion!GW4),DJ26)))))))),DJ26),DS26/'Configuracion Rapida'!$E6)</f>
        <v>325</v>
      </c>
      <c r="DR26" s="30" t="s">
        <v>12</v>
      </c>
      <c r="DS26" s="33"/>
      <c r="DT26" s="32"/>
      <c r="DU26" s="32"/>
      <c r="DV26" s="32"/>
      <c r="DW26" s="32"/>
      <c r="DX26" s="29">
        <f>IF(DZ26="", IF(DU27&lt;&gt;"", IF((DU27-DS27)&lt;-1,DQ26*(1+Configuracion!HB4),IF((DU27-DS27)&lt;0,DQ26*(1+Configuracion!HC4),IF((DU27-DS27)=0,DQ26*(1+Configuracion!HD4),IF((DU27-DS27)=1,DQ26*(1+Configuracion!HE4),IF((DU27-DS27)=2,DQ26*(1+Configuracion!HF4),IF((DU27-DS27)=3,DQ26*(1+Configuracion!HG4),IF((DU27-DS27)=4,DQ26*(1+Configuracion!HH4),IF((DU27-DS27)&gt;4,DQ26*(1+Configuracion!HI4),DQ26)))))))),DQ26),DZ26/'Configuracion Rapida'!$E6)</f>
        <v>325</v>
      </c>
      <c r="DY26" s="30" t="s">
        <v>12</v>
      </c>
      <c r="DZ26" s="33"/>
      <c r="EA26" s="32"/>
      <c r="EB26" s="32"/>
      <c r="EC26" s="32"/>
      <c r="ED26" s="32"/>
      <c r="EE26" s="29">
        <f>IF(EG26="", IF(EB27&lt;&gt;"", IF((EB27-DZ27)&lt;-1,DX26*(1+Configuracion!HN4),IF((EB27-DZ27)&lt;0,DX26*(1+Configuracion!HO4),IF((EB27-DZ27)=0,DX26*(1+Configuracion!HP4),IF((EB27-DZ27)=1,DX26*(1+Configuracion!HQ4),IF((EB27-DZ27)=2,DX26*(1+Configuracion!HR4),IF((EB27-DZ27)=3,DX26*(1+Configuracion!HS4),IF((EB27-DZ27)=4,DX26*(1+Configuracion!HT4),IF((EB27-DZ27)&gt;4,DX26*(1+Configuracion!HU4),DX26)))))))),DX26),EG26/'Configuracion Rapida'!$E6)</f>
        <v>325</v>
      </c>
      <c r="EF26" s="30" t="s">
        <v>12</v>
      </c>
      <c r="EG26" s="33"/>
      <c r="EH26" s="32"/>
      <c r="EI26" s="32"/>
      <c r="EJ26" s="32"/>
      <c r="EK26" s="32"/>
      <c r="EL26" s="29">
        <f>IF(EN26="", IF(EI27&lt;&gt;"", IF((EI27-EG27)&lt;-1,EE26*(1+Configuracion!HZ4),IF((EI27-EG27)&lt;0,EE26*(1+Configuracion!IA4),IF((EI27-EG27)=0,EE26*(1+Configuracion!IB4),IF((EI27-EG27)=1,EE26*(1+Configuracion!IC4),IF((EI27-EG27)=2,EE26*(1+Configuracion!ID4),IF((EI27-EG27)=3,EE26*(1+Configuracion!IE4),IF((EI27-EG27)=4,EE26*(1+Configuracion!IF4),IF((EI27-EG27)&gt;4,EE26*(1+Configuracion!IG4),EE26)))))))),EE26),EN26/'Configuracion Rapida'!$E6)</f>
        <v>325</v>
      </c>
      <c r="EM26" s="30" t="s">
        <v>12</v>
      </c>
      <c r="EN26" s="33"/>
      <c r="EO26" s="32"/>
      <c r="EP26" s="32"/>
      <c r="EQ26" s="32"/>
      <c r="ER26" s="32"/>
    </row>
    <row r="27" spans="1:148" ht="12.75" x14ac:dyDescent="0.2">
      <c r="A27" s="1" t="str">
        <f>Configuracion!A4</f>
        <v>Press de banca</v>
      </c>
      <c r="B27" s="34">
        <f>MROUND(B26*Configuracion!B4,'Configuracion Rapida'!$A$2)</f>
        <v>227.5</v>
      </c>
      <c r="C27" s="2">
        <f>Configuracion!C4</f>
        <v>10</v>
      </c>
      <c r="D27" s="2">
        <f>Configuracion!D4</f>
        <v>12</v>
      </c>
      <c r="E27" s="2">
        <f>Configuracion!E4</f>
        <v>4</v>
      </c>
      <c r="F27" s="8"/>
      <c r="G27" s="8"/>
      <c r="H27" s="8"/>
      <c r="I27" s="34">
        <f>MROUND(I26*Configuracion!N4,'Configuracion Rapida'!$A$2)</f>
        <v>235</v>
      </c>
      <c r="J27" s="2">
        <f>Configuracion!O4</f>
        <v>9</v>
      </c>
      <c r="K27" s="2">
        <f>Configuracion!P4</f>
        <v>11</v>
      </c>
      <c r="L27" s="2">
        <f>Configuracion!Q4</f>
        <v>4</v>
      </c>
      <c r="M27" s="8"/>
      <c r="N27" s="8"/>
      <c r="O27" s="8"/>
      <c r="P27" s="34">
        <f>MROUND(P26*Configuracion!Z4,'Configuracion Rapida'!$A$2)</f>
        <v>245</v>
      </c>
      <c r="Q27" s="2">
        <f>Configuracion!AA4</f>
        <v>8</v>
      </c>
      <c r="R27" s="2">
        <f>Configuracion!AB4</f>
        <v>10</v>
      </c>
      <c r="S27" s="2">
        <f>Configuracion!AC4</f>
        <v>4</v>
      </c>
      <c r="T27" s="8"/>
      <c r="U27" s="8"/>
      <c r="V27" s="8"/>
      <c r="W27" s="34">
        <f>MROUND(W26*Configuracion!AL4,'Configuracion Rapida'!$A$2)</f>
        <v>235</v>
      </c>
      <c r="X27" s="2">
        <f>Configuracion!AM4</f>
        <v>9</v>
      </c>
      <c r="Y27" s="2">
        <f>Configuracion!AN4</f>
        <v>11</v>
      </c>
      <c r="Z27" s="2">
        <f>Configuracion!AO4</f>
        <v>4</v>
      </c>
      <c r="AA27" s="8"/>
      <c r="AB27" s="8"/>
      <c r="AC27" s="8"/>
      <c r="AD27" s="34">
        <f>MROUND(AD26*Configuracion!AX4,'Configuracion Rapida'!$A$2)</f>
        <v>245</v>
      </c>
      <c r="AE27" s="2">
        <f>Configuracion!AY4</f>
        <v>8</v>
      </c>
      <c r="AF27" s="2">
        <f>Configuracion!AZ4</f>
        <v>10</v>
      </c>
      <c r="AG27" s="2">
        <f>Configuracion!BA4</f>
        <v>4</v>
      </c>
      <c r="AH27" s="8"/>
      <c r="AI27" s="8"/>
      <c r="AJ27" s="8"/>
      <c r="AK27" s="34">
        <f>MROUND(AK26*Configuracion!BJ4,'Configuracion Rapida'!$A$2)</f>
        <v>252.5</v>
      </c>
      <c r="AL27" s="2">
        <f>Configuracion!BK4</f>
        <v>7</v>
      </c>
      <c r="AM27" s="2">
        <f>Configuracion!BL4</f>
        <v>9</v>
      </c>
      <c r="AN27" s="2">
        <f>Configuracion!BM4</f>
        <v>4</v>
      </c>
      <c r="AO27" s="8"/>
      <c r="AP27" s="8"/>
      <c r="AQ27" s="8"/>
      <c r="AR27" s="34">
        <f>MROUND(AR26*Configuracion!BV4,'Configuracion Rapida'!$A$2)</f>
        <v>195</v>
      </c>
      <c r="AS27" s="1">
        <v>5</v>
      </c>
      <c r="AT27" s="1" t="s">
        <v>13</v>
      </c>
      <c r="AU27" s="2">
        <f>Configuracion!BY4</f>
        <v>4</v>
      </c>
      <c r="AV27" s="8"/>
      <c r="AW27" s="8"/>
      <c r="AX27" s="8"/>
      <c r="AY27" s="34">
        <f>MROUND(AY26*Configuracion!CH4,'Configuracion Rapida'!$A$2)</f>
        <v>235</v>
      </c>
      <c r="AZ27" s="2">
        <f>Configuracion!CI4</f>
        <v>9</v>
      </c>
      <c r="BA27" s="2">
        <f>Configuracion!CJ4</f>
        <v>11</v>
      </c>
      <c r="BB27" s="2">
        <f>Configuracion!CK4</f>
        <v>4</v>
      </c>
      <c r="BC27" s="8"/>
      <c r="BD27" s="8"/>
      <c r="BE27" s="8"/>
      <c r="BF27" s="34">
        <f>MROUND(BF26*Configuracion!CT4,'Configuracion Rapida'!$A$2)</f>
        <v>245</v>
      </c>
      <c r="BG27" s="2">
        <f>Configuracion!CU4</f>
        <v>8</v>
      </c>
      <c r="BH27" s="2">
        <f>Configuracion!CV4</f>
        <v>10</v>
      </c>
      <c r="BI27" s="2">
        <f>Configuracion!CW4</f>
        <v>4</v>
      </c>
      <c r="BJ27" s="8"/>
      <c r="BK27" s="8"/>
      <c r="BL27" s="8"/>
      <c r="BM27" s="34">
        <f>MROUND(BM26*Configuracion!DF4,'Configuracion Rapida'!$A$2)</f>
        <v>252.5</v>
      </c>
      <c r="BN27" s="2">
        <f>Configuracion!DG4</f>
        <v>7</v>
      </c>
      <c r="BO27" s="2">
        <f>Configuracion!DH4</f>
        <v>9</v>
      </c>
      <c r="BP27" s="2">
        <f>Configuracion!DI4</f>
        <v>4</v>
      </c>
      <c r="BQ27" s="8"/>
      <c r="BR27" s="8"/>
      <c r="BS27" s="8"/>
      <c r="BT27" s="34">
        <f>MROUND(BT26*Configuracion!DR4,'Configuracion Rapida'!$A$2)</f>
        <v>245</v>
      </c>
      <c r="BU27" s="2">
        <f>Configuracion!DS4</f>
        <v>8</v>
      </c>
      <c r="BV27" s="2">
        <f>Configuracion!DT4</f>
        <v>10</v>
      </c>
      <c r="BW27" s="2">
        <f>Configuracion!DU4</f>
        <v>4</v>
      </c>
      <c r="BX27" s="8"/>
      <c r="BY27" s="8"/>
      <c r="BZ27" s="8"/>
      <c r="CA27" s="34">
        <f>MROUND(CA26*Configuracion!ED4,'Configuracion Rapida'!$A$2)</f>
        <v>252.5</v>
      </c>
      <c r="CB27" s="2">
        <f>Configuracion!EE4</f>
        <v>7</v>
      </c>
      <c r="CC27" s="2">
        <f>Configuracion!EF4</f>
        <v>9</v>
      </c>
      <c r="CD27" s="2">
        <f>Configuracion!EG4</f>
        <v>4</v>
      </c>
      <c r="CE27" s="8"/>
      <c r="CF27" s="8"/>
      <c r="CG27" s="8"/>
      <c r="CH27" s="34">
        <f>MROUND(CH26*Configuracion!EP4,'Configuracion Rapida'!$A$2)</f>
        <v>260</v>
      </c>
      <c r="CI27" s="2">
        <f>Configuracion!EQ4</f>
        <v>6</v>
      </c>
      <c r="CJ27" s="2">
        <f>Configuracion!ER4</f>
        <v>8</v>
      </c>
      <c r="CK27" s="2">
        <f>Configuracion!ES4</f>
        <v>4</v>
      </c>
      <c r="CL27" s="8"/>
      <c r="CM27" s="8"/>
      <c r="CN27" s="8"/>
      <c r="CO27" s="34">
        <f>MROUND(CO26*Configuracion!FB4,'Configuracion Rapida'!$A$2)</f>
        <v>195</v>
      </c>
      <c r="CP27" s="1">
        <v>5</v>
      </c>
      <c r="CQ27" s="1" t="s">
        <v>13</v>
      </c>
      <c r="CR27" s="2">
        <f>Configuracion!FE4</f>
        <v>4</v>
      </c>
      <c r="CS27" s="8"/>
      <c r="CT27" s="8"/>
      <c r="CU27" s="8"/>
      <c r="CV27" s="34">
        <f>MROUND(CV26*Configuracion!FN4,'Configuracion Rapida'!$A$2)</f>
        <v>245</v>
      </c>
      <c r="CW27" s="2">
        <f>Configuracion!FO4</f>
        <v>8</v>
      </c>
      <c r="CX27" s="2">
        <f>Configuracion!FP4</f>
        <v>10</v>
      </c>
      <c r="CY27" s="2">
        <f>Configuracion!FQ4</f>
        <v>4</v>
      </c>
      <c r="CZ27" s="8"/>
      <c r="DA27" s="8"/>
      <c r="DB27" s="8"/>
      <c r="DC27" s="34">
        <f>MROUND(DC26*Configuracion!FZ4,'Configuracion Rapida'!$A$2)</f>
        <v>252.5</v>
      </c>
      <c r="DD27" s="2">
        <f>Configuracion!GA4</f>
        <v>7</v>
      </c>
      <c r="DE27" s="2">
        <f>Configuracion!GB4</f>
        <v>9</v>
      </c>
      <c r="DF27" s="2">
        <f>Configuracion!GC4</f>
        <v>4</v>
      </c>
      <c r="DG27" s="8"/>
      <c r="DH27" s="8"/>
      <c r="DI27" s="8"/>
      <c r="DJ27" s="34">
        <f>MROUND(DJ26*Configuracion!GL4,'Configuracion Rapida'!$A$2)</f>
        <v>260</v>
      </c>
      <c r="DK27" s="2">
        <f>Configuracion!GM4</f>
        <v>6</v>
      </c>
      <c r="DL27" s="2">
        <f>Configuracion!GN4</f>
        <v>8</v>
      </c>
      <c r="DM27" s="2">
        <f>Configuracion!GO4</f>
        <v>4</v>
      </c>
      <c r="DN27" s="8"/>
      <c r="DO27" s="8"/>
      <c r="DP27" s="8"/>
      <c r="DQ27" s="34">
        <f>MROUND(DQ26*Configuracion!GX4,'Configuracion Rapida'!$A$2)</f>
        <v>252.5</v>
      </c>
      <c r="DR27" s="2">
        <f>Configuracion!GY4</f>
        <v>7</v>
      </c>
      <c r="DS27" s="2">
        <f>Configuracion!GZ4</f>
        <v>9</v>
      </c>
      <c r="DT27" s="2">
        <f>Configuracion!HA4</f>
        <v>4</v>
      </c>
      <c r="DU27" s="8"/>
      <c r="DV27" s="8"/>
      <c r="DW27" s="8"/>
      <c r="DX27" s="34">
        <f>MROUND(DX26*Configuracion!HJ4,'Configuracion Rapida'!$A$2)</f>
        <v>260</v>
      </c>
      <c r="DY27" s="2">
        <f>Configuracion!HK4</f>
        <v>6</v>
      </c>
      <c r="DZ27" s="2">
        <f>Configuracion!HL4</f>
        <v>8</v>
      </c>
      <c r="EA27" s="2">
        <f>Configuracion!HM4</f>
        <v>4</v>
      </c>
      <c r="EB27" s="8"/>
      <c r="EC27" s="8"/>
      <c r="ED27" s="8"/>
      <c r="EE27" s="34">
        <f>MROUND(EE26*Configuracion!HV4,'Configuracion Rapida'!$A$2)</f>
        <v>267.5</v>
      </c>
      <c r="EF27" s="2">
        <f>Configuracion!HW4</f>
        <v>5</v>
      </c>
      <c r="EG27" s="2">
        <f>Configuracion!HX4</f>
        <v>6</v>
      </c>
      <c r="EH27" s="2">
        <f>Configuracion!HY4</f>
        <v>4</v>
      </c>
      <c r="EI27" s="8"/>
      <c r="EJ27" s="8"/>
      <c r="EK27" s="8"/>
      <c r="EL27" s="34">
        <f>MROUND(EL26*Configuracion!IH4,'Configuracion Rapida'!$A$2)</f>
        <v>195</v>
      </c>
      <c r="EM27" s="1">
        <v>5</v>
      </c>
      <c r="EN27" s="1" t="s">
        <v>13</v>
      </c>
      <c r="EO27" s="2">
        <f>Configuracion!IK4</f>
        <v>4</v>
      </c>
      <c r="EP27" s="8"/>
      <c r="EQ27" s="8"/>
      <c r="ER27" s="8"/>
    </row>
    <row r="28" spans="1:148" ht="12.75" hidden="1" x14ac:dyDescent="0.2">
      <c r="A28" s="28" t="str">
        <f>CONCATENATE(A29," TM")</f>
        <v>Prensa TM</v>
      </c>
      <c r="B28" s="29">
        <f>IF(D28="",'Configuracion Rapida'!D11,D28/'Configuracion Rapida'!E11)</f>
        <v>420</v>
      </c>
      <c r="C28" s="30" t="s">
        <v>12</v>
      </c>
      <c r="D28" s="33"/>
      <c r="E28" s="32"/>
      <c r="F28" s="32"/>
      <c r="G28" s="32"/>
      <c r="H28" s="32"/>
      <c r="I28" s="29">
        <f>IF(K28="", IF(F29&lt;&gt;"", IF((F29-D29)&lt;-1,B28*(1+Configuracion!F9),IF((F29-D29)&lt;0,B28*(1+Configuracion!G9),IF((F29-D29)=0,B28*(1+Configuracion!H9),IF((F29-D29)=1,B28*(1+Configuracion!I9),IF((F29-D29)=2,B28*(1+Configuracion!J9),IF((F29-D29)=3,B28*(1+Configuracion!K9),IF((F29-D29)=4,B28*(1+Configuracion!L9),IF((F29-D29)&gt;4,B28*(1+Configuracion!M9),B28)))))))),B28),K28/'Configuracion Rapida'!$E11)</f>
        <v>420</v>
      </c>
      <c r="J28" s="30" t="s">
        <v>12</v>
      </c>
      <c r="K28" s="33"/>
      <c r="L28" s="32"/>
      <c r="M28" s="32"/>
      <c r="N28" s="32"/>
      <c r="O28" s="32"/>
      <c r="P28" s="29">
        <f>IF(R28="", IF(M29&lt;&gt;"", IF((M29-K29)&lt;-1,I28*(1+Configuracion!R9),IF((M29-K29)&lt;0,I28*(1+Configuracion!S9),IF((M29-K29)=0,I28*(1+Configuracion!T9),IF((M29-K29)=1,I28*(1+Configuracion!U9),IF((M29-K29)=2,I28*(1+Configuracion!V9),IF((M29-K29)=3,I28*(1+Configuracion!W9),IF((M29-K29)=4,I28*(1+Configuracion!X9),IF((M29-K29)&gt;4,I28*(1+Configuracion!Y9),I28)))))))),I28),R28/'Configuracion Rapida'!$E11)</f>
        <v>420</v>
      </c>
      <c r="Q28" s="30" t="s">
        <v>12</v>
      </c>
      <c r="R28" s="33"/>
      <c r="S28" s="32"/>
      <c r="T28" s="32"/>
      <c r="U28" s="32"/>
      <c r="V28" s="32"/>
      <c r="W28" s="29">
        <f>IF(Y28="", IF(T29&lt;&gt;"", IF((T29-R29)&lt;-1,P28*(1+Configuracion!AD9),IF((T29-R29)&lt;0,P28*(1+Configuracion!AE9),IF((T29-R29)=0,P28*(1+Configuracion!AF9),IF((T29-R29)=1,P28*(1+Configuracion!AG9),IF((T29-R29)=2,P28*(1+Configuracion!AH9),IF((T29-R29)=3,P28*(1+Configuracion!AI9),IF((T29-R29)=4,P28*(1+Configuracion!AJ9),IF((T29-R29)&gt;4,P28*(1+Configuracion!AK9),P28)))))))),P28),Y28/'Configuracion Rapida'!$E11)</f>
        <v>420</v>
      </c>
      <c r="X28" s="30" t="s">
        <v>12</v>
      </c>
      <c r="Y28" s="33"/>
      <c r="Z28" s="32"/>
      <c r="AA28" s="32"/>
      <c r="AB28" s="32"/>
      <c r="AC28" s="32"/>
      <c r="AD28" s="29">
        <f>IF(AF28="", IF(AA29&lt;&gt;"", IF((AA29-Y29)&lt;-1,W28*(1+Configuracion!AP9),IF((AA29-Y29)&lt;0,W28*(1+Configuracion!AQ9),IF((AA29-Y29)=0,W28*(1+Configuracion!AR9),IF((AA29-Y29)=1,W28*(1+Configuracion!AS9),IF((AA29-Y29)=2,W28*(1+Configuracion!AT9),IF((AA29-Y29)=3,W28*(1+Configuracion!AU9),IF((AA29-Y29)=4,W28*(1+Configuracion!AV9),IF((AA29-Y29)&gt;4,W28*(1+Configuracion!AW9),W28)))))))),W28),AF28/'Configuracion Rapida'!$E11)</f>
        <v>420</v>
      </c>
      <c r="AE28" s="30" t="s">
        <v>12</v>
      </c>
      <c r="AF28" s="33"/>
      <c r="AG28" s="32"/>
      <c r="AH28" s="32"/>
      <c r="AI28" s="32"/>
      <c r="AJ28" s="32"/>
      <c r="AK28" s="29">
        <f>IF(AM28="", IF(AH29&lt;&gt;"", IF((AH29-AF29)&lt;-1,AD28*(1+Configuracion!BB9),IF((AH29-AF29)&lt;0,AD28*(1+Configuracion!BC9),IF((AH29-AF29)=0,AD28*(1+Configuracion!BD9),IF((AH29-AF29)=1,AD28*(1+Configuracion!BE9),IF((AH29-AF29)=2,AD28*(1+Configuracion!BF9),IF((AH29-AF29)=3,AD28*(1+Configuracion!BG9),IF((AH29-AF29)=4,AD28*(1+Configuracion!BH9),IF((AH29-AF29)&gt;4,AD28*(1+Configuracion!BI9),AD28)))))))),AD28),AM28/'Configuracion Rapida'!$E11)</f>
        <v>420</v>
      </c>
      <c r="AL28" s="30" t="s">
        <v>12</v>
      </c>
      <c r="AM28" s="33"/>
      <c r="AN28" s="32"/>
      <c r="AO28" s="32"/>
      <c r="AP28" s="32"/>
      <c r="AQ28" s="32"/>
      <c r="AR28" s="29">
        <f>IF(AT28="", IF(AO29&lt;&gt;"", IF((AO29-AM29)&lt;-1,AK28*(1+Configuracion!BN9),IF((AO29-AM29)&lt;0,AK28*(1+Configuracion!BO9),IF((AO29-AM29)=0,AK28*(1+Configuracion!BP9),IF((AO29-AM29)=1,AK28*(1+Configuracion!BQ9),IF((AO29-AM29)=2,AK28*(1+Configuracion!BR9),IF((AO29-AM29)=3,AK28*(1+Configuracion!BS9),IF((AO29-AM29)=4,AK28*(1+Configuracion!BT9),IF((AO29-AM29)&gt;4,AK28*(1+Configuracion!BU9),AK28)))))))),AK28),AT28/'Configuracion Rapida'!$E11)</f>
        <v>420</v>
      </c>
      <c r="AS28" s="30" t="s">
        <v>12</v>
      </c>
      <c r="AT28" s="33"/>
      <c r="AU28" s="32"/>
      <c r="AV28" s="32"/>
      <c r="AW28" s="32"/>
      <c r="AX28" s="32"/>
      <c r="AY28" s="29">
        <f>IF(BA28="",AR28,BA28/'Configuracion Rapida'!$E11)</f>
        <v>420</v>
      </c>
      <c r="AZ28" s="30" t="s">
        <v>12</v>
      </c>
      <c r="BA28" s="33"/>
      <c r="BB28" s="32"/>
      <c r="BC28" s="32"/>
      <c r="BD28" s="32"/>
      <c r="BE28" s="32"/>
      <c r="BF28" s="29">
        <f>IF(BH28="", IF(BC29&lt;&gt;"", IF((BC29-BA29)&lt;-1,AY28*(1+Configuracion!CL9),IF((BC29-BA29)&lt;0,AY28*(1+Configuracion!CM9),IF((BC29-BA29)=0,AY28*(1+Configuracion!CN9),IF((BC29-BA29)=1,AY28*(1+Configuracion!CO9),IF((BC29-BA29)=2,AY28*(1+Configuracion!CP9),IF((BC29-BA29)=3,AY28*(1+Configuracion!CQ9),IF((BC29-BA29)=4,AY28*(1+Configuracion!CR9),IF((BC29-BA29)&gt;4,AY28*(1+Configuracion!CS9),AY28)))))))),AY28),BH28/'Configuracion Rapida'!$E11)</f>
        <v>420</v>
      </c>
      <c r="BG28" s="30" t="s">
        <v>12</v>
      </c>
      <c r="BH28" s="33"/>
      <c r="BI28" s="32"/>
      <c r="BJ28" s="32"/>
      <c r="BK28" s="32"/>
      <c r="BL28" s="32"/>
      <c r="BM28" s="29">
        <f>IF(BO28="", IF(BJ29&lt;&gt;"", IF((BJ29-BH29)&lt;-1,BF28*(1+Configuracion!CX9),IF((BJ29-BH29)&lt;0,BF28*(1+Configuracion!CY9),IF((BJ29-BH29)=0,BF28*(1+Configuracion!CZ9),IF((BJ29-BH29)=1,BF28*(1+Configuracion!DA9),IF((BJ29-BH29)=2,BF28*(1+Configuracion!DB9),IF((BJ29-BH29)=3,BF28*(1+Configuracion!DC9),IF((BJ29-BH29)=4,BF28*(1+Configuracion!DD9),IF((BJ29-BH29)&gt;4,BF28*(1+Configuracion!DE9),BF28)))))))),BF28),BO28/'Configuracion Rapida'!$E11)</f>
        <v>420</v>
      </c>
      <c r="BN28" s="30" t="s">
        <v>12</v>
      </c>
      <c r="BO28" s="33"/>
      <c r="BP28" s="32"/>
      <c r="BQ28" s="32"/>
      <c r="BR28" s="32"/>
      <c r="BS28" s="32"/>
      <c r="BT28" s="29">
        <f>IF(BV28="", IF(BQ29&lt;&gt;"", IF((BQ29-BO29)&lt;-1,BM28*(1+Configuracion!DJ9),IF((BQ29-BO29)&lt;0,BM28*(1+Configuracion!DK9),IF((BQ29-BO29)=0,BM28*(1+Configuracion!DL9),IF((BQ29-BO29)=1,BM28*(1+Configuracion!DM9),IF((BQ29-BO29)=2,BM28*(1+Configuracion!DN9),IF((BQ29-BO29)=3,BM28*(1+Configuracion!DO9),IF((BQ29-BO29)=4,BM28*(1+Configuracion!DP9),IF((BQ29-BO29)&gt;4,BM28*(1+Configuracion!DQ9),BM28)))))))),BM28),BV28/'Configuracion Rapida'!$E11)</f>
        <v>420</v>
      </c>
      <c r="BU28" s="30" t="s">
        <v>12</v>
      </c>
      <c r="BV28" s="33"/>
      <c r="BW28" s="32"/>
      <c r="BX28" s="32"/>
      <c r="BY28" s="32"/>
      <c r="BZ28" s="32"/>
      <c r="CA28" s="29">
        <f>IF(CC28="", IF(BX29&lt;&gt;"", IF((BX29-BV29)&lt;-1,BT28*(1+Configuracion!DV9),IF((BX29-BV29)&lt;0,BT28*(1+Configuracion!DW9),IF((BX29-BV29)=0,BT28*(1+Configuracion!DX9),IF((BX29-BV29)=1,BT28*(1+Configuracion!DY9),IF((BX29-BV29)=2,BT28*(1+Configuracion!DZ9),IF((BX29-BV29)=3,BT28*(1+Configuracion!EA9),IF((BX29-BV29)=4,BT28*(1+Configuracion!EB9),IF((BX29-BV29)&gt;4,BT28*(1+Configuracion!EC9),BT28)))))))),BT28),CC28/'Configuracion Rapida'!$E11)</f>
        <v>420</v>
      </c>
      <c r="CB28" s="30" t="s">
        <v>12</v>
      </c>
      <c r="CC28" s="33"/>
      <c r="CD28" s="32"/>
      <c r="CE28" s="32"/>
      <c r="CF28" s="32"/>
      <c r="CG28" s="32"/>
      <c r="CH28" s="29">
        <f>IF(CJ28="", IF(CE29&lt;&gt;"", IF((CE29-CC29)&lt;-1,CA28*(1+Configuracion!EH9),IF((CE29-CC29)&lt;0,CA28*(1+Configuracion!EI9),IF((CE29-CC29)=0,CA28*(1+Configuracion!EJ9),IF((CE29-CC29)=1,CA28*(1+Configuracion!EK9),IF((CE29-CC29)=2,CA28*(1+Configuracion!EL9),IF((CE29-CC29)=3,CA28*(1+Configuracion!EM9),IF((CE29-CC29)=4,CA28*(1+Configuracion!EN9),IF((CE29-CC29)&gt;4,CA28*(1+Configuracion!EO9),CA28)))))))),CA28),CJ28/'Configuracion Rapida'!$E11)</f>
        <v>420</v>
      </c>
      <c r="CI28" s="30" t="s">
        <v>12</v>
      </c>
      <c r="CJ28" s="33"/>
      <c r="CK28" s="32"/>
      <c r="CL28" s="32"/>
      <c r="CM28" s="32"/>
      <c r="CN28" s="32"/>
      <c r="CO28" s="29">
        <f>IF(CQ28="", IF(CL29&lt;&gt;"", IF((CL29-CJ29)&lt;-1,CH28*(1+Configuracion!ET9),IF((CL29-CJ29)&lt;0,CH28*(1+Configuracion!EU9),IF((CL29-CJ29)=0,CH28*(1+Configuracion!EV9),IF((CL29-CJ29)=1,CH28*(1+Configuracion!EW9),IF((CL29-CJ29)=2,CH28*(1+Configuracion!EX9),IF((CL29-CJ29)=3,CH28*(1+Configuracion!EY9),IF((CL29-CJ29)=4,CH28*(1+Configuracion!EZ9),IF((CL29-CJ29)&gt;4,CH28*(1+Configuracion!FA9),CH28)))))))),CH28),CQ28/'Configuracion Rapida'!$E11)</f>
        <v>420</v>
      </c>
      <c r="CP28" s="30" t="s">
        <v>12</v>
      </c>
      <c r="CQ28" s="33"/>
      <c r="CR28" s="32"/>
      <c r="CS28" s="32"/>
      <c r="CT28" s="32"/>
      <c r="CU28" s="32"/>
      <c r="CV28" s="29">
        <f>IF(CX28="",CO28,CX28/'Configuracion Rapida'!$E11)</f>
        <v>420</v>
      </c>
      <c r="CW28" s="30" t="s">
        <v>12</v>
      </c>
      <c r="CX28" s="33"/>
      <c r="CY28" s="32"/>
      <c r="CZ28" s="32"/>
      <c r="DA28" s="32"/>
      <c r="DB28" s="32"/>
      <c r="DC28" s="29">
        <f>IF(DE28="", IF(CZ29&lt;&gt;"", IF((CZ29-CX29)&lt;-1,CV28*(1+Configuracion!FR9),IF((CZ29-CX29)&lt;0,CV28*(1+Configuracion!FS9),IF((CZ29-CX29)=0,CV28*(1+Configuracion!FT9),IF((CZ29-CX29)=1,CV28*(1+Configuracion!FU9),IF((CZ29-CX29)=2,CV28*(1+Configuracion!FV9),IF((CZ29-CX29)=3,CV28*(1+Configuracion!FW9),IF((CZ29-CX29)=4,CV28*(1+Configuracion!FX9),IF((CZ29-CX29)&gt;4,CV28*(1+Configuracion!FY9),CV28)))))))),CV28),DE28/'Configuracion Rapida'!$E11)</f>
        <v>420</v>
      </c>
      <c r="DD28" s="30" t="s">
        <v>12</v>
      </c>
      <c r="DE28" s="33"/>
      <c r="DF28" s="32"/>
      <c r="DG28" s="32"/>
      <c r="DH28" s="32"/>
      <c r="DI28" s="32"/>
      <c r="DJ28" s="29">
        <f>IF(DL28="", IF(DG29&lt;&gt;"", IF((DG29-DE29)&lt;-1,DC28*(1+Configuracion!GD9),IF((DG29-DE29)&lt;0,DC28*(1+Configuracion!GE9),IF((DG29-DE29)=0,DC28*(1+Configuracion!GF9),IF((DG29-DE29)=1,DC28*(1+Configuracion!GG9),IF((DG29-DE29)=2,DC28*(1+Configuracion!GH9),IF((DG29-DE29)=3,DC28*(1+Configuracion!GI9),IF((DG29-DE29)=4,DC28*(1+Configuracion!GJ9),IF((DG29-DE29)&gt;4,DC28*(1+Configuracion!GK9),DC28)))))))),DC28),DL28/'Configuracion Rapida'!$E11)</f>
        <v>420</v>
      </c>
      <c r="DK28" s="30" t="s">
        <v>12</v>
      </c>
      <c r="DL28" s="33"/>
      <c r="DM28" s="32"/>
      <c r="DN28" s="32"/>
      <c r="DO28" s="32"/>
      <c r="DP28" s="32"/>
      <c r="DQ28" s="29">
        <f>IF(DS28="", IF(DN29&lt;&gt;"", IF((DN29-DL29)&lt;-1,DJ28*(1+Configuracion!GP9),IF((DN29-DL29)&lt;0,DJ28*(1+Configuracion!GQ9),IF((DN29-DL29)=0,DJ28*(1+Configuracion!GR9),IF((DN29-DL29)=1,DJ28*(1+Configuracion!GS9),IF((DN29-DL29)=2,DJ28*(1+Configuracion!GT9),IF((DN29-DL29)=3,DJ28*(1+Configuracion!GU9),IF((DN29-DL29)=4,DJ28*(1+Configuracion!GV9),IF((DN29-DL29)&gt;4,DJ28*(1+Configuracion!GW9),DJ28)))))))),DJ28),DS28/'Configuracion Rapida'!$E11)</f>
        <v>420</v>
      </c>
      <c r="DR28" s="30" t="s">
        <v>12</v>
      </c>
      <c r="DS28" s="33"/>
      <c r="DT28" s="32"/>
      <c r="DU28" s="32"/>
      <c r="DV28" s="32"/>
      <c r="DW28" s="32"/>
      <c r="DX28" s="29">
        <f>IF(DZ28="", IF(DU29&lt;&gt;"", IF((DU29-DS29)&lt;-1,DQ28*(1+Configuracion!HB9),IF((DU29-DS29)&lt;0,DQ28*(1+Configuracion!HC9),IF((DU29-DS29)=0,DQ28*(1+Configuracion!HD9),IF((DU29-DS29)=1,DQ28*(1+Configuracion!HE9),IF((DU29-DS29)=2,DQ28*(1+Configuracion!HF9),IF((DU29-DS29)=3,DQ28*(1+Configuracion!HG9),IF((DU29-DS29)=4,DQ28*(1+Configuracion!HH9),IF((DU29-DS29)&gt;4,DQ28*(1+Configuracion!HI9),DQ28)))))))),DQ28),DZ28/'Configuracion Rapida'!$E11)</f>
        <v>420</v>
      </c>
      <c r="DY28" s="30" t="s">
        <v>12</v>
      </c>
      <c r="DZ28" s="33"/>
      <c r="EA28" s="32"/>
      <c r="EB28" s="32"/>
      <c r="EC28" s="32"/>
      <c r="ED28" s="32"/>
      <c r="EE28" s="29">
        <f>IF(EG28="", IF(EB29&lt;&gt;"", IF((EB29-DZ29)&lt;-1,DX28*(1+Configuracion!HN9),IF((EB29-DZ29)&lt;0,DX28*(1+Configuracion!HO9),IF((EB29-DZ29)=0,DX28*(1+Configuracion!HP9),IF((EB29-DZ29)=1,DX28*(1+Configuracion!HQ9),IF((EB29-DZ29)=2,DX28*(1+Configuracion!HR9),IF((EB29-DZ29)=3,DX28*(1+Configuracion!HS9),IF((EB29-DZ29)=4,DX28*(1+Configuracion!HT9),IF((EB29-DZ29)&gt;4,DX28*(1+Configuracion!HU9),DX28)))))))),DX28),EG28/'Configuracion Rapida'!$E11)</f>
        <v>420</v>
      </c>
      <c r="EF28" s="30" t="s">
        <v>12</v>
      </c>
      <c r="EG28" s="33"/>
      <c r="EH28" s="32"/>
      <c r="EI28" s="32"/>
      <c r="EJ28" s="32"/>
      <c r="EK28" s="32"/>
      <c r="EL28" s="29">
        <f>IF(EN28="", IF(EI29&lt;&gt;"", IF((EI29-EG29)&lt;-1,EE28*(1+Configuracion!HZ9),IF((EI29-EG29)&lt;0,EE28*(1+Configuracion!IA9),IF((EI29-EG29)=0,EE28*(1+Configuracion!IB9),IF((EI29-EG29)=1,EE28*(1+Configuracion!IC9),IF((EI29-EG29)=2,EE28*(1+Configuracion!ID9),IF((EI29-EG29)=3,EE28*(1+Configuracion!IE9),IF((EI29-EG29)=4,EE28*(1+Configuracion!IF9),IF((EI29-EG29)&gt;4,EE28*(1+Configuracion!IG9),EE28)))))))),EE28),EN28/'Configuracion Rapida'!$E11)</f>
        <v>420</v>
      </c>
      <c r="EM28" s="30" t="s">
        <v>12</v>
      </c>
      <c r="EN28" s="33"/>
      <c r="EO28" s="32"/>
      <c r="EP28" s="32"/>
      <c r="EQ28" s="32"/>
      <c r="ER28" s="32"/>
    </row>
    <row r="29" spans="1:148" ht="12.75" x14ac:dyDescent="0.2">
      <c r="A29" s="1" t="str">
        <f>Configuracion!A9</f>
        <v>Prensa</v>
      </c>
      <c r="B29" s="34">
        <f>MROUND(B28*Configuracion!B9,'Configuracion Rapida'!$A$2)</f>
        <v>272.5</v>
      </c>
      <c r="C29" s="2">
        <f>Configuracion!C9</f>
        <v>12</v>
      </c>
      <c r="D29" s="2">
        <f>Configuracion!D9</f>
        <v>15</v>
      </c>
      <c r="E29" s="2">
        <f>Configuracion!E9</f>
        <v>4</v>
      </c>
      <c r="F29" s="8"/>
      <c r="G29" s="8"/>
      <c r="H29" s="8"/>
      <c r="I29" s="34">
        <f>MROUND(I28*Configuracion!N9,'Configuracion Rapida'!$A$2)</f>
        <v>282.5</v>
      </c>
      <c r="J29" s="2">
        <f>Configuracion!O9</f>
        <v>11</v>
      </c>
      <c r="K29" s="2">
        <f>Configuracion!P9</f>
        <v>13</v>
      </c>
      <c r="L29" s="2">
        <f>Configuracion!Q9</f>
        <v>4</v>
      </c>
      <c r="M29" s="8"/>
      <c r="N29" s="8"/>
      <c r="O29" s="8"/>
      <c r="P29" s="34">
        <f>MROUND(P28*Configuracion!Z9,'Configuracion Rapida'!$A$2)</f>
        <v>295</v>
      </c>
      <c r="Q29" s="2">
        <f>Configuracion!AA9</f>
        <v>10</v>
      </c>
      <c r="R29" s="2">
        <f>Configuracion!AB9</f>
        <v>12</v>
      </c>
      <c r="S29" s="2">
        <f>Configuracion!AC9</f>
        <v>4</v>
      </c>
      <c r="T29" s="8"/>
      <c r="U29" s="8"/>
      <c r="V29" s="8"/>
      <c r="W29" s="34">
        <f>MROUND(W28*Configuracion!AL9,'Configuracion Rapida'!$A$2)</f>
        <v>282.5</v>
      </c>
      <c r="X29" s="2">
        <f>Configuracion!AM9</f>
        <v>11</v>
      </c>
      <c r="Y29" s="2">
        <f>Configuracion!AN9</f>
        <v>13</v>
      </c>
      <c r="Z29" s="2">
        <f>Configuracion!AO9</f>
        <v>4</v>
      </c>
      <c r="AA29" s="8"/>
      <c r="AB29" s="8"/>
      <c r="AC29" s="8"/>
      <c r="AD29" s="34">
        <f>MROUND(AD28*Configuracion!AX9,'Configuracion Rapida'!$A$2)</f>
        <v>295</v>
      </c>
      <c r="AE29" s="2">
        <f>Configuracion!AY9</f>
        <v>10</v>
      </c>
      <c r="AF29" s="2">
        <f>Configuracion!AZ9</f>
        <v>12</v>
      </c>
      <c r="AG29" s="2">
        <f>Configuracion!BA9</f>
        <v>4</v>
      </c>
      <c r="AH29" s="8"/>
      <c r="AI29" s="8"/>
      <c r="AJ29" s="8"/>
      <c r="AK29" s="34">
        <f>MROUND(AK28*Configuracion!BJ9,'Configuracion Rapida'!$A$2)</f>
        <v>305</v>
      </c>
      <c r="AL29" s="2">
        <f>Configuracion!BK9</f>
        <v>9</v>
      </c>
      <c r="AM29" s="2">
        <f>Configuracion!BL9</f>
        <v>11</v>
      </c>
      <c r="AN29" s="2">
        <f>Configuracion!BM9</f>
        <v>4</v>
      </c>
      <c r="AO29" s="8"/>
      <c r="AP29" s="8"/>
      <c r="AQ29" s="8"/>
      <c r="AR29" s="34">
        <f>MROUND(AR28*Configuracion!BV9,'Configuracion Rapida'!$A$2)</f>
        <v>230</v>
      </c>
      <c r="AS29" s="1">
        <v>5</v>
      </c>
      <c r="AT29" s="1" t="s">
        <v>13</v>
      </c>
      <c r="AU29" s="2">
        <f>Configuracion!BY9</f>
        <v>4</v>
      </c>
      <c r="AV29" s="8"/>
      <c r="AW29" s="8"/>
      <c r="AX29" s="8"/>
      <c r="AY29" s="34">
        <f>MROUND(AY28*Configuracion!CH9,'Configuracion Rapida'!$A$2)</f>
        <v>282.5</v>
      </c>
      <c r="AZ29" s="2">
        <f>Configuracion!CI9</f>
        <v>11</v>
      </c>
      <c r="BA29" s="2">
        <f>Configuracion!CJ9</f>
        <v>13</v>
      </c>
      <c r="BB29" s="2">
        <f>Configuracion!CK9</f>
        <v>4</v>
      </c>
      <c r="BC29" s="8"/>
      <c r="BD29" s="8"/>
      <c r="BE29" s="8"/>
      <c r="BF29" s="34">
        <f>MROUND(BF28*Configuracion!CT9,'Configuracion Rapida'!$A$2)</f>
        <v>295</v>
      </c>
      <c r="BG29" s="2">
        <f>Configuracion!CU9</f>
        <v>10</v>
      </c>
      <c r="BH29" s="2">
        <f>Configuracion!CV9</f>
        <v>12</v>
      </c>
      <c r="BI29" s="2">
        <f>Configuracion!CW9</f>
        <v>4</v>
      </c>
      <c r="BJ29" s="8"/>
      <c r="BK29" s="8"/>
      <c r="BL29" s="8"/>
      <c r="BM29" s="34">
        <f>MROUND(BM28*Configuracion!DF9,'Configuracion Rapida'!$A$2)</f>
        <v>305</v>
      </c>
      <c r="BN29" s="2">
        <f>Configuracion!DG9</f>
        <v>9</v>
      </c>
      <c r="BO29" s="2">
        <f>Configuracion!DH9</f>
        <v>11</v>
      </c>
      <c r="BP29" s="2">
        <f>Configuracion!DI9</f>
        <v>4</v>
      </c>
      <c r="BQ29" s="8"/>
      <c r="BR29" s="8"/>
      <c r="BS29" s="8"/>
      <c r="BT29" s="34">
        <f>MROUND(BT28*Configuracion!DR9,'Configuracion Rapida'!$A$2)</f>
        <v>295</v>
      </c>
      <c r="BU29" s="2">
        <f>Configuracion!DS9</f>
        <v>10</v>
      </c>
      <c r="BV29" s="2">
        <f>Configuracion!DT9</f>
        <v>12</v>
      </c>
      <c r="BW29" s="2">
        <f>Configuracion!DU9</f>
        <v>4</v>
      </c>
      <c r="BX29" s="8"/>
      <c r="BY29" s="8"/>
      <c r="BZ29" s="8"/>
      <c r="CA29" s="34">
        <f>MROUND(CA28*Configuracion!ED9,'Configuracion Rapida'!$A$2)</f>
        <v>305</v>
      </c>
      <c r="CB29" s="2">
        <f>Configuracion!EE9</f>
        <v>9</v>
      </c>
      <c r="CC29" s="2">
        <f>Configuracion!EF9</f>
        <v>11</v>
      </c>
      <c r="CD29" s="2">
        <f>Configuracion!EG9</f>
        <v>4</v>
      </c>
      <c r="CE29" s="8"/>
      <c r="CF29" s="8"/>
      <c r="CG29" s="8"/>
      <c r="CH29" s="34">
        <f>MROUND(CH28*Configuracion!EP9,'Configuracion Rapida'!$A$2)</f>
        <v>315</v>
      </c>
      <c r="CI29" s="2">
        <f>Configuracion!EQ9</f>
        <v>8</v>
      </c>
      <c r="CJ29" s="2">
        <f>Configuracion!ER9</f>
        <v>10</v>
      </c>
      <c r="CK29" s="2">
        <f>Configuracion!ES9</f>
        <v>4</v>
      </c>
      <c r="CL29" s="8"/>
      <c r="CM29" s="8"/>
      <c r="CN29" s="8"/>
      <c r="CO29" s="34">
        <f>MROUND(CO28*Configuracion!FB9,'Configuracion Rapida'!$A$2)</f>
        <v>230</v>
      </c>
      <c r="CP29" s="1">
        <v>5</v>
      </c>
      <c r="CQ29" s="1" t="s">
        <v>13</v>
      </c>
      <c r="CR29" s="2">
        <f>Configuracion!FE9</f>
        <v>4</v>
      </c>
      <c r="CS29" s="8"/>
      <c r="CT29" s="8"/>
      <c r="CU29" s="8"/>
      <c r="CV29" s="34">
        <f>MROUND(CV28*Configuracion!FN9,'Configuracion Rapida'!$A$2)</f>
        <v>295</v>
      </c>
      <c r="CW29" s="2">
        <f>Configuracion!FO9</f>
        <v>10</v>
      </c>
      <c r="CX29" s="2">
        <f>Configuracion!FP9</f>
        <v>12</v>
      </c>
      <c r="CY29" s="2">
        <f>Configuracion!FQ9</f>
        <v>4</v>
      </c>
      <c r="CZ29" s="8"/>
      <c r="DA29" s="8"/>
      <c r="DB29" s="8"/>
      <c r="DC29" s="34">
        <f>MROUND(DC28*Configuracion!FZ9,'Configuracion Rapida'!$A$2)</f>
        <v>305</v>
      </c>
      <c r="DD29" s="2">
        <f>Configuracion!GA9</f>
        <v>9</v>
      </c>
      <c r="DE29" s="2">
        <f>Configuracion!GB9</f>
        <v>11</v>
      </c>
      <c r="DF29" s="2">
        <f>Configuracion!GC9</f>
        <v>4</v>
      </c>
      <c r="DG29" s="8"/>
      <c r="DH29" s="8"/>
      <c r="DI29" s="8"/>
      <c r="DJ29" s="34">
        <f>MROUND(DJ28*Configuracion!GL9,'Configuracion Rapida'!$A$2)</f>
        <v>315</v>
      </c>
      <c r="DK29" s="2">
        <f>Configuracion!GM9</f>
        <v>8</v>
      </c>
      <c r="DL29" s="2">
        <f>Configuracion!GN9</f>
        <v>10</v>
      </c>
      <c r="DM29" s="2">
        <f>Configuracion!GO9</f>
        <v>4</v>
      </c>
      <c r="DN29" s="8"/>
      <c r="DO29" s="8"/>
      <c r="DP29" s="8"/>
      <c r="DQ29" s="34">
        <f>MROUND(DQ28*Configuracion!GX9,'Configuracion Rapida'!$A$2)</f>
        <v>305</v>
      </c>
      <c r="DR29" s="2">
        <f>Configuracion!GY9</f>
        <v>9</v>
      </c>
      <c r="DS29" s="2">
        <f>Configuracion!GZ9</f>
        <v>11</v>
      </c>
      <c r="DT29" s="2">
        <f>Configuracion!HA9</f>
        <v>4</v>
      </c>
      <c r="DU29" s="8"/>
      <c r="DV29" s="8"/>
      <c r="DW29" s="8"/>
      <c r="DX29" s="34">
        <f>MROUND(DX28*Configuracion!HJ9,'Configuracion Rapida'!$A$2)</f>
        <v>315</v>
      </c>
      <c r="DY29" s="2">
        <f>Configuracion!HK9</f>
        <v>8</v>
      </c>
      <c r="DZ29" s="2">
        <f>Configuracion!HL9</f>
        <v>10</v>
      </c>
      <c r="EA29" s="2">
        <f>Configuracion!HM9</f>
        <v>4</v>
      </c>
      <c r="EB29" s="8"/>
      <c r="EC29" s="8"/>
      <c r="ED29" s="8"/>
      <c r="EE29" s="34">
        <f>MROUND(EE28*Configuracion!HV9,'Configuracion Rapida'!$A$2)</f>
        <v>325</v>
      </c>
      <c r="EF29" s="2">
        <f>Configuracion!HW9</f>
        <v>7</v>
      </c>
      <c r="EG29" s="2">
        <f>Configuracion!HX9</f>
        <v>9</v>
      </c>
      <c r="EH29" s="2">
        <f>Configuracion!HY9</f>
        <v>4</v>
      </c>
      <c r="EI29" s="8"/>
      <c r="EJ29" s="8"/>
      <c r="EK29" s="8"/>
      <c r="EL29" s="34">
        <f>MROUND(EL28*Configuracion!IH9,'Configuracion Rapida'!$A$2)</f>
        <v>230</v>
      </c>
      <c r="EM29" s="1">
        <v>5</v>
      </c>
      <c r="EN29" s="1" t="s">
        <v>13</v>
      </c>
      <c r="EO29" s="2">
        <f>Configuracion!IK9</f>
        <v>4</v>
      </c>
      <c r="EP29" s="8"/>
      <c r="EQ29" s="8"/>
      <c r="ER29" s="8"/>
    </row>
    <row r="30" spans="1:148" ht="12.75" x14ac:dyDescent="0.2">
      <c r="A30" s="4"/>
      <c r="B30" s="35"/>
      <c r="C30" s="8"/>
      <c r="D30" s="8"/>
      <c r="E30" s="8"/>
      <c r="F30" s="8"/>
      <c r="G30" s="8"/>
      <c r="H30" s="8"/>
      <c r="I30" s="35">
        <f t="shared" ref="I30:M30" si="160">B30</f>
        <v>0</v>
      </c>
      <c r="J30" s="8">
        <f t="shared" si="160"/>
        <v>0</v>
      </c>
      <c r="K30" s="8">
        <f t="shared" si="160"/>
        <v>0</v>
      </c>
      <c r="L30" s="8">
        <f t="shared" si="160"/>
        <v>0</v>
      </c>
      <c r="M30" s="8">
        <f t="shared" si="160"/>
        <v>0</v>
      </c>
      <c r="N30" s="8"/>
      <c r="O30" s="8"/>
      <c r="P30" s="35">
        <f t="shared" ref="P30:T30" si="161">I30</f>
        <v>0</v>
      </c>
      <c r="Q30" s="8">
        <f t="shared" si="161"/>
        <v>0</v>
      </c>
      <c r="R30" s="8">
        <f t="shared" si="161"/>
        <v>0</v>
      </c>
      <c r="S30" s="8">
        <f t="shared" si="161"/>
        <v>0</v>
      </c>
      <c r="T30" s="8">
        <f t="shared" si="161"/>
        <v>0</v>
      </c>
      <c r="U30" s="8"/>
      <c r="V30" s="8"/>
      <c r="W30" s="35">
        <f t="shared" ref="W30:AA30" si="162">P30</f>
        <v>0</v>
      </c>
      <c r="X30" s="8">
        <f t="shared" si="162"/>
        <v>0</v>
      </c>
      <c r="Y30" s="8">
        <f t="shared" si="162"/>
        <v>0</v>
      </c>
      <c r="Z30" s="8">
        <f t="shared" si="162"/>
        <v>0</v>
      </c>
      <c r="AA30" s="8">
        <f t="shared" si="162"/>
        <v>0</v>
      </c>
      <c r="AB30" s="8"/>
      <c r="AC30" s="8"/>
      <c r="AD30" s="35">
        <f t="shared" ref="AD30:AH30" si="163">W30</f>
        <v>0</v>
      </c>
      <c r="AE30" s="8">
        <f t="shared" si="163"/>
        <v>0</v>
      </c>
      <c r="AF30" s="8">
        <f t="shared" si="163"/>
        <v>0</v>
      </c>
      <c r="AG30" s="8">
        <f t="shared" si="163"/>
        <v>0</v>
      </c>
      <c r="AH30" s="8">
        <f t="shared" si="163"/>
        <v>0</v>
      </c>
      <c r="AI30" s="8"/>
      <c r="AJ30" s="8"/>
      <c r="AK30" s="35">
        <f t="shared" ref="AK30:AO30" si="164">AD30</f>
        <v>0</v>
      </c>
      <c r="AL30" s="8">
        <f t="shared" si="164"/>
        <v>0</v>
      </c>
      <c r="AM30" s="8">
        <f t="shared" si="164"/>
        <v>0</v>
      </c>
      <c r="AN30" s="8">
        <f t="shared" si="164"/>
        <v>0</v>
      </c>
      <c r="AO30" s="8">
        <f t="shared" si="164"/>
        <v>0</v>
      </c>
      <c r="AP30" s="8"/>
      <c r="AQ30" s="8"/>
      <c r="AR30" s="35">
        <f t="shared" ref="AR30:AV30" si="165">AK30</f>
        <v>0</v>
      </c>
      <c r="AS30" s="8">
        <f t="shared" si="165"/>
        <v>0</v>
      </c>
      <c r="AT30" s="8">
        <f t="shared" si="165"/>
        <v>0</v>
      </c>
      <c r="AU30" s="8">
        <f t="shared" si="165"/>
        <v>0</v>
      </c>
      <c r="AV30" s="8">
        <f t="shared" si="165"/>
        <v>0</v>
      </c>
      <c r="AW30" s="8"/>
      <c r="AX30" s="8"/>
      <c r="AY30" s="35">
        <f t="shared" ref="AY30:BC30" si="166">AR30</f>
        <v>0</v>
      </c>
      <c r="AZ30" s="8">
        <f t="shared" si="166"/>
        <v>0</v>
      </c>
      <c r="BA30" s="8">
        <f t="shared" si="166"/>
        <v>0</v>
      </c>
      <c r="BB30" s="8">
        <f t="shared" si="166"/>
        <v>0</v>
      </c>
      <c r="BC30" s="8">
        <f t="shared" si="166"/>
        <v>0</v>
      </c>
      <c r="BD30" s="8"/>
      <c r="BE30" s="8"/>
      <c r="BF30" s="35">
        <f t="shared" ref="BF30:BJ30" si="167">AY30</f>
        <v>0</v>
      </c>
      <c r="BG30" s="8">
        <f t="shared" si="167"/>
        <v>0</v>
      </c>
      <c r="BH30" s="8">
        <f t="shared" si="167"/>
        <v>0</v>
      </c>
      <c r="BI30" s="8">
        <f t="shared" si="167"/>
        <v>0</v>
      </c>
      <c r="BJ30" s="8">
        <f t="shared" si="167"/>
        <v>0</v>
      </c>
      <c r="BK30" s="8"/>
      <c r="BL30" s="8"/>
      <c r="BM30" s="35">
        <f t="shared" ref="BM30:BQ30" si="168">BF30</f>
        <v>0</v>
      </c>
      <c r="BN30" s="8">
        <f t="shared" si="168"/>
        <v>0</v>
      </c>
      <c r="BO30" s="8">
        <f t="shared" si="168"/>
        <v>0</v>
      </c>
      <c r="BP30" s="8">
        <f t="shared" si="168"/>
        <v>0</v>
      </c>
      <c r="BQ30" s="8">
        <f t="shared" si="168"/>
        <v>0</v>
      </c>
      <c r="BR30" s="8"/>
      <c r="BS30" s="8"/>
      <c r="BT30" s="35">
        <f t="shared" ref="BT30:BX30" si="169">BM30</f>
        <v>0</v>
      </c>
      <c r="BU30" s="8">
        <f t="shared" si="169"/>
        <v>0</v>
      </c>
      <c r="BV30" s="8">
        <f t="shared" si="169"/>
        <v>0</v>
      </c>
      <c r="BW30" s="8">
        <f t="shared" si="169"/>
        <v>0</v>
      </c>
      <c r="BX30" s="8">
        <f t="shared" si="169"/>
        <v>0</v>
      </c>
      <c r="BY30" s="8"/>
      <c r="BZ30" s="8"/>
      <c r="CA30" s="35">
        <f t="shared" ref="CA30:CE30" si="170">BT30</f>
        <v>0</v>
      </c>
      <c r="CB30" s="8">
        <f t="shared" si="170"/>
        <v>0</v>
      </c>
      <c r="CC30" s="8">
        <f t="shared" si="170"/>
        <v>0</v>
      </c>
      <c r="CD30" s="8">
        <f t="shared" si="170"/>
        <v>0</v>
      </c>
      <c r="CE30" s="8">
        <f t="shared" si="170"/>
        <v>0</v>
      </c>
      <c r="CF30" s="8"/>
      <c r="CG30" s="8"/>
      <c r="CH30" s="35">
        <f t="shared" ref="CH30:CL30" si="171">CA30</f>
        <v>0</v>
      </c>
      <c r="CI30" s="8">
        <f t="shared" si="171"/>
        <v>0</v>
      </c>
      <c r="CJ30" s="8">
        <f t="shared" si="171"/>
        <v>0</v>
      </c>
      <c r="CK30" s="8">
        <f t="shared" si="171"/>
        <v>0</v>
      </c>
      <c r="CL30" s="8">
        <f t="shared" si="171"/>
        <v>0</v>
      </c>
      <c r="CM30" s="8"/>
      <c r="CN30" s="8"/>
      <c r="CO30" s="35">
        <f t="shared" ref="CO30:CS30" si="172">CH30</f>
        <v>0</v>
      </c>
      <c r="CP30" s="8">
        <f t="shared" si="172"/>
        <v>0</v>
      </c>
      <c r="CQ30" s="8">
        <f t="shared" si="172"/>
        <v>0</v>
      </c>
      <c r="CR30" s="8">
        <f t="shared" si="172"/>
        <v>0</v>
      </c>
      <c r="CS30" s="8">
        <f t="shared" si="172"/>
        <v>0</v>
      </c>
      <c r="CT30" s="8"/>
      <c r="CU30" s="8"/>
      <c r="CV30" s="35">
        <f t="shared" ref="CV30:CZ30" si="173">CO30</f>
        <v>0</v>
      </c>
      <c r="CW30" s="8">
        <f t="shared" si="173"/>
        <v>0</v>
      </c>
      <c r="CX30" s="8">
        <f t="shared" si="173"/>
        <v>0</v>
      </c>
      <c r="CY30" s="8">
        <f t="shared" si="173"/>
        <v>0</v>
      </c>
      <c r="CZ30" s="8">
        <f t="shared" si="173"/>
        <v>0</v>
      </c>
      <c r="DA30" s="8"/>
      <c r="DB30" s="8"/>
      <c r="DC30" s="35">
        <f t="shared" ref="DC30:DG30" si="174">CV30</f>
        <v>0</v>
      </c>
      <c r="DD30" s="8">
        <f t="shared" si="174"/>
        <v>0</v>
      </c>
      <c r="DE30" s="8">
        <f t="shared" si="174"/>
        <v>0</v>
      </c>
      <c r="DF30" s="8">
        <f t="shared" si="174"/>
        <v>0</v>
      </c>
      <c r="DG30" s="8">
        <f t="shared" si="174"/>
        <v>0</v>
      </c>
      <c r="DH30" s="8"/>
      <c r="DI30" s="8"/>
      <c r="DJ30" s="35">
        <f t="shared" ref="DJ30:DN30" si="175">DC30</f>
        <v>0</v>
      </c>
      <c r="DK30" s="8">
        <f t="shared" si="175"/>
        <v>0</v>
      </c>
      <c r="DL30" s="8">
        <f t="shared" si="175"/>
        <v>0</v>
      </c>
      <c r="DM30" s="8">
        <f t="shared" si="175"/>
        <v>0</v>
      </c>
      <c r="DN30" s="8">
        <f t="shared" si="175"/>
        <v>0</v>
      </c>
      <c r="DO30" s="8"/>
      <c r="DP30" s="8"/>
      <c r="DQ30" s="35">
        <f t="shared" ref="DQ30:DU30" si="176">DJ30</f>
        <v>0</v>
      </c>
      <c r="DR30" s="8">
        <f t="shared" si="176"/>
        <v>0</v>
      </c>
      <c r="DS30" s="8">
        <f t="shared" si="176"/>
        <v>0</v>
      </c>
      <c r="DT30" s="8">
        <f t="shared" si="176"/>
        <v>0</v>
      </c>
      <c r="DU30" s="8">
        <f t="shared" si="176"/>
        <v>0</v>
      </c>
      <c r="DV30" s="8"/>
      <c r="DW30" s="8"/>
      <c r="DX30" s="35">
        <f t="shared" ref="DX30:EB30" si="177">DQ30</f>
        <v>0</v>
      </c>
      <c r="DY30" s="8">
        <f t="shared" si="177"/>
        <v>0</v>
      </c>
      <c r="DZ30" s="8">
        <f t="shared" si="177"/>
        <v>0</v>
      </c>
      <c r="EA30" s="8">
        <f t="shared" si="177"/>
        <v>0</v>
      </c>
      <c r="EB30" s="8">
        <f t="shared" si="177"/>
        <v>0</v>
      </c>
      <c r="EC30" s="8"/>
      <c r="ED30" s="8"/>
      <c r="EE30" s="35">
        <f t="shared" ref="EE30:EI30" si="178">DX30</f>
        <v>0</v>
      </c>
      <c r="EF30" s="8">
        <f t="shared" si="178"/>
        <v>0</v>
      </c>
      <c r="EG30" s="8">
        <f t="shared" si="178"/>
        <v>0</v>
      </c>
      <c r="EH30" s="8">
        <f t="shared" si="178"/>
        <v>0</v>
      </c>
      <c r="EI30" s="8">
        <f t="shared" si="178"/>
        <v>0</v>
      </c>
      <c r="EJ30" s="8"/>
      <c r="EK30" s="8"/>
      <c r="EL30" s="35">
        <f t="shared" ref="EL30:EP30" si="179">EE30</f>
        <v>0</v>
      </c>
      <c r="EM30" s="8">
        <f t="shared" si="179"/>
        <v>0</v>
      </c>
      <c r="EN30" s="8">
        <f t="shared" si="179"/>
        <v>0</v>
      </c>
      <c r="EO30" s="8">
        <f t="shared" si="179"/>
        <v>0</v>
      </c>
      <c r="EP30" s="8">
        <f t="shared" si="179"/>
        <v>0</v>
      </c>
      <c r="EQ30" s="8"/>
      <c r="ER30" s="8"/>
    </row>
    <row r="31" spans="1:148" ht="12.75" x14ac:dyDescent="0.2">
      <c r="A31" s="1" t="s">
        <v>79</v>
      </c>
      <c r="B31" s="34"/>
      <c r="C31" s="2"/>
      <c r="D31" s="2"/>
      <c r="E31" s="2"/>
      <c r="F31" s="2"/>
      <c r="G31" s="2"/>
      <c r="H31" s="2"/>
      <c r="I31" s="34"/>
      <c r="J31" s="2"/>
      <c r="K31" s="2"/>
      <c r="L31" s="2"/>
      <c r="M31" s="2"/>
      <c r="N31" s="2"/>
      <c r="O31" s="2"/>
      <c r="P31" s="34"/>
      <c r="Q31" s="2"/>
      <c r="R31" s="2"/>
      <c r="S31" s="2"/>
      <c r="T31" s="2"/>
      <c r="U31" s="2"/>
      <c r="V31" s="2"/>
      <c r="W31" s="34"/>
      <c r="X31" s="2"/>
      <c r="Y31" s="2"/>
      <c r="Z31" s="2"/>
      <c r="AA31" s="2"/>
      <c r="AB31" s="2"/>
      <c r="AC31" s="2"/>
      <c r="AD31" s="34"/>
      <c r="AE31" s="2"/>
      <c r="AF31" s="2"/>
      <c r="AG31" s="2"/>
      <c r="AH31" s="2"/>
      <c r="AI31" s="2"/>
      <c r="AJ31" s="2"/>
      <c r="AK31" s="34"/>
      <c r="AL31" s="2"/>
      <c r="AM31" s="2"/>
      <c r="AN31" s="2"/>
      <c r="AO31" s="2"/>
      <c r="AP31" s="2"/>
      <c r="AQ31" s="2"/>
      <c r="AR31" s="34"/>
      <c r="AS31" s="2"/>
      <c r="AT31" s="2"/>
      <c r="AU31" s="2"/>
      <c r="AV31" s="2"/>
      <c r="AW31" s="2"/>
      <c r="AX31" s="2"/>
      <c r="AY31" s="34"/>
      <c r="AZ31" s="2"/>
      <c r="BA31" s="2"/>
      <c r="BB31" s="2"/>
      <c r="BC31" s="2"/>
      <c r="BD31" s="2"/>
      <c r="BE31" s="2"/>
      <c r="BF31" s="34"/>
      <c r="BG31" s="2"/>
      <c r="BH31" s="2"/>
      <c r="BI31" s="2"/>
      <c r="BJ31" s="2"/>
      <c r="BK31" s="2"/>
      <c r="BL31" s="2"/>
      <c r="BM31" s="34"/>
      <c r="BN31" s="2"/>
      <c r="BO31" s="2"/>
      <c r="BP31" s="2"/>
      <c r="BQ31" s="2"/>
      <c r="BR31" s="2"/>
      <c r="BS31" s="2"/>
      <c r="BT31" s="34"/>
      <c r="BU31" s="2"/>
      <c r="BV31" s="2"/>
      <c r="BW31" s="2"/>
      <c r="BX31" s="2"/>
      <c r="BY31" s="2"/>
      <c r="BZ31" s="2"/>
      <c r="CA31" s="34"/>
      <c r="CB31" s="2"/>
      <c r="CC31" s="2"/>
      <c r="CD31" s="2"/>
      <c r="CE31" s="2"/>
      <c r="CF31" s="2"/>
      <c r="CG31" s="2"/>
      <c r="CH31" s="34"/>
      <c r="CI31" s="2"/>
      <c r="CJ31" s="2"/>
      <c r="CK31" s="2"/>
      <c r="CL31" s="2"/>
      <c r="CM31" s="2"/>
      <c r="CN31" s="2"/>
      <c r="CO31" s="34"/>
      <c r="CP31" s="2"/>
      <c r="CQ31" s="2"/>
      <c r="CR31" s="2"/>
      <c r="CS31" s="2"/>
      <c r="CT31" s="2"/>
      <c r="CU31" s="2"/>
      <c r="CV31" s="34"/>
      <c r="CW31" s="2"/>
      <c r="CX31" s="2"/>
      <c r="CY31" s="2"/>
      <c r="CZ31" s="2"/>
      <c r="DA31" s="2"/>
      <c r="DB31" s="2"/>
      <c r="DC31" s="34"/>
      <c r="DD31" s="2"/>
      <c r="DE31" s="2"/>
      <c r="DF31" s="2"/>
      <c r="DG31" s="2"/>
      <c r="DH31" s="2"/>
      <c r="DI31" s="2"/>
      <c r="DJ31" s="34"/>
      <c r="DK31" s="2"/>
      <c r="DL31" s="2"/>
      <c r="DM31" s="2"/>
      <c r="DN31" s="2"/>
      <c r="DO31" s="2"/>
      <c r="DP31" s="2"/>
      <c r="DQ31" s="34"/>
      <c r="DR31" s="2"/>
      <c r="DS31" s="2"/>
      <c r="DT31" s="2"/>
      <c r="DU31" s="2"/>
      <c r="DV31" s="2"/>
      <c r="DW31" s="2"/>
      <c r="DX31" s="34"/>
      <c r="DY31" s="2"/>
      <c r="DZ31" s="2"/>
      <c r="EA31" s="2"/>
      <c r="EB31" s="2"/>
      <c r="EC31" s="2"/>
      <c r="ED31" s="2"/>
      <c r="EE31" s="34"/>
      <c r="EF31" s="2"/>
      <c r="EG31" s="2"/>
      <c r="EH31" s="2"/>
      <c r="EI31" s="2"/>
      <c r="EJ31" s="2"/>
      <c r="EK31" s="2"/>
      <c r="EL31" s="34"/>
      <c r="EM31" s="2"/>
      <c r="EN31" s="2"/>
      <c r="EO31" s="2"/>
      <c r="EP31" s="2"/>
      <c r="EQ31" s="2"/>
      <c r="ER31" s="2"/>
    </row>
    <row r="32" spans="1:148" ht="12.75" x14ac:dyDescent="0.2">
      <c r="A32" s="36"/>
      <c r="B32" s="35"/>
      <c r="C32" s="8"/>
      <c r="D32" s="8"/>
      <c r="E32" s="8"/>
      <c r="F32" s="8"/>
      <c r="G32" s="8"/>
      <c r="H32" s="8"/>
      <c r="I32" s="35">
        <f t="shared" ref="I32:M32" si="180">B32</f>
        <v>0</v>
      </c>
      <c r="J32" s="8">
        <f t="shared" si="180"/>
        <v>0</v>
      </c>
      <c r="K32" s="8">
        <f t="shared" si="180"/>
        <v>0</v>
      </c>
      <c r="L32" s="8">
        <f t="shared" si="180"/>
        <v>0</v>
      </c>
      <c r="M32" s="8">
        <f t="shared" si="180"/>
        <v>0</v>
      </c>
      <c r="N32" s="8"/>
      <c r="O32" s="8"/>
      <c r="P32" s="35">
        <f t="shared" ref="P32:T32" si="181">I32</f>
        <v>0</v>
      </c>
      <c r="Q32" s="8">
        <f t="shared" si="181"/>
        <v>0</v>
      </c>
      <c r="R32" s="8">
        <f t="shared" si="181"/>
        <v>0</v>
      </c>
      <c r="S32" s="8">
        <f t="shared" si="181"/>
        <v>0</v>
      </c>
      <c r="T32" s="8">
        <f t="shared" si="181"/>
        <v>0</v>
      </c>
      <c r="U32" s="8"/>
      <c r="V32" s="8"/>
      <c r="W32" s="35">
        <f t="shared" ref="W32:AA32" si="182">P32</f>
        <v>0</v>
      </c>
      <c r="X32" s="8">
        <f t="shared" si="182"/>
        <v>0</v>
      </c>
      <c r="Y32" s="8">
        <f t="shared" si="182"/>
        <v>0</v>
      </c>
      <c r="Z32" s="8">
        <f t="shared" si="182"/>
        <v>0</v>
      </c>
      <c r="AA32" s="8">
        <f t="shared" si="182"/>
        <v>0</v>
      </c>
      <c r="AB32" s="8"/>
      <c r="AC32" s="8"/>
      <c r="AD32" s="35">
        <f t="shared" ref="AD32:AH32" si="183">W32</f>
        <v>0</v>
      </c>
      <c r="AE32" s="8">
        <f t="shared" si="183"/>
        <v>0</v>
      </c>
      <c r="AF32" s="8">
        <f t="shared" si="183"/>
        <v>0</v>
      </c>
      <c r="AG32" s="8">
        <f t="shared" si="183"/>
        <v>0</v>
      </c>
      <c r="AH32" s="8">
        <f t="shared" si="183"/>
        <v>0</v>
      </c>
      <c r="AI32" s="8"/>
      <c r="AJ32" s="8"/>
      <c r="AK32" s="35">
        <f t="shared" ref="AK32:AO32" si="184">AD32</f>
        <v>0</v>
      </c>
      <c r="AL32" s="8">
        <f t="shared" si="184"/>
        <v>0</v>
      </c>
      <c r="AM32" s="8">
        <f t="shared" si="184"/>
        <v>0</v>
      </c>
      <c r="AN32" s="8">
        <f t="shared" si="184"/>
        <v>0</v>
      </c>
      <c r="AO32" s="8">
        <f t="shared" si="184"/>
        <v>0</v>
      </c>
      <c r="AP32" s="8"/>
      <c r="AQ32" s="8"/>
      <c r="AR32" s="35">
        <f t="shared" ref="AR32:AV32" si="185">AK32</f>
        <v>0</v>
      </c>
      <c r="AS32" s="8">
        <f t="shared" si="185"/>
        <v>0</v>
      </c>
      <c r="AT32" s="8">
        <f t="shared" si="185"/>
        <v>0</v>
      </c>
      <c r="AU32" s="8">
        <f t="shared" si="185"/>
        <v>0</v>
      </c>
      <c r="AV32" s="8">
        <f t="shared" si="185"/>
        <v>0</v>
      </c>
      <c r="AW32" s="8"/>
      <c r="AX32" s="8"/>
      <c r="AY32" s="35">
        <f t="shared" ref="AY32:BC32" si="186">AR32</f>
        <v>0</v>
      </c>
      <c r="AZ32" s="8">
        <f t="shared" si="186"/>
        <v>0</v>
      </c>
      <c r="BA32" s="8">
        <f t="shared" si="186"/>
        <v>0</v>
      </c>
      <c r="BB32" s="8">
        <f t="shared" si="186"/>
        <v>0</v>
      </c>
      <c r="BC32" s="8">
        <f t="shared" si="186"/>
        <v>0</v>
      </c>
      <c r="BD32" s="8"/>
      <c r="BE32" s="8"/>
      <c r="BF32" s="35">
        <f t="shared" ref="BF32:BJ32" si="187">AY32</f>
        <v>0</v>
      </c>
      <c r="BG32" s="8">
        <f t="shared" si="187"/>
        <v>0</v>
      </c>
      <c r="BH32" s="8">
        <f t="shared" si="187"/>
        <v>0</v>
      </c>
      <c r="BI32" s="8">
        <f t="shared" si="187"/>
        <v>0</v>
      </c>
      <c r="BJ32" s="8">
        <f t="shared" si="187"/>
        <v>0</v>
      </c>
      <c r="BK32" s="8"/>
      <c r="BL32" s="8"/>
      <c r="BM32" s="35">
        <f t="shared" ref="BM32:BQ32" si="188">BF32</f>
        <v>0</v>
      </c>
      <c r="BN32" s="8">
        <f t="shared" si="188"/>
        <v>0</v>
      </c>
      <c r="BO32" s="8">
        <f t="shared" si="188"/>
        <v>0</v>
      </c>
      <c r="BP32" s="8">
        <f t="shared" si="188"/>
        <v>0</v>
      </c>
      <c r="BQ32" s="8">
        <f t="shared" si="188"/>
        <v>0</v>
      </c>
      <c r="BR32" s="8"/>
      <c r="BS32" s="8"/>
      <c r="BT32" s="35">
        <f t="shared" ref="BT32:BX32" si="189">BM32</f>
        <v>0</v>
      </c>
      <c r="BU32" s="8">
        <f t="shared" si="189"/>
        <v>0</v>
      </c>
      <c r="BV32" s="8">
        <f t="shared" si="189"/>
        <v>0</v>
      </c>
      <c r="BW32" s="8">
        <f t="shared" si="189"/>
        <v>0</v>
      </c>
      <c r="BX32" s="8">
        <f t="shared" si="189"/>
        <v>0</v>
      </c>
      <c r="BY32" s="8"/>
      <c r="BZ32" s="8"/>
      <c r="CA32" s="35">
        <f t="shared" ref="CA32:CE32" si="190">BT32</f>
        <v>0</v>
      </c>
      <c r="CB32" s="8">
        <f t="shared" si="190"/>
        <v>0</v>
      </c>
      <c r="CC32" s="8">
        <f t="shared" si="190"/>
        <v>0</v>
      </c>
      <c r="CD32" s="8">
        <f t="shared" si="190"/>
        <v>0</v>
      </c>
      <c r="CE32" s="8">
        <f t="shared" si="190"/>
        <v>0</v>
      </c>
      <c r="CF32" s="8"/>
      <c r="CG32" s="8"/>
      <c r="CH32" s="35">
        <f t="shared" ref="CH32:CL32" si="191">CA32</f>
        <v>0</v>
      </c>
      <c r="CI32" s="8">
        <f t="shared" si="191"/>
        <v>0</v>
      </c>
      <c r="CJ32" s="8">
        <f t="shared" si="191"/>
        <v>0</v>
      </c>
      <c r="CK32" s="8">
        <f t="shared" si="191"/>
        <v>0</v>
      </c>
      <c r="CL32" s="8">
        <f t="shared" si="191"/>
        <v>0</v>
      </c>
      <c r="CM32" s="8"/>
      <c r="CN32" s="8"/>
      <c r="CO32" s="35">
        <f t="shared" ref="CO32:CS32" si="192">CH32</f>
        <v>0</v>
      </c>
      <c r="CP32" s="8">
        <f t="shared" si="192"/>
        <v>0</v>
      </c>
      <c r="CQ32" s="8">
        <f t="shared" si="192"/>
        <v>0</v>
      </c>
      <c r="CR32" s="8">
        <f t="shared" si="192"/>
        <v>0</v>
      </c>
      <c r="CS32" s="8">
        <f t="shared" si="192"/>
        <v>0</v>
      </c>
      <c r="CT32" s="8"/>
      <c r="CU32" s="8"/>
      <c r="CV32" s="35">
        <f t="shared" ref="CV32:CZ32" si="193">CO32</f>
        <v>0</v>
      </c>
      <c r="CW32" s="8">
        <f t="shared" si="193"/>
        <v>0</v>
      </c>
      <c r="CX32" s="8">
        <f t="shared" si="193"/>
        <v>0</v>
      </c>
      <c r="CY32" s="8">
        <f t="shared" si="193"/>
        <v>0</v>
      </c>
      <c r="CZ32" s="8">
        <f t="shared" si="193"/>
        <v>0</v>
      </c>
      <c r="DA32" s="8"/>
      <c r="DB32" s="8"/>
      <c r="DC32" s="35">
        <f t="shared" ref="DC32:DG32" si="194">CV32</f>
        <v>0</v>
      </c>
      <c r="DD32" s="8">
        <f t="shared" si="194"/>
        <v>0</v>
      </c>
      <c r="DE32" s="8">
        <f t="shared" si="194"/>
        <v>0</v>
      </c>
      <c r="DF32" s="8">
        <f t="shared" si="194"/>
        <v>0</v>
      </c>
      <c r="DG32" s="8">
        <f t="shared" si="194"/>
        <v>0</v>
      </c>
      <c r="DH32" s="8"/>
      <c r="DI32" s="8"/>
      <c r="DJ32" s="35">
        <f t="shared" ref="DJ32:DN32" si="195">DC32</f>
        <v>0</v>
      </c>
      <c r="DK32" s="8">
        <f t="shared" si="195"/>
        <v>0</v>
      </c>
      <c r="DL32" s="8">
        <f t="shared" si="195"/>
        <v>0</v>
      </c>
      <c r="DM32" s="8">
        <f t="shared" si="195"/>
        <v>0</v>
      </c>
      <c r="DN32" s="8">
        <f t="shared" si="195"/>
        <v>0</v>
      </c>
      <c r="DO32" s="8"/>
      <c r="DP32" s="8"/>
      <c r="DQ32" s="35">
        <f t="shared" ref="DQ32:DU32" si="196">DJ32</f>
        <v>0</v>
      </c>
      <c r="DR32" s="8">
        <f t="shared" si="196"/>
        <v>0</v>
      </c>
      <c r="DS32" s="8">
        <f t="shared" si="196"/>
        <v>0</v>
      </c>
      <c r="DT32" s="8">
        <f t="shared" si="196"/>
        <v>0</v>
      </c>
      <c r="DU32" s="8">
        <f t="shared" si="196"/>
        <v>0</v>
      </c>
      <c r="DV32" s="8"/>
      <c r="DW32" s="8"/>
      <c r="DX32" s="35">
        <f t="shared" ref="DX32:EB32" si="197">DQ32</f>
        <v>0</v>
      </c>
      <c r="DY32" s="8">
        <f t="shared" si="197"/>
        <v>0</v>
      </c>
      <c r="DZ32" s="8">
        <f t="shared" si="197"/>
        <v>0</v>
      </c>
      <c r="EA32" s="8">
        <f t="shared" si="197"/>
        <v>0</v>
      </c>
      <c r="EB32" s="8">
        <f t="shared" si="197"/>
        <v>0</v>
      </c>
      <c r="EC32" s="8"/>
      <c r="ED32" s="8"/>
      <c r="EE32" s="35">
        <f t="shared" ref="EE32:EI32" si="198">DX32</f>
        <v>0</v>
      </c>
      <c r="EF32" s="8">
        <f t="shared" si="198"/>
        <v>0</v>
      </c>
      <c r="EG32" s="8">
        <f t="shared" si="198"/>
        <v>0</v>
      </c>
      <c r="EH32" s="8">
        <f t="shared" si="198"/>
        <v>0</v>
      </c>
      <c r="EI32" s="8">
        <f t="shared" si="198"/>
        <v>0</v>
      </c>
      <c r="EJ32" s="8"/>
      <c r="EK32" s="8"/>
      <c r="EL32" s="35">
        <f t="shared" ref="EL32:EP32" si="199">EE32</f>
        <v>0</v>
      </c>
      <c r="EM32" s="8">
        <f t="shared" si="199"/>
        <v>0</v>
      </c>
      <c r="EN32" s="8">
        <f t="shared" si="199"/>
        <v>0</v>
      </c>
      <c r="EO32" s="8">
        <f t="shared" si="199"/>
        <v>0</v>
      </c>
      <c r="EP32" s="8">
        <f t="shared" si="199"/>
        <v>0</v>
      </c>
      <c r="EQ32" s="8"/>
      <c r="ER32" s="8"/>
    </row>
    <row r="33" spans="1:148" ht="12.75" x14ac:dyDescent="0.2">
      <c r="A33" s="36"/>
      <c r="B33" s="35"/>
      <c r="C33" s="8"/>
      <c r="D33" s="8"/>
      <c r="E33" s="8"/>
      <c r="F33" s="8"/>
      <c r="G33" s="8"/>
      <c r="H33" s="8"/>
      <c r="I33" s="35">
        <f t="shared" ref="I33:M33" si="200">B33</f>
        <v>0</v>
      </c>
      <c r="J33" s="8">
        <f t="shared" si="200"/>
        <v>0</v>
      </c>
      <c r="K33" s="8">
        <f t="shared" si="200"/>
        <v>0</v>
      </c>
      <c r="L33" s="8">
        <f t="shared" si="200"/>
        <v>0</v>
      </c>
      <c r="M33" s="8">
        <f t="shared" si="200"/>
        <v>0</v>
      </c>
      <c r="N33" s="8"/>
      <c r="O33" s="8"/>
      <c r="P33" s="35">
        <f t="shared" ref="P33:T33" si="201">I33</f>
        <v>0</v>
      </c>
      <c r="Q33" s="8">
        <f t="shared" si="201"/>
        <v>0</v>
      </c>
      <c r="R33" s="8">
        <f t="shared" si="201"/>
        <v>0</v>
      </c>
      <c r="S33" s="8">
        <f t="shared" si="201"/>
        <v>0</v>
      </c>
      <c r="T33" s="8">
        <f t="shared" si="201"/>
        <v>0</v>
      </c>
      <c r="U33" s="8"/>
      <c r="V33" s="8"/>
      <c r="W33" s="35">
        <f t="shared" ref="W33:AA33" si="202">P33</f>
        <v>0</v>
      </c>
      <c r="X33" s="8">
        <f t="shared" si="202"/>
        <v>0</v>
      </c>
      <c r="Y33" s="8">
        <f t="shared" si="202"/>
        <v>0</v>
      </c>
      <c r="Z33" s="8">
        <f t="shared" si="202"/>
        <v>0</v>
      </c>
      <c r="AA33" s="8">
        <f t="shared" si="202"/>
        <v>0</v>
      </c>
      <c r="AB33" s="8"/>
      <c r="AC33" s="8"/>
      <c r="AD33" s="35">
        <f t="shared" ref="AD33:AH33" si="203">W33</f>
        <v>0</v>
      </c>
      <c r="AE33" s="8">
        <f t="shared" si="203"/>
        <v>0</v>
      </c>
      <c r="AF33" s="8">
        <f t="shared" si="203"/>
        <v>0</v>
      </c>
      <c r="AG33" s="8">
        <f t="shared" si="203"/>
        <v>0</v>
      </c>
      <c r="AH33" s="8">
        <f t="shared" si="203"/>
        <v>0</v>
      </c>
      <c r="AI33" s="8"/>
      <c r="AJ33" s="8"/>
      <c r="AK33" s="35">
        <f t="shared" ref="AK33:AO33" si="204">AD33</f>
        <v>0</v>
      </c>
      <c r="AL33" s="8">
        <f t="shared" si="204"/>
        <v>0</v>
      </c>
      <c r="AM33" s="8">
        <f t="shared" si="204"/>
        <v>0</v>
      </c>
      <c r="AN33" s="8">
        <f t="shared" si="204"/>
        <v>0</v>
      </c>
      <c r="AO33" s="8">
        <f t="shared" si="204"/>
        <v>0</v>
      </c>
      <c r="AP33" s="8"/>
      <c r="AQ33" s="8"/>
      <c r="AR33" s="35">
        <f t="shared" ref="AR33:AV33" si="205">AK33</f>
        <v>0</v>
      </c>
      <c r="AS33" s="8">
        <f t="shared" si="205"/>
        <v>0</v>
      </c>
      <c r="AT33" s="8">
        <f t="shared" si="205"/>
        <v>0</v>
      </c>
      <c r="AU33" s="8">
        <f t="shared" si="205"/>
        <v>0</v>
      </c>
      <c r="AV33" s="8">
        <f t="shared" si="205"/>
        <v>0</v>
      </c>
      <c r="AW33" s="8"/>
      <c r="AX33" s="8"/>
      <c r="AY33" s="35">
        <f t="shared" ref="AY33:BC33" si="206">AR33</f>
        <v>0</v>
      </c>
      <c r="AZ33" s="8">
        <f t="shared" si="206"/>
        <v>0</v>
      </c>
      <c r="BA33" s="8">
        <f t="shared" si="206"/>
        <v>0</v>
      </c>
      <c r="BB33" s="8">
        <f t="shared" si="206"/>
        <v>0</v>
      </c>
      <c r="BC33" s="8">
        <f t="shared" si="206"/>
        <v>0</v>
      </c>
      <c r="BD33" s="8"/>
      <c r="BE33" s="8"/>
      <c r="BF33" s="35">
        <f t="shared" ref="BF33:BJ33" si="207">AY33</f>
        <v>0</v>
      </c>
      <c r="BG33" s="8">
        <f t="shared" si="207"/>
        <v>0</v>
      </c>
      <c r="BH33" s="8">
        <f t="shared" si="207"/>
        <v>0</v>
      </c>
      <c r="BI33" s="8">
        <f t="shared" si="207"/>
        <v>0</v>
      </c>
      <c r="BJ33" s="8">
        <f t="shared" si="207"/>
        <v>0</v>
      </c>
      <c r="BK33" s="8"/>
      <c r="BL33" s="8"/>
      <c r="BM33" s="35">
        <f t="shared" ref="BM33:BQ33" si="208">BF33</f>
        <v>0</v>
      </c>
      <c r="BN33" s="8">
        <f t="shared" si="208"/>
        <v>0</v>
      </c>
      <c r="BO33" s="8">
        <f t="shared" si="208"/>
        <v>0</v>
      </c>
      <c r="BP33" s="8">
        <f t="shared" si="208"/>
        <v>0</v>
      </c>
      <c r="BQ33" s="8">
        <f t="shared" si="208"/>
        <v>0</v>
      </c>
      <c r="BR33" s="8"/>
      <c r="BS33" s="8"/>
      <c r="BT33" s="35">
        <f t="shared" ref="BT33:BX33" si="209">BM33</f>
        <v>0</v>
      </c>
      <c r="BU33" s="8">
        <f t="shared" si="209"/>
        <v>0</v>
      </c>
      <c r="BV33" s="8">
        <f t="shared" si="209"/>
        <v>0</v>
      </c>
      <c r="BW33" s="8">
        <f t="shared" si="209"/>
        <v>0</v>
      </c>
      <c r="BX33" s="8">
        <f t="shared" si="209"/>
        <v>0</v>
      </c>
      <c r="BY33" s="8"/>
      <c r="BZ33" s="8"/>
      <c r="CA33" s="35">
        <f t="shared" ref="CA33:CE33" si="210">BT33</f>
        <v>0</v>
      </c>
      <c r="CB33" s="8">
        <f t="shared" si="210"/>
        <v>0</v>
      </c>
      <c r="CC33" s="8">
        <f t="shared" si="210"/>
        <v>0</v>
      </c>
      <c r="CD33" s="8">
        <f t="shared" si="210"/>
        <v>0</v>
      </c>
      <c r="CE33" s="8">
        <f t="shared" si="210"/>
        <v>0</v>
      </c>
      <c r="CF33" s="8"/>
      <c r="CG33" s="8"/>
      <c r="CH33" s="35">
        <f t="shared" ref="CH33:CL33" si="211">CA33</f>
        <v>0</v>
      </c>
      <c r="CI33" s="8">
        <f t="shared" si="211"/>
        <v>0</v>
      </c>
      <c r="CJ33" s="8">
        <f t="shared" si="211"/>
        <v>0</v>
      </c>
      <c r="CK33" s="8">
        <f t="shared" si="211"/>
        <v>0</v>
      </c>
      <c r="CL33" s="8">
        <f t="shared" si="211"/>
        <v>0</v>
      </c>
      <c r="CM33" s="8"/>
      <c r="CN33" s="8"/>
      <c r="CO33" s="35">
        <f t="shared" ref="CO33:CS33" si="212">CH33</f>
        <v>0</v>
      </c>
      <c r="CP33" s="8">
        <f t="shared" si="212"/>
        <v>0</v>
      </c>
      <c r="CQ33" s="8">
        <f t="shared" si="212"/>
        <v>0</v>
      </c>
      <c r="CR33" s="8">
        <f t="shared" si="212"/>
        <v>0</v>
      </c>
      <c r="CS33" s="8">
        <f t="shared" si="212"/>
        <v>0</v>
      </c>
      <c r="CT33" s="8"/>
      <c r="CU33" s="8"/>
      <c r="CV33" s="35">
        <f t="shared" ref="CV33:CZ33" si="213">CO33</f>
        <v>0</v>
      </c>
      <c r="CW33" s="8">
        <f t="shared" si="213"/>
        <v>0</v>
      </c>
      <c r="CX33" s="8">
        <f t="shared" si="213"/>
        <v>0</v>
      </c>
      <c r="CY33" s="8">
        <f t="shared" si="213"/>
        <v>0</v>
      </c>
      <c r="CZ33" s="8">
        <f t="shared" si="213"/>
        <v>0</v>
      </c>
      <c r="DA33" s="8"/>
      <c r="DB33" s="8"/>
      <c r="DC33" s="35">
        <f t="shared" ref="DC33:DG33" si="214">CV33</f>
        <v>0</v>
      </c>
      <c r="DD33" s="8">
        <f t="shared" si="214"/>
        <v>0</v>
      </c>
      <c r="DE33" s="8">
        <f t="shared" si="214"/>
        <v>0</v>
      </c>
      <c r="DF33" s="8">
        <f t="shared" si="214"/>
        <v>0</v>
      </c>
      <c r="DG33" s="8">
        <f t="shared" si="214"/>
        <v>0</v>
      </c>
      <c r="DH33" s="8"/>
      <c r="DI33" s="8"/>
      <c r="DJ33" s="35">
        <f t="shared" ref="DJ33:DN33" si="215">DC33</f>
        <v>0</v>
      </c>
      <c r="DK33" s="8">
        <f t="shared" si="215"/>
        <v>0</v>
      </c>
      <c r="DL33" s="8">
        <f t="shared" si="215"/>
        <v>0</v>
      </c>
      <c r="DM33" s="8">
        <f t="shared" si="215"/>
        <v>0</v>
      </c>
      <c r="DN33" s="8">
        <f t="shared" si="215"/>
        <v>0</v>
      </c>
      <c r="DO33" s="8"/>
      <c r="DP33" s="8"/>
      <c r="DQ33" s="35">
        <f t="shared" ref="DQ33:DU33" si="216">DJ33</f>
        <v>0</v>
      </c>
      <c r="DR33" s="8">
        <f t="shared" si="216"/>
        <v>0</v>
      </c>
      <c r="DS33" s="8">
        <f t="shared" si="216"/>
        <v>0</v>
      </c>
      <c r="DT33" s="8">
        <f t="shared" si="216"/>
        <v>0</v>
      </c>
      <c r="DU33" s="8">
        <f t="shared" si="216"/>
        <v>0</v>
      </c>
      <c r="DV33" s="8"/>
      <c r="DW33" s="8"/>
      <c r="DX33" s="35">
        <f t="shared" ref="DX33:EB33" si="217">DQ33</f>
        <v>0</v>
      </c>
      <c r="DY33" s="8">
        <f t="shared" si="217"/>
        <v>0</v>
      </c>
      <c r="DZ33" s="8">
        <f t="shared" si="217"/>
        <v>0</v>
      </c>
      <c r="EA33" s="8">
        <f t="shared" si="217"/>
        <v>0</v>
      </c>
      <c r="EB33" s="8">
        <f t="shared" si="217"/>
        <v>0</v>
      </c>
      <c r="EC33" s="8"/>
      <c r="ED33" s="8"/>
      <c r="EE33" s="35">
        <f t="shared" ref="EE33:EI33" si="218">DX33</f>
        <v>0</v>
      </c>
      <c r="EF33" s="8">
        <f t="shared" si="218"/>
        <v>0</v>
      </c>
      <c r="EG33" s="8">
        <f t="shared" si="218"/>
        <v>0</v>
      </c>
      <c r="EH33" s="8">
        <f t="shared" si="218"/>
        <v>0</v>
      </c>
      <c r="EI33" s="8">
        <f t="shared" si="218"/>
        <v>0</v>
      </c>
      <c r="EJ33" s="8"/>
      <c r="EK33" s="8"/>
      <c r="EL33" s="35">
        <f t="shared" ref="EL33:EP33" si="219">EE33</f>
        <v>0</v>
      </c>
      <c r="EM33" s="8">
        <f t="shared" si="219"/>
        <v>0</v>
      </c>
      <c r="EN33" s="8">
        <f t="shared" si="219"/>
        <v>0</v>
      </c>
      <c r="EO33" s="8">
        <f t="shared" si="219"/>
        <v>0</v>
      </c>
      <c r="EP33" s="8">
        <f t="shared" si="219"/>
        <v>0</v>
      </c>
      <c r="EQ33" s="8"/>
      <c r="ER33" s="8"/>
    </row>
    <row r="34" spans="1:148" ht="12.75" x14ac:dyDescent="0.2">
      <c r="A34" s="37"/>
      <c r="B34" s="38"/>
      <c r="C34" s="39"/>
      <c r="D34" s="39"/>
      <c r="E34" s="39"/>
      <c r="F34" s="39"/>
      <c r="G34" s="39"/>
      <c r="H34" s="39"/>
      <c r="I34" s="38">
        <f t="shared" ref="I34:M34" si="220">B34</f>
        <v>0</v>
      </c>
      <c r="J34" s="39">
        <f t="shared" si="220"/>
        <v>0</v>
      </c>
      <c r="K34" s="39">
        <f t="shared" si="220"/>
        <v>0</v>
      </c>
      <c r="L34" s="39">
        <f t="shared" si="220"/>
        <v>0</v>
      </c>
      <c r="M34" s="39">
        <f t="shared" si="220"/>
        <v>0</v>
      </c>
      <c r="N34" s="39"/>
      <c r="O34" s="39"/>
      <c r="P34" s="38">
        <f t="shared" ref="P34:T34" si="221">I34</f>
        <v>0</v>
      </c>
      <c r="Q34" s="39">
        <f t="shared" si="221"/>
        <v>0</v>
      </c>
      <c r="R34" s="39">
        <f t="shared" si="221"/>
        <v>0</v>
      </c>
      <c r="S34" s="39">
        <f t="shared" si="221"/>
        <v>0</v>
      </c>
      <c r="T34" s="39">
        <f t="shared" si="221"/>
        <v>0</v>
      </c>
      <c r="U34" s="39"/>
      <c r="V34" s="39"/>
      <c r="W34" s="38">
        <f t="shared" ref="W34:AA34" si="222">P34</f>
        <v>0</v>
      </c>
      <c r="X34" s="39">
        <f t="shared" si="222"/>
        <v>0</v>
      </c>
      <c r="Y34" s="39">
        <f t="shared" si="222"/>
        <v>0</v>
      </c>
      <c r="Z34" s="39">
        <f t="shared" si="222"/>
        <v>0</v>
      </c>
      <c r="AA34" s="39">
        <f t="shared" si="222"/>
        <v>0</v>
      </c>
      <c r="AB34" s="39"/>
      <c r="AC34" s="39"/>
      <c r="AD34" s="38">
        <f t="shared" ref="AD34:AH34" si="223">W34</f>
        <v>0</v>
      </c>
      <c r="AE34" s="39">
        <f t="shared" si="223"/>
        <v>0</v>
      </c>
      <c r="AF34" s="39">
        <f t="shared" si="223"/>
        <v>0</v>
      </c>
      <c r="AG34" s="39">
        <f t="shared" si="223"/>
        <v>0</v>
      </c>
      <c r="AH34" s="39">
        <f t="shared" si="223"/>
        <v>0</v>
      </c>
      <c r="AI34" s="39"/>
      <c r="AJ34" s="39"/>
      <c r="AK34" s="38">
        <f t="shared" ref="AK34:AO34" si="224">AD34</f>
        <v>0</v>
      </c>
      <c r="AL34" s="39">
        <f t="shared" si="224"/>
        <v>0</v>
      </c>
      <c r="AM34" s="39">
        <f t="shared" si="224"/>
        <v>0</v>
      </c>
      <c r="AN34" s="39">
        <f t="shared" si="224"/>
        <v>0</v>
      </c>
      <c r="AO34" s="39">
        <f t="shared" si="224"/>
        <v>0</v>
      </c>
      <c r="AP34" s="39"/>
      <c r="AQ34" s="39"/>
      <c r="AR34" s="38">
        <f t="shared" ref="AR34:AV34" si="225">AK34</f>
        <v>0</v>
      </c>
      <c r="AS34" s="39">
        <f t="shared" si="225"/>
        <v>0</v>
      </c>
      <c r="AT34" s="39">
        <f t="shared" si="225"/>
        <v>0</v>
      </c>
      <c r="AU34" s="39">
        <f t="shared" si="225"/>
        <v>0</v>
      </c>
      <c r="AV34" s="39">
        <f t="shared" si="225"/>
        <v>0</v>
      </c>
      <c r="AW34" s="39"/>
      <c r="AX34" s="39"/>
      <c r="AY34" s="38">
        <f t="shared" ref="AY34:BC34" si="226">AR34</f>
        <v>0</v>
      </c>
      <c r="AZ34" s="39">
        <f t="shared" si="226"/>
        <v>0</v>
      </c>
      <c r="BA34" s="39">
        <f t="shared" si="226"/>
        <v>0</v>
      </c>
      <c r="BB34" s="39">
        <f t="shared" si="226"/>
        <v>0</v>
      </c>
      <c r="BC34" s="39">
        <f t="shared" si="226"/>
        <v>0</v>
      </c>
      <c r="BD34" s="39"/>
      <c r="BE34" s="39"/>
      <c r="BF34" s="38">
        <f t="shared" ref="BF34:BJ34" si="227">AY34</f>
        <v>0</v>
      </c>
      <c r="BG34" s="39">
        <f t="shared" si="227"/>
        <v>0</v>
      </c>
      <c r="BH34" s="39">
        <f t="shared" si="227"/>
        <v>0</v>
      </c>
      <c r="BI34" s="39">
        <f t="shared" si="227"/>
        <v>0</v>
      </c>
      <c r="BJ34" s="39">
        <f t="shared" si="227"/>
        <v>0</v>
      </c>
      <c r="BK34" s="39"/>
      <c r="BL34" s="39"/>
      <c r="BM34" s="38">
        <f t="shared" ref="BM34:BQ34" si="228">BF34</f>
        <v>0</v>
      </c>
      <c r="BN34" s="39">
        <f t="shared" si="228"/>
        <v>0</v>
      </c>
      <c r="BO34" s="39">
        <f t="shared" si="228"/>
        <v>0</v>
      </c>
      <c r="BP34" s="39">
        <f t="shared" si="228"/>
        <v>0</v>
      </c>
      <c r="BQ34" s="39">
        <f t="shared" si="228"/>
        <v>0</v>
      </c>
      <c r="BR34" s="39"/>
      <c r="BS34" s="39"/>
      <c r="BT34" s="38">
        <f t="shared" ref="BT34:BX34" si="229">BM34</f>
        <v>0</v>
      </c>
      <c r="BU34" s="39">
        <f t="shared" si="229"/>
        <v>0</v>
      </c>
      <c r="BV34" s="39">
        <f t="shared" si="229"/>
        <v>0</v>
      </c>
      <c r="BW34" s="39">
        <f t="shared" si="229"/>
        <v>0</v>
      </c>
      <c r="BX34" s="39">
        <f t="shared" si="229"/>
        <v>0</v>
      </c>
      <c r="BY34" s="39"/>
      <c r="BZ34" s="39"/>
      <c r="CA34" s="38">
        <f t="shared" ref="CA34:CE34" si="230">BT34</f>
        <v>0</v>
      </c>
      <c r="CB34" s="39">
        <f t="shared" si="230"/>
        <v>0</v>
      </c>
      <c r="CC34" s="39">
        <f t="shared" si="230"/>
        <v>0</v>
      </c>
      <c r="CD34" s="39">
        <f t="shared" si="230"/>
        <v>0</v>
      </c>
      <c r="CE34" s="39">
        <f t="shared" si="230"/>
        <v>0</v>
      </c>
      <c r="CF34" s="39"/>
      <c r="CG34" s="39"/>
      <c r="CH34" s="38">
        <f t="shared" ref="CH34:CL34" si="231">CA34</f>
        <v>0</v>
      </c>
      <c r="CI34" s="39">
        <f t="shared" si="231"/>
        <v>0</v>
      </c>
      <c r="CJ34" s="39">
        <f t="shared" si="231"/>
        <v>0</v>
      </c>
      <c r="CK34" s="39">
        <f t="shared" si="231"/>
        <v>0</v>
      </c>
      <c r="CL34" s="39">
        <f t="shared" si="231"/>
        <v>0</v>
      </c>
      <c r="CM34" s="39"/>
      <c r="CN34" s="39"/>
      <c r="CO34" s="38">
        <f t="shared" ref="CO34:CS34" si="232">CH34</f>
        <v>0</v>
      </c>
      <c r="CP34" s="39">
        <f t="shared" si="232"/>
        <v>0</v>
      </c>
      <c r="CQ34" s="39">
        <f t="shared" si="232"/>
        <v>0</v>
      </c>
      <c r="CR34" s="39">
        <f t="shared" si="232"/>
        <v>0</v>
      </c>
      <c r="CS34" s="39">
        <f t="shared" si="232"/>
        <v>0</v>
      </c>
      <c r="CT34" s="39"/>
      <c r="CU34" s="39"/>
      <c r="CV34" s="38">
        <f t="shared" ref="CV34:CZ34" si="233">CO34</f>
        <v>0</v>
      </c>
      <c r="CW34" s="39">
        <f t="shared" si="233"/>
        <v>0</v>
      </c>
      <c r="CX34" s="39">
        <f t="shared" si="233"/>
        <v>0</v>
      </c>
      <c r="CY34" s="39">
        <f t="shared" si="233"/>
        <v>0</v>
      </c>
      <c r="CZ34" s="39">
        <f t="shared" si="233"/>
        <v>0</v>
      </c>
      <c r="DA34" s="39"/>
      <c r="DB34" s="39"/>
      <c r="DC34" s="38">
        <f t="shared" ref="DC34:DG34" si="234">CV34</f>
        <v>0</v>
      </c>
      <c r="DD34" s="39">
        <f t="shared" si="234"/>
        <v>0</v>
      </c>
      <c r="DE34" s="39">
        <f t="shared" si="234"/>
        <v>0</v>
      </c>
      <c r="DF34" s="39">
        <f t="shared" si="234"/>
        <v>0</v>
      </c>
      <c r="DG34" s="39">
        <f t="shared" si="234"/>
        <v>0</v>
      </c>
      <c r="DH34" s="39"/>
      <c r="DI34" s="39"/>
      <c r="DJ34" s="38">
        <f t="shared" ref="DJ34:DN34" si="235">DC34</f>
        <v>0</v>
      </c>
      <c r="DK34" s="39">
        <f t="shared" si="235"/>
        <v>0</v>
      </c>
      <c r="DL34" s="39">
        <f t="shared" si="235"/>
        <v>0</v>
      </c>
      <c r="DM34" s="39">
        <f t="shared" si="235"/>
        <v>0</v>
      </c>
      <c r="DN34" s="39">
        <f t="shared" si="235"/>
        <v>0</v>
      </c>
      <c r="DO34" s="39"/>
      <c r="DP34" s="39"/>
      <c r="DQ34" s="38">
        <f t="shared" ref="DQ34:DU34" si="236">DJ34</f>
        <v>0</v>
      </c>
      <c r="DR34" s="39">
        <f t="shared" si="236"/>
        <v>0</v>
      </c>
      <c r="DS34" s="39">
        <f t="shared" si="236"/>
        <v>0</v>
      </c>
      <c r="DT34" s="39">
        <f t="shared" si="236"/>
        <v>0</v>
      </c>
      <c r="DU34" s="39">
        <f t="shared" si="236"/>
        <v>0</v>
      </c>
      <c r="DV34" s="39"/>
      <c r="DW34" s="39"/>
      <c r="DX34" s="38">
        <f t="shared" ref="DX34:EB34" si="237">DQ34</f>
        <v>0</v>
      </c>
      <c r="DY34" s="39">
        <f t="shared" si="237"/>
        <v>0</v>
      </c>
      <c r="DZ34" s="39">
        <f t="shared" si="237"/>
        <v>0</v>
      </c>
      <c r="EA34" s="39">
        <f t="shared" si="237"/>
        <v>0</v>
      </c>
      <c r="EB34" s="39">
        <f t="shared" si="237"/>
        <v>0</v>
      </c>
      <c r="EC34" s="39"/>
      <c r="ED34" s="39"/>
      <c r="EE34" s="38">
        <f t="shared" ref="EE34:EI34" si="238">DX34</f>
        <v>0</v>
      </c>
      <c r="EF34" s="39">
        <f t="shared" si="238"/>
        <v>0</v>
      </c>
      <c r="EG34" s="39">
        <f t="shared" si="238"/>
        <v>0</v>
      </c>
      <c r="EH34" s="39">
        <f t="shared" si="238"/>
        <v>0</v>
      </c>
      <c r="EI34" s="39">
        <f t="shared" si="238"/>
        <v>0</v>
      </c>
      <c r="EJ34" s="39"/>
      <c r="EK34" s="39"/>
      <c r="EL34" s="38">
        <f t="shared" ref="EL34:EP34" si="239">EE34</f>
        <v>0</v>
      </c>
      <c r="EM34" s="39">
        <f t="shared" si="239"/>
        <v>0</v>
      </c>
      <c r="EN34" s="39">
        <f t="shared" si="239"/>
        <v>0</v>
      </c>
      <c r="EO34" s="39">
        <f t="shared" si="239"/>
        <v>0</v>
      </c>
      <c r="EP34" s="39">
        <f t="shared" si="239"/>
        <v>0</v>
      </c>
      <c r="EQ34" s="39"/>
      <c r="ER34" s="39"/>
    </row>
    <row r="35" spans="1:148" ht="12.75" x14ac:dyDescent="0.2">
      <c r="A35" s="2"/>
      <c r="B35" s="34"/>
      <c r="C35" s="2"/>
      <c r="D35" s="2"/>
      <c r="E35" s="2"/>
      <c r="F35" s="2"/>
      <c r="G35" s="2"/>
      <c r="H35" s="2"/>
      <c r="I35" s="34"/>
      <c r="J35" s="2"/>
      <c r="K35" s="2"/>
      <c r="L35" s="2"/>
      <c r="M35" s="2"/>
      <c r="N35" s="2"/>
      <c r="O35" s="2"/>
      <c r="P35" s="34"/>
      <c r="Q35" s="2"/>
      <c r="R35" s="2"/>
      <c r="S35" s="2"/>
      <c r="T35" s="2"/>
      <c r="U35" s="2"/>
      <c r="V35" s="2"/>
      <c r="W35" s="34"/>
      <c r="X35" s="2"/>
      <c r="Y35" s="2"/>
      <c r="Z35" s="2"/>
      <c r="AA35" s="2"/>
      <c r="AB35" s="2"/>
      <c r="AC35" s="2"/>
      <c r="AD35" s="34"/>
      <c r="AE35" s="2"/>
      <c r="AF35" s="2"/>
      <c r="AG35" s="2"/>
      <c r="AH35" s="2"/>
      <c r="AI35" s="2"/>
      <c r="AJ35" s="2"/>
      <c r="AK35" s="34"/>
      <c r="AL35" s="2"/>
      <c r="AM35" s="2"/>
      <c r="AN35" s="2"/>
      <c r="AO35" s="2"/>
      <c r="AP35" s="2"/>
      <c r="AQ35" s="2"/>
      <c r="AR35" s="34"/>
      <c r="AS35" s="2"/>
      <c r="AT35" s="2"/>
      <c r="AU35" s="2"/>
      <c r="AV35" s="2"/>
      <c r="AW35" s="2"/>
      <c r="AX35" s="2"/>
      <c r="AY35" s="34"/>
      <c r="AZ35" s="2"/>
      <c r="BA35" s="2"/>
      <c r="BB35" s="2"/>
      <c r="BC35" s="2"/>
      <c r="BD35" s="2"/>
      <c r="BE35" s="2"/>
      <c r="BF35" s="34"/>
      <c r="BG35" s="2"/>
      <c r="BH35" s="2"/>
      <c r="BI35" s="2"/>
      <c r="BJ35" s="2"/>
      <c r="BK35" s="2"/>
      <c r="BL35" s="2"/>
      <c r="BM35" s="34"/>
      <c r="BN35" s="2"/>
      <c r="BO35" s="2"/>
      <c r="BP35" s="2"/>
      <c r="BQ35" s="2"/>
      <c r="BR35" s="2"/>
      <c r="BS35" s="2"/>
      <c r="BT35" s="34"/>
      <c r="BU35" s="2"/>
      <c r="BV35" s="2"/>
      <c r="BW35" s="2"/>
      <c r="BX35" s="2"/>
      <c r="BY35" s="2"/>
      <c r="BZ35" s="2"/>
      <c r="CA35" s="34"/>
      <c r="CB35" s="2"/>
      <c r="CC35" s="2"/>
      <c r="CD35" s="2"/>
      <c r="CE35" s="2"/>
      <c r="CF35" s="2"/>
      <c r="CG35" s="2"/>
      <c r="CH35" s="34"/>
      <c r="CI35" s="2"/>
      <c r="CJ35" s="2"/>
      <c r="CK35" s="2"/>
      <c r="CL35" s="2"/>
      <c r="CM35" s="2"/>
      <c r="CN35" s="2"/>
      <c r="CO35" s="34"/>
      <c r="CP35" s="2"/>
      <c r="CQ35" s="2"/>
      <c r="CR35" s="2"/>
      <c r="CS35" s="2"/>
      <c r="CT35" s="2"/>
      <c r="CU35" s="2"/>
      <c r="CV35" s="34"/>
      <c r="CW35" s="2"/>
      <c r="CX35" s="2"/>
      <c r="CY35" s="2"/>
      <c r="CZ35" s="2"/>
      <c r="DA35" s="2"/>
      <c r="DB35" s="2"/>
      <c r="DC35" s="34"/>
      <c r="DD35" s="2"/>
      <c r="DE35" s="2"/>
      <c r="DF35" s="2"/>
      <c r="DG35" s="2"/>
      <c r="DH35" s="2"/>
      <c r="DI35" s="2"/>
      <c r="DJ35" s="34"/>
      <c r="DK35" s="2"/>
      <c r="DL35" s="2"/>
      <c r="DM35" s="2"/>
      <c r="DN35" s="2"/>
      <c r="DO35" s="2"/>
      <c r="DP35" s="2"/>
      <c r="DQ35" s="34"/>
      <c r="DR35" s="2"/>
      <c r="DS35" s="2"/>
      <c r="DT35" s="2"/>
      <c r="DU35" s="2"/>
      <c r="DV35" s="2"/>
      <c r="DW35" s="2"/>
      <c r="DX35" s="34"/>
      <c r="DY35" s="2"/>
      <c r="DZ35" s="2"/>
      <c r="EA35" s="2"/>
      <c r="EB35" s="2"/>
      <c r="EC35" s="2"/>
      <c r="ED35" s="2"/>
      <c r="EE35" s="34"/>
      <c r="EF35" s="2"/>
      <c r="EG35" s="2"/>
      <c r="EH35" s="2"/>
      <c r="EI35" s="2"/>
      <c r="EJ35" s="2"/>
      <c r="EK35" s="2"/>
      <c r="EL35" s="34"/>
      <c r="EM35" s="2"/>
      <c r="EN35" s="2"/>
      <c r="EO35" s="2"/>
      <c r="EP35" s="2"/>
      <c r="EQ35" s="2"/>
      <c r="ER35" s="2"/>
    </row>
    <row r="36" spans="1:148" ht="12.75" x14ac:dyDescent="0.2">
      <c r="A36" s="25" t="s">
        <v>73</v>
      </c>
      <c r="B36" s="26"/>
      <c r="C36" s="27"/>
      <c r="D36" s="27"/>
      <c r="E36" s="27"/>
      <c r="F36" s="27"/>
      <c r="G36" s="27"/>
      <c r="H36" s="27"/>
      <c r="I36" s="26"/>
      <c r="J36" s="27"/>
      <c r="K36" s="27"/>
      <c r="L36" s="27"/>
      <c r="M36" s="27"/>
      <c r="N36" s="27"/>
      <c r="O36" s="27"/>
      <c r="P36" s="26"/>
      <c r="Q36" s="27"/>
      <c r="R36" s="27"/>
      <c r="S36" s="27"/>
      <c r="T36" s="27"/>
      <c r="U36" s="27"/>
      <c r="V36" s="27"/>
      <c r="W36" s="26"/>
      <c r="X36" s="27"/>
      <c r="Y36" s="27"/>
      <c r="Z36" s="27"/>
      <c r="AA36" s="27"/>
      <c r="AB36" s="27"/>
      <c r="AC36" s="27"/>
      <c r="AD36" s="26"/>
      <c r="AE36" s="27"/>
      <c r="AF36" s="27"/>
      <c r="AG36" s="27"/>
      <c r="AH36" s="27"/>
      <c r="AI36" s="27"/>
      <c r="AJ36" s="27"/>
      <c r="AK36" s="26"/>
      <c r="AL36" s="27"/>
      <c r="AM36" s="27"/>
      <c r="AN36" s="27"/>
      <c r="AO36" s="27"/>
      <c r="AP36" s="27"/>
      <c r="AQ36" s="27"/>
      <c r="AR36" s="26"/>
      <c r="AS36" s="27"/>
      <c r="AT36" s="27"/>
      <c r="AU36" s="27"/>
      <c r="AV36" s="27"/>
      <c r="AW36" s="27"/>
      <c r="AX36" s="27"/>
      <c r="AY36" s="26"/>
      <c r="AZ36" s="27"/>
      <c r="BA36" s="27"/>
      <c r="BB36" s="27"/>
      <c r="BC36" s="27"/>
      <c r="BD36" s="27"/>
      <c r="BE36" s="27"/>
      <c r="BF36" s="26"/>
      <c r="BG36" s="27"/>
      <c r="BH36" s="27"/>
      <c r="BI36" s="27"/>
      <c r="BJ36" s="27"/>
      <c r="BK36" s="27"/>
      <c r="BL36" s="27"/>
      <c r="BM36" s="26"/>
      <c r="BN36" s="27"/>
      <c r="BO36" s="27"/>
      <c r="BP36" s="27"/>
      <c r="BQ36" s="27"/>
      <c r="BR36" s="27"/>
      <c r="BS36" s="27"/>
      <c r="BT36" s="26"/>
      <c r="BU36" s="27"/>
      <c r="BV36" s="27"/>
      <c r="BW36" s="27"/>
      <c r="BX36" s="27"/>
      <c r="BY36" s="27"/>
      <c r="BZ36" s="27"/>
      <c r="CA36" s="26"/>
      <c r="CB36" s="27"/>
      <c r="CC36" s="27"/>
      <c r="CD36" s="27"/>
      <c r="CE36" s="27"/>
      <c r="CF36" s="27"/>
      <c r="CG36" s="27"/>
      <c r="CH36" s="26"/>
      <c r="CI36" s="27"/>
      <c r="CJ36" s="27"/>
      <c r="CK36" s="27"/>
      <c r="CL36" s="27"/>
      <c r="CM36" s="27"/>
      <c r="CN36" s="27"/>
      <c r="CO36" s="26"/>
      <c r="CP36" s="27"/>
      <c r="CQ36" s="27"/>
      <c r="CR36" s="27"/>
      <c r="CS36" s="27"/>
      <c r="CT36" s="27"/>
      <c r="CU36" s="27"/>
      <c r="CV36" s="26"/>
      <c r="CW36" s="27"/>
      <c r="CX36" s="27"/>
      <c r="CY36" s="27"/>
      <c r="CZ36" s="27"/>
      <c r="DA36" s="27"/>
      <c r="DB36" s="27"/>
      <c r="DC36" s="26"/>
      <c r="DD36" s="27"/>
      <c r="DE36" s="27"/>
      <c r="DF36" s="27"/>
      <c r="DG36" s="27"/>
      <c r="DH36" s="27"/>
      <c r="DI36" s="27"/>
      <c r="DJ36" s="26"/>
      <c r="DK36" s="27"/>
      <c r="DL36" s="27"/>
      <c r="DM36" s="27"/>
      <c r="DN36" s="27"/>
      <c r="DO36" s="27"/>
      <c r="DP36" s="27"/>
      <c r="DQ36" s="26"/>
      <c r="DR36" s="27"/>
      <c r="DS36" s="27"/>
      <c r="DT36" s="27"/>
      <c r="DU36" s="27"/>
      <c r="DV36" s="27"/>
      <c r="DW36" s="27"/>
      <c r="DX36" s="26"/>
      <c r="DY36" s="27"/>
      <c r="DZ36" s="27"/>
      <c r="EA36" s="27"/>
      <c r="EB36" s="27"/>
      <c r="EC36" s="27"/>
      <c r="ED36" s="27"/>
      <c r="EE36" s="45"/>
      <c r="EF36" s="46"/>
      <c r="EG36" s="46"/>
      <c r="EH36" s="46"/>
      <c r="EI36" s="46"/>
      <c r="EJ36" s="46"/>
      <c r="EK36" s="46"/>
      <c r="EL36" s="26"/>
      <c r="EM36" s="27"/>
      <c r="EN36" s="27"/>
      <c r="EO36" s="27"/>
      <c r="EP36" s="27"/>
      <c r="EQ36" s="27"/>
      <c r="ER36" s="27"/>
    </row>
    <row r="37" spans="1:148" ht="12.75" hidden="1" x14ac:dyDescent="0.2">
      <c r="A37" s="28" t="str">
        <f>CONCATENATE(A38," TM")</f>
        <v>Press de banca mancuernas TM</v>
      </c>
      <c r="B37" s="29">
        <f>IF(D37="",'Configuracion Rapida'!D14,D37/'Configuracion Rapida'!E14)</f>
        <v>280</v>
      </c>
      <c r="C37" s="30" t="s">
        <v>12</v>
      </c>
      <c r="D37" s="33"/>
      <c r="E37" s="32"/>
      <c r="F37" s="32"/>
      <c r="G37" s="32"/>
      <c r="H37" s="32"/>
      <c r="I37" s="29">
        <f>IF(K37="", IF(F38&lt;&gt;"", IF((F38-D38)&lt;-1,B37*(1+Configuracion!F12),IF((F38-D38)&lt;0,B37*(1+Configuracion!G12),IF((F38-D38)=0,B37*(1+Configuracion!H12),IF((F38-D38)=1,B37*(1+Configuracion!I12),IF((F38-D38)=2,B37*(1+Configuracion!J12),IF((F38-D38)=3,B37*(1+Configuracion!K12),IF((F38-D38)=4,B37*(1+Configuracion!L12),IF((F38-D38)&gt;4,B37*(1+Configuracion!M12),B37)))))))),B37),K37/'Configuracion Rapida'!$E14)</f>
        <v>280</v>
      </c>
      <c r="J37" s="30" t="s">
        <v>12</v>
      </c>
      <c r="K37" s="33"/>
      <c r="L37" s="32"/>
      <c r="M37" s="32"/>
      <c r="N37" s="32"/>
      <c r="O37" s="32"/>
      <c r="P37" s="29">
        <f>IF(R37="", IF(M38&lt;&gt;"", IF((M38-K38)&lt;-1,I37*(1+Configuracion!R12),IF((M38-K38)&lt;0,I37*(1+Configuracion!S12),IF((M38-K38)=0,I37*(1+Configuracion!T12),IF((M38-K38)=1,I37*(1+Configuracion!U12),IF((M38-K38)=2,I37*(1+Configuracion!V12),IF((M38-K38)=3,I37*(1+Configuracion!W12),IF((M38-K38)=4,I37*(1+Configuracion!X12),IF((M38-K38)&gt;4,I37*(1+Configuracion!Y12),I37)))))))),I37),R37/'Configuracion Rapida'!$E14)</f>
        <v>280</v>
      </c>
      <c r="Q37" s="30" t="s">
        <v>12</v>
      </c>
      <c r="R37" s="33"/>
      <c r="S37" s="32"/>
      <c r="T37" s="32"/>
      <c r="U37" s="32"/>
      <c r="V37" s="32"/>
      <c r="W37" s="29">
        <f>IF(Y37="", IF(T38&lt;&gt;"", IF((T38-R38)&lt;-1,P37*(1+Configuracion!AD12),IF((T38-R38)&lt;0,P37*(1+Configuracion!AE12),IF((T38-R38)=0,P37*(1+Configuracion!AF12),IF((T38-R38)=1,P37*(1+Configuracion!AG12),IF((T38-R38)=2,P37*(1+Configuracion!AH12),IF((T38-R38)=3,P37*(1+Configuracion!AI12),IF((T38-R38)=4,P37*(1+Configuracion!AJ12),IF((T38-R38)&gt;4,P37*(1+Configuracion!AK12),P37)))))))),P37),Y37/'Configuracion Rapida'!$E14)</f>
        <v>280</v>
      </c>
      <c r="X37" s="30" t="s">
        <v>12</v>
      </c>
      <c r="Y37" s="33"/>
      <c r="Z37" s="32"/>
      <c r="AA37" s="32"/>
      <c r="AB37" s="32"/>
      <c r="AC37" s="32"/>
      <c r="AD37" s="29">
        <f>IF(AF37="", IF(AA38&lt;&gt;"", IF((AA38-Y38)&lt;-1,W37*(1+Configuracion!AP12),IF((AA38-Y38)&lt;0,W37*(1+Configuracion!AQ12),IF((AA38-Y38)=0,W37*(1+Configuracion!AR12),IF((AA38-Y38)=1,W37*(1+Configuracion!AS12),IF((AA38-Y38)=2,W37*(1+Configuracion!AT12),IF((AA38-Y38)=3,W37*(1+Configuracion!AU12),IF((AA38-Y38)=4,W37*(1+Configuracion!AV12),IF((AA38-Y38)&gt;4,W37*(1+Configuracion!AW12),W37)))))))),W37),AF37/'Configuracion Rapida'!$E14)</f>
        <v>280</v>
      </c>
      <c r="AE37" s="30" t="s">
        <v>12</v>
      </c>
      <c r="AF37" s="33"/>
      <c r="AG37" s="32"/>
      <c r="AH37" s="32"/>
      <c r="AI37" s="32"/>
      <c r="AJ37" s="32"/>
      <c r="AK37" s="29">
        <f>IF(AM37="", IF(AH38&lt;&gt;"", IF((AH38-AF38)&lt;-1,AD37*(1+Configuracion!BB12),IF((AH38-AF38)&lt;0,AD37*(1+Configuracion!BC12),IF((AH38-AF38)=0,AD37*(1+Configuracion!BD12),IF((AH38-AF38)=1,AD37*(1+Configuracion!BE12),IF((AH38-AF38)=2,AD37*(1+Configuracion!BF12),IF((AH38-AF38)=3,AD37*(1+Configuracion!BG12),IF((AH38-AF38)=4,AD37*(1+Configuracion!BH12),IF((AH38-AF38)&gt;4,AD37*(1+Configuracion!BI12),AD37)))))))),AD37),AM37/'Configuracion Rapida'!$E14)</f>
        <v>280</v>
      </c>
      <c r="AL37" s="30" t="s">
        <v>12</v>
      </c>
      <c r="AM37" s="33"/>
      <c r="AN37" s="32"/>
      <c r="AO37" s="32"/>
      <c r="AP37" s="32"/>
      <c r="AQ37" s="32"/>
      <c r="AR37" s="29">
        <f>IF(AT37="", IF(AO38&lt;&gt;"", IF((AO38-AM38)&lt;-1,AK37*(1+Configuracion!BN12),IF((AO38-AM38)&lt;0,AK37*(1+Configuracion!BO12),IF((AO38-AM38)=0,AK37*(1+Configuracion!BP12),IF((AO38-AM38)=1,AK37*(1+Configuracion!BQ12),IF((AO38-AM38)=2,AK37*(1+Configuracion!BR12),IF((AO38-AM38)=3,AK37*(1+Configuracion!BS12),IF((AO38-AM38)=4,AK37*(1+Configuracion!BT12),IF((AO38-AM38)&gt;4,AK37*(1+Configuracion!BU12),AK37)))))))),AK37),AT37/'Configuracion Rapida'!$E14)</f>
        <v>280</v>
      </c>
      <c r="AS37" s="30" t="s">
        <v>12</v>
      </c>
      <c r="AT37" s="33"/>
      <c r="AU37" s="32"/>
      <c r="AV37" s="32"/>
      <c r="AW37" s="32"/>
      <c r="AX37" s="32"/>
      <c r="AY37" s="29">
        <f>IF(BA37="",AR37,BA37/'Configuracion Rapida'!$E14)</f>
        <v>280</v>
      </c>
      <c r="AZ37" s="30" t="s">
        <v>12</v>
      </c>
      <c r="BA37" s="33"/>
      <c r="BB37" s="32"/>
      <c r="BC37" s="32"/>
      <c r="BD37" s="32"/>
      <c r="BE37" s="32"/>
      <c r="BF37" s="29">
        <f>IF(BH37="", IF(BC38&lt;&gt;"", IF((BC38-BA38)&lt;-1,AY37*(1+Configuracion!CL12),IF((BC38-BA38)&lt;0,AY37*(1+Configuracion!CM12),IF((BC38-BA38)=0,AY37*(1+Configuracion!CN12),IF((BC38-BA38)=1,AY37*(1+Configuracion!CO12),IF((BC38-BA38)=2,AY37*(1+Configuracion!CP12),IF((BC38-BA38)=3,AY37*(1+Configuracion!CQ12),IF((BC38-BA38)=4,AY37*(1+Configuracion!CR12),IF((BC38-BA38)&gt;4,AY37*(1+Configuracion!CS12),AY37)))))))),AY37),BH37/'Configuracion Rapida'!$E14)</f>
        <v>280</v>
      </c>
      <c r="BG37" s="30" t="s">
        <v>12</v>
      </c>
      <c r="BH37" s="33"/>
      <c r="BI37" s="32"/>
      <c r="BJ37" s="32"/>
      <c r="BK37" s="32"/>
      <c r="BL37" s="32"/>
      <c r="BM37" s="29">
        <f>IF(BO37="", IF(BJ38&lt;&gt;"", IF((BJ38-BH38)&lt;-1,BF37*(1+Configuracion!CX12),IF((BJ38-BH38)&lt;0,BF37*(1+Configuracion!CY12),IF((BJ38-BH38)=0,BF37*(1+Configuracion!CZ12),IF((BJ38-BH38)=1,BF37*(1+Configuracion!DA12),IF((BJ38-BH38)=2,BF37*(1+Configuracion!DB12),IF((BJ38-BH38)=3,BF37*(1+Configuracion!DC12),IF((BJ38-BH38)=4,BF37*(1+Configuracion!DD12),IF((BJ38-BH38)&gt;4,BF37*(1+Configuracion!DE12),BF37)))))))),BF37),BO37/'Configuracion Rapida'!$E14)</f>
        <v>280</v>
      </c>
      <c r="BN37" s="30" t="s">
        <v>12</v>
      </c>
      <c r="BO37" s="33"/>
      <c r="BP37" s="32"/>
      <c r="BQ37" s="32"/>
      <c r="BR37" s="32"/>
      <c r="BS37" s="32"/>
      <c r="BT37" s="29">
        <f>IF(BV37="", IF(BQ38&lt;&gt;"", IF((BQ38-BO38)&lt;-1,BM37*(1+Configuracion!DJ12),IF((BQ38-BO38)&lt;0,BM37*(1+Configuracion!DK12),IF((BQ38-BO38)=0,BM37*(1+Configuracion!DL12),IF((BQ38-BO38)=1,BM37*(1+Configuracion!DM12),IF((BQ38-BO38)=2,BM37*(1+Configuracion!DN12),IF((BQ38-BO38)=3,BM37*(1+Configuracion!DO12),IF((BQ38-BO38)=4,BM37*(1+Configuracion!DP12),IF((BQ38-BO38)&gt;4,BM37*(1+Configuracion!DQ12),BM37)))))))),BM37),BV37/'Configuracion Rapida'!$E14)</f>
        <v>280</v>
      </c>
      <c r="BU37" s="30" t="s">
        <v>12</v>
      </c>
      <c r="BV37" s="33"/>
      <c r="BW37" s="32"/>
      <c r="BX37" s="32"/>
      <c r="BY37" s="32"/>
      <c r="BZ37" s="32"/>
      <c r="CA37" s="29">
        <f>IF(CC37="", IF(BX38&lt;&gt;"", IF((BX38-BV38)&lt;-1,BT37*(1+Configuracion!DV12),IF((BX38-BV38)&lt;0,BT37*(1+Configuracion!DW12),IF((BX38-BV38)=0,BT37*(1+Configuracion!DX12),IF((BX38-BV38)=1,BT37*(1+Configuracion!DY12),IF((BX38-BV38)=2,BT37*(1+Configuracion!DZ12),IF((BX38-BV38)=3,BT37*(1+Configuracion!EA12),IF((BX38-BV38)=4,BT37*(1+Configuracion!EB12),IF((BX38-BV38)&gt;4,BT37*(1+Configuracion!EC12),BT37)))))))),BT37),CC37/'Configuracion Rapida'!$E14)</f>
        <v>280</v>
      </c>
      <c r="CB37" s="30" t="s">
        <v>12</v>
      </c>
      <c r="CC37" s="33"/>
      <c r="CD37" s="32"/>
      <c r="CE37" s="32"/>
      <c r="CF37" s="32"/>
      <c r="CG37" s="32"/>
      <c r="CH37" s="29">
        <f>IF(CJ37="", IF(CE38&lt;&gt;"", IF((CE38-CC38)&lt;-1,CA37*(1+Configuracion!EH12),IF((CE38-CC38)&lt;0,CA37*(1+Configuracion!EI12),IF((CE38-CC38)=0,CA37*(1+Configuracion!EJ12),IF((CE38-CC38)=1,CA37*(1+Configuracion!EK12),IF((CE38-CC38)=2,CA37*(1+Configuracion!EL12),IF((CE38-CC38)=3,CA37*(1+Configuracion!EM12),IF((CE38-CC38)=4,CA37*(1+Configuracion!EN12),IF((CE38-CC38)&gt;4,CA37*(1+Configuracion!EO12),CA37)))))))),CA37),CJ37/'Configuracion Rapida'!$E14)</f>
        <v>280</v>
      </c>
      <c r="CI37" s="30" t="s">
        <v>12</v>
      </c>
      <c r="CJ37" s="33"/>
      <c r="CK37" s="32"/>
      <c r="CL37" s="32"/>
      <c r="CM37" s="32"/>
      <c r="CN37" s="32"/>
      <c r="CO37" s="29">
        <f>IF(CQ37="", IF(CL38&lt;&gt;"", IF((CL38-CJ38)&lt;-1,CH37*(1+Configuracion!ET12),IF((CL38-CJ38)&lt;0,CH37*(1+Configuracion!EU12),IF((CL38-CJ38)=0,CH37*(1+Configuracion!EV12),IF((CL38-CJ38)=1,CH37*(1+Configuracion!EW12),IF((CL38-CJ38)=2,CH37*(1+Configuracion!EX12),IF((CL38-CJ38)=3,CH37*(1+Configuracion!EY12),IF((CL38-CJ38)=4,CH37*(1+Configuracion!EZ12),IF((CL38-CJ38)&gt;4,CH37*(1+Configuracion!FA12),CH37)))))))),CH37),CQ37/'Configuracion Rapida'!$E14)</f>
        <v>280</v>
      </c>
      <c r="CP37" s="30" t="s">
        <v>12</v>
      </c>
      <c r="CQ37" s="33"/>
      <c r="CR37" s="32"/>
      <c r="CS37" s="32"/>
      <c r="CT37" s="32"/>
      <c r="CU37" s="32"/>
      <c r="CV37" s="29">
        <f>IF(CX37="",CO37,CX37/'Configuracion Rapida'!$E14)</f>
        <v>280</v>
      </c>
      <c r="CW37" s="30" t="s">
        <v>12</v>
      </c>
      <c r="CX37" s="33"/>
      <c r="CY37" s="32"/>
      <c r="CZ37" s="32"/>
      <c r="DA37" s="32"/>
      <c r="DB37" s="32"/>
      <c r="DC37" s="29">
        <f>IF(DE37="", IF(CZ38&lt;&gt;"", IF((CZ38-CX38)&lt;-1,CV37*(1+Configuracion!FR12),IF((CZ38-CX38)&lt;0,CV37*(1+Configuracion!FS12),IF((CZ38-CX38)=0,CV37*(1+Configuracion!FT12),IF((CZ38-CX38)=1,CV37*(1+Configuracion!FU12),IF((CZ38-CX38)=2,CV37*(1+Configuracion!FV12),IF((CZ38-CX38)=3,CV37*(1+Configuracion!FW12),IF((CZ38-CX38)=4,CV37*(1+Configuracion!FX12),IF((CZ38-CX38)&gt;4,CV37*(1+Configuracion!FY12),CV37)))))))),CV37),DE37/'Configuracion Rapida'!$E14)</f>
        <v>280</v>
      </c>
      <c r="DD37" s="30" t="s">
        <v>12</v>
      </c>
      <c r="DE37" s="33"/>
      <c r="DF37" s="32"/>
      <c r="DG37" s="32"/>
      <c r="DH37" s="32"/>
      <c r="DI37" s="32"/>
      <c r="DJ37" s="29">
        <f>IF(DL37="", IF(DG38&lt;&gt;"", IF((DG38-DE38)&lt;-1,DC37*(1+Configuracion!GD12),IF((DG38-DE38)&lt;0,DC37*(1+Configuracion!GE12),IF((DG38-DE38)=0,DC37*(1+Configuracion!GF12),IF((DG38-DE38)=1,DC37*(1+Configuracion!GG12),IF((DG38-DE38)=2,DC37*(1+Configuracion!GH12),IF((DG38-DE38)=3,DC37*(1+Configuracion!GI12),IF((DG38-DE38)=4,DC37*(1+Configuracion!GJ12),IF((DG38-DE38)&gt;4,DC37*(1+Configuracion!GK12),DC37)))))))),DC37),DL37/'Configuracion Rapida'!$E14)</f>
        <v>280</v>
      </c>
      <c r="DK37" s="30" t="s">
        <v>12</v>
      </c>
      <c r="DL37" s="33"/>
      <c r="DM37" s="32"/>
      <c r="DN37" s="32"/>
      <c r="DO37" s="32"/>
      <c r="DP37" s="32"/>
      <c r="DQ37" s="29">
        <f>IF(DS37="", IF(DN38&lt;&gt;"", IF((DN38-DL38)&lt;-1,DJ37*(1+Configuracion!GP12),IF((DN38-DL38)&lt;0,DJ37*(1+Configuracion!GQ12),IF((DN38-DL38)=0,DJ37*(1+Configuracion!GR12),IF((DN38-DL38)=1,DJ37*(1+Configuracion!GS12),IF((DN38-DL38)=2,DJ37*(1+Configuracion!GT12),IF((DN38-DL38)=3,DJ37*(1+Configuracion!GU12),IF((DN38-DL38)=4,DJ37*(1+Configuracion!GV12),IF((DN38-DL38)&gt;4,DJ37*(1+Configuracion!GW12),DJ37)))))))),DJ37),DS37/'Configuracion Rapida'!$E14)</f>
        <v>280</v>
      </c>
      <c r="DR37" s="30" t="s">
        <v>12</v>
      </c>
      <c r="DS37" s="33"/>
      <c r="DT37" s="32"/>
      <c r="DU37" s="32"/>
      <c r="DV37" s="32"/>
      <c r="DW37" s="32"/>
      <c r="DX37" s="29">
        <f>IF(DZ37="", IF(DU38&lt;&gt;"", IF((DU38-DS38)&lt;-1,DQ37*(1+Configuracion!HB12),IF((DU38-DS38)&lt;0,DQ37*(1+Configuracion!HC12),IF((DU38-DS38)=0,DQ37*(1+Configuracion!HD12),IF((DU38-DS38)=1,DQ37*(1+Configuracion!HE12),IF((DU38-DS38)=2,DQ37*(1+Configuracion!HF12),IF((DU38-DS38)=3,DQ37*(1+Configuracion!HG12),IF((DU38-DS38)=4,DQ37*(1+Configuracion!HH12),IF((DU38-DS38)&gt;4,DQ37*(1+Configuracion!HI12),DQ37)))))))),DQ37),DZ37/'Configuracion Rapida'!$E14)</f>
        <v>280</v>
      </c>
      <c r="DY37" s="30" t="s">
        <v>12</v>
      </c>
      <c r="DZ37" s="33"/>
      <c r="EA37" s="32"/>
      <c r="EB37" s="32"/>
      <c r="EC37" s="32"/>
      <c r="ED37" s="32"/>
      <c r="EE37" s="29">
        <f>IF(EG37="", IF(EB38&lt;&gt;"", IF((EB38-DZ38)&lt;-1,DX37*(1+Configuracion!HN12),IF((EB38-DZ38)&lt;0,DX37*(1+Configuracion!HO12),IF((EB38-DZ38)=0,DX37*(1+Configuracion!HP12),IF((EB38-DZ38)=1,DX37*(1+Configuracion!HQ12),IF((EB38-DZ38)=2,DX37*(1+Configuracion!HR12),IF((EB38-DZ38)=3,DX37*(1+Configuracion!HS12),IF((EB38-DZ38)=4,DX37*(1+Configuracion!HT12),IF((EB38-DZ38)&gt;4,DX37*(1+Configuracion!HU12),DX37)))))))),DX37),EG37/'Configuracion Rapida'!$E14)</f>
        <v>280</v>
      </c>
      <c r="EF37" s="30" t="s">
        <v>12</v>
      </c>
      <c r="EG37" s="33"/>
      <c r="EH37" s="32"/>
      <c r="EI37" s="32"/>
      <c r="EJ37" s="32"/>
      <c r="EK37" s="32"/>
      <c r="EL37" s="29">
        <f>IF(EN37="", IF(EI38&lt;&gt;"", IF((EI38-EG38)&lt;-1,EE37*(1+Configuracion!HZ12),IF((EI38-EG38)&lt;0,EE37*(1+Configuracion!IA12),IF((EI38-EG38)=0,EE37*(1+Configuracion!IB12),IF((EI38-EG38)=1,EE37*(1+Configuracion!IC12),IF((EI38-EG38)=2,EE37*(1+Configuracion!ID12),IF((EI38-EG38)=3,EE37*(1+Configuracion!IE12),IF((EI38-EG38)=4,EE37*(1+Configuracion!IF12),IF((EI38-EG38)&gt;4,EE37*(1+Configuracion!IG12),EE37)))))))),EE37),EN37/'Configuracion Rapida'!$E14)</f>
        <v>280</v>
      </c>
      <c r="EM37" s="30" t="s">
        <v>12</v>
      </c>
      <c r="EN37" s="33"/>
      <c r="EO37" s="32"/>
      <c r="EP37" s="32"/>
      <c r="EQ37" s="32"/>
      <c r="ER37" s="32"/>
    </row>
    <row r="38" spans="1:148" ht="12.75" x14ac:dyDescent="0.2">
      <c r="A38" s="1" t="str">
        <f>Configuracion!A12</f>
        <v>Press de banca mancuernas</v>
      </c>
      <c r="B38" s="34">
        <f>MROUND(B37*Configuracion!B12,'Configuracion Rapida'!$A$2)</f>
        <v>182.5</v>
      </c>
      <c r="C38" s="2">
        <f>Configuracion!C12</f>
        <v>12</v>
      </c>
      <c r="D38" s="2">
        <f>Configuracion!D12</f>
        <v>15</v>
      </c>
      <c r="E38" s="2">
        <f>Configuracion!E12</f>
        <v>4</v>
      </c>
      <c r="F38" s="8"/>
      <c r="G38" s="8"/>
      <c r="H38" s="8"/>
      <c r="I38" s="34">
        <f>MROUND(I37*Configuracion!N12,'Configuracion Rapida'!$A$2)</f>
        <v>190</v>
      </c>
      <c r="J38" s="2">
        <f>Configuracion!O12</f>
        <v>11</v>
      </c>
      <c r="K38" s="2">
        <f>Configuracion!P12</f>
        <v>13</v>
      </c>
      <c r="L38" s="2">
        <f>Configuracion!Q12</f>
        <v>4</v>
      </c>
      <c r="M38" s="8"/>
      <c r="N38" s="8"/>
      <c r="O38" s="8"/>
      <c r="P38" s="34">
        <f>MROUND(P37*Configuracion!Z12,'Configuracion Rapida'!$A$2)</f>
        <v>195</v>
      </c>
      <c r="Q38" s="2">
        <f>Configuracion!AA12</f>
        <v>10</v>
      </c>
      <c r="R38" s="2">
        <f>Configuracion!AB12</f>
        <v>12</v>
      </c>
      <c r="S38" s="2">
        <f>Configuracion!AC12</f>
        <v>4</v>
      </c>
      <c r="T38" s="8"/>
      <c r="U38" s="8"/>
      <c r="V38" s="8"/>
      <c r="W38" s="34">
        <f>MROUND(W37*Configuracion!AL12,'Configuracion Rapida'!$A$2)</f>
        <v>190</v>
      </c>
      <c r="X38" s="2">
        <f>Configuracion!AM12</f>
        <v>11</v>
      </c>
      <c r="Y38" s="2">
        <f>Configuracion!AN12</f>
        <v>13</v>
      </c>
      <c r="Z38" s="2">
        <f>Configuracion!AO12</f>
        <v>4</v>
      </c>
      <c r="AA38" s="8"/>
      <c r="AB38" s="8"/>
      <c r="AC38" s="8"/>
      <c r="AD38" s="34">
        <f>MROUND(AD37*Configuracion!AX12,'Configuracion Rapida'!$A$2)</f>
        <v>195</v>
      </c>
      <c r="AE38" s="2">
        <f>Configuracion!AY12</f>
        <v>10</v>
      </c>
      <c r="AF38" s="2">
        <f>Configuracion!AZ12</f>
        <v>12</v>
      </c>
      <c r="AG38" s="2">
        <f>Configuracion!BA12</f>
        <v>4</v>
      </c>
      <c r="AH38" s="8"/>
      <c r="AI38" s="8"/>
      <c r="AJ38" s="8"/>
      <c r="AK38" s="34">
        <f>MROUND(AK37*Configuracion!BJ12,'Configuracion Rapida'!$A$2)</f>
        <v>202.5</v>
      </c>
      <c r="AL38" s="2">
        <f>Configuracion!BK12</f>
        <v>9</v>
      </c>
      <c r="AM38" s="2">
        <f>Configuracion!BL12</f>
        <v>11</v>
      </c>
      <c r="AN38" s="2">
        <f>Configuracion!BM12</f>
        <v>4</v>
      </c>
      <c r="AO38" s="8"/>
      <c r="AP38" s="8"/>
      <c r="AQ38" s="8"/>
      <c r="AR38" s="34">
        <f>MROUND(AR37*Configuracion!BV12,'Configuracion Rapida'!$A$2)</f>
        <v>155</v>
      </c>
      <c r="AS38" s="1">
        <v>5</v>
      </c>
      <c r="AT38" s="1" t="s">
        <v>13</v>
      </c>
      <c r="AU38" s="2">
        <f>Configuracion!BY12</f>
        <v>4</v>
      </c>
      <c r="AV38" s="8"/>
      <c r="AW38" s="8"/>
      <c r="AX38" s="8"/>
      <c r="AY38" s="34">
        <f>MROUND(AY37*Configuracion!CH12,'Configuracion Rapida'!$A$2)</f>
        <v>190</v>
      </c>
      <c r="AZ38" s="2">
        <f>Configuracion!CI12</f>
        <v>11</v>
      </c>
      <c r="BA38" s="2">
        <f>Configuracion!CJ12</f>
        <v>13</v>
      </c>
      <c r="BB38" s="2">
        <f>Configuracion!CK12</f>
        <v>4</v>
      </c>
      <c r="BC38" s="8"/>
      <c r="BD38" s="8"/>
      <c r="BE38" s="8"/>
      <c r="BF38" s="34">
        <f>MROUND(BF37*Configuracion!CT12,'Configuracion Rapida'!$A$2)</f>
        <v>195</v>
      </c>
      <c r="BG38" s="2">
        <f>Configuracion!CU12</f>
        <v>10</v>
      </c>
      <c r="BH38" s="2">
        <f>Configuracion!CV12</f>
        <v>12</v>
      </c>
      <c r="BI38" s="2">
        <f>Configuracion!CW12</f>
        <v>4</v>
      </c>
      <c r="BJ38" s="8"/>
      <c r="BK38" s="8"/>
      <c r="BL38" s="8"/>
      <c r="BM38" s="34">
        <f>MROUND(BM37*Configuracion!DF12,'Configuracion Rapida'!$A$2)</f>
        <v>202.5</v>
      </c>
      <c r="BN38" s="2">
        <f>Configuracion!DG12</f>
        <v>9</v>
      </c>
      <c r="BO38" s="2">
        <f>Configuracion!DH12</f>
        <v>11</v>
      </c>
      <c r="BP38" s="2">
        <f>Configuracion!DI12</f>
        <v>4</v>
      </c>
      <c r="BQ38" s="8"/>
      <c r="BR38" s="8"/>
      <c r="BS38" s="8"/>
      <c r="BT38" s="34">
        <f>MROUND(BT37*Configuracion!DR12,'Configuracion Rapida'!$A$2)</f>
        <v>195</v>
      </c>
      <c r="BU38" s="2">
        <f>Configuracion!DS12</f>
        <v>10</v>
      </c>
      <c r="BV38" s="2">
        <f>Configuracion!DT12</f>
        <v>12</v>
      </c>
      <c r="BW38" s="2">
        <f>Configuracion!DU12</f>
        <v>4</v>
      </c>
      <c r="BX38" s="8"/>
      <c r="BY38" s="8"/>
      <c r="BZ38" s="8"/>
      <c r="CA38" s="34">
        <f>MROUND(CA37*Configuracion!ED12,'Configuracion Rapida'!$A$2)</f>
        <v>202.5</v>
      </c>
      <c r="CB38" s="2">
        <f>Configuracion!EE12</f>
        <v>9</v>
      </c>
      <c r="CC38" s="2">
        <f>Configuracion!EF12</f>
        <v>11</v>
      </c>
      <c r="CD38" s="2">
        <f>Configuracion!EG12</f>
        <v>4</v>
      </c>
      <c r="CE38" s="8"/>
      <c r="CF38" s="8"/>
      <c r="CG38" s="8"/>
      <c r="CH38" s="34">
        <f>MROUND(CH37*Configuracion!EP12,'Configuracion Rapida'!$A$2)</f>
        <v>210</v>
      </c>
      <c r="CI38" s="2">
        <f>Configuracion!EQ12</f>
        <v>8</v>
      </c>
      <c r="CJ38" s="2">
        <f>Configuracion!ER12</f>
        <v>10</v>
      </c>
      <c r="CK38" s="2">
        <f>Configuracion!ES12</f>
        <v>4</v>
      </c>
      <c r="CL38" s="8"/>
      <c r="CM38" s="8"/>
      <c r="CN38" s="8"/>
      <c r="CO38" s="34">
        <f>MROUND(CO37*Configuracion!FB12,'Configuracion Rapida'!$A$2)</f>
        <v>155</v>
      </c>
      <c r="CP38" s="1">
        <v>5</v>
      </c>
      <c r="CQ38" s="1" t="s">
        <v>13</v>
      </c>
      <c r="CR38" s="2">
        <f>Configuracion!FE12</f>
        <v>4</v>
      </c>
      <c r="CS38" s="8"/>
      <c r="CT38" s="8"/>
      <c r="CU38" s="8"/>
      <c r="CV38" s="34">
        <f>MROUND(CV37*Configuracion!FN12,'Configuracion Rapida'!$A$2)</f>
        <v>195</v>
      </c>
      <c r="CW38" s="2">
        <f>Configuracion!FO12</f>
        <v>10</v>
      </c>
      <c r="CX38" s="2">
        <f>Configuracion!FP12</f>
        <v>12</v>
      </c>
      <c r="CY38" s="2">
        <f>Configuracion!FQ12</f>
        <v>4</v>
      </c>
      <c r="CZ38" s="8"/>
      <c r="DA38" s="8"/>
      <c r="DB38" s="8"/>
      <c r="DC38" s="34">
        <f>MROUND(DC37*Configuracion!FZ12,'Configuracion Rapida'!$A$2)</f>
        <v>202.5</v>
      </c>
      <c r="DD38" s="2">
        <f>Configuracion!GA12</f>
        <v>9</v>
      </c>
      <c r="DE38" s="2">
        <f>Configuracion!GB12</f>
        <v>11</v>
      </c>
      <c r="DF38" s="2">
        <f>Configuracion!GC12</f>
        <v>4</v>
      </c>
      <c r="DG38" s="8"/>
      <c r="DH38" s="8"/>
      <c r="DI38" s="8"/>
      <c r="DJ38" s="34">
        <f>MROUND(DJ37*Configuracion!GL12,'Configuracion Rapida'!$A$2)</f>
        <v>210</v>
      </c>
      <c r="DK38" s="2">
        <f>Configuracion!GM12</f>
        <v>8</v>
      </c>
      <c r="DL38" s="2">
        <f>Configuracion!GN12</f>
        <v>10</v>
      </c>
      <c r="DM38" s="2">
        <f>Configuracion!GO12</f>
        <v>4</v>
      </c>
      <c r="DN38" s="8"/>
      <c r="DO38" s="8"/>
      <c r="DP38" s="8"/>
      <c r="DQ38" s="34">
        <f>MROUND(DQ37*Configuracion!GX12,'Configuracion Rapida'!$A$2)</f>
        <v>202.5</v>
      </c>
      <c r="DR38" s="2">
        <f>Configuracion!GY12</f>
        <v>9</v>
      </c>
      <c r="DS38" s="2">
        <f>Configuracion!GZ12</f>
        <v>11</v>
      </c>
      <c r="DT38" s="2">
        <f>Configuracion!HA12</f>
        <v>4</v>
      </c>
      <c r="DU38" s="8"/>
      <c r="DV38" s="8"/>
      <c r="DW38" s="8"/>
      <c r="DX38" s="34">
        <f>MROUND(DX37*Configuracion!HJ12,'Configuracion Rapida'!$A$2)</f>
        <v>210</v>
      </c>
      <c r="DY38" s="2">
        <f>Configuracion!HK12</f>
        <v>8</v>
      </c>
      <c r="DZ38" s="2">
        <f>Configuracion!HL12</f>
        <v>10</v>
      </c>
      <c r="EA38" s="2">
        <f>Configuracion!HM12</f>
        <v>4</v>
      </c>
      <c r="EB38" s="8"/>
      <c r="EC38" s="8"/>
      <c r="ED38" s="8"/>
      <c r="EE38" s="34">
        <f>MROUND(EE37*Configuracion!HV12,'Configuracion Rapida'!$A$2)</f>
        <v>217.5</v>
      </c>
      <c r="EF38" s="2">
        <f>Configuracion!HW12</f>
        <v>7</v>
      </c>
      <c r="EG38" s="2">
        <f>Configuracion!HX12</f>
        <v>9</v>
      </c>
      <c r="EH38" s="2">
        <f>Configuracion!HY12</f>
        <v>4</v>
      </c>
      <c r="EI38" s="8"/>
      <c r="EJ38" s="8"/>
      <c r="EK38" s="8"/>
      <c r="EL38" s="34">
        <f>MROUND(EL37*Configuracion!IH12,'Configuracion Rapida'!$A$2)</f>
        <v>155</v>
      </c>
      <c r="EM38" s="1">
        <v>5</v>
      </c>
      <c r="EN38" s="1" t="s">
        <v>13</v>
      </c>
      <c r="EO38" s="2">
        <f>Configuracion!IK12</f>
        <v>4</v>
      </c>
      <c r="EP38" s="8"/>
      <c r="EQ38" s="8"/>
      <c r="ER38" s="8"/>
    </row>
    <row r="39" spans="1:148" ht="12.75" hidden="1" x14ac:dyDescent="0.2">
      <c r="A39" s="28" t="str">
        <f>CONCATENATE(A40," TM")</f>
        <v>Sentadilla Hack TM</v>
      </c>
      <c r="B39" s="29">
        <f>IF(D39="",'Configuracion Rapida'!D12,D39/'Configuracion Rapida'!E12)</f>
        <v>460</v>
      </c>
      <c r="C39" s="30" t="s">
        <v>12</v>
      </c>
      <c r="D39" s="33"/>
      <c r="E39" s="32"/>
      <c r="F39" s="32"/>
      <c r="G39" s="32"/>
      <c r="H39" s="32"/>
      <c r="I39" s="29">
        <f>IF(K39="", IF(F40&lt;&gt;"", IF((F40-D40)&lt;-1,B39*(1+Configuracion!F10),IF((F40-D40)&lt;0,B39*(1+Configuracion!G10),IF((F40-D40)=0,B39*(1+Configuracion!H10),IF((F40-D40)=1,B39*(1+Configuracion!I10),IF((F40-D40)=2,B39*(1+Configuracion!J10),IF((F40-D40)=3,B39*(1+Configuracion!K10),IF((F40-D40)=4,B39*(1+Configuracion!L10),IF((F40-D40)&gt;4,B39*(1+Configuracion!M10),B39)))))))),B39),K39/'Configuracion Rapida'!$E12)</f>
        <v>460</v>
      </c>
      <c r="J39" s="30" t="s">
        <v>12</v>
      </c>
      <c r="K39" s="33"/>
      <c r="L39" s="32"/>
      <c r="M39" s="32"/>
      <c r="N39" s="32"/>
      <c r="O39" s="32"/>
      <c r="P39" s="29">
        <f>IF(R39="", IF(M40&lt;&gt;"", IF((M40-K40)&lt;-1,I39*(1+Configuracion!R10),IF((M40-K40)&lt;0,I39*(1+Configuracion!S10),IF((M40-K40)=0,I39*(1+Configuracion!T10),IF((M40-K40)=1,I39*(1+Configuracion!U10),IF((M40-K40)=2,I39*(1+Configuracion!V10),IF((M40-K40)=3,I39*(1+Configuracion!W10),IF((M40-K40)=4,I39*(1+Configuracion!X10),IF((M40-K40)&gt;4,I39*(1+Configuracion!Y10),I39)))))))),I39),R39/'Configuracion Rapida'!$E12)</f>
        <v>460</v>
      </c>
      <c r="Q39" s="30" t="s">
        <v>12</v>
      </c>
      <c r="R39" s="33"/>
      <c r="S39" s="32"/>
      <c r="T39" s="32"/>
      <c r="U39" s="32"/>
      <c r="V39" s="32"/>
      <c r="W39" s="29">
        <f>IF(Y39="", IF(T40&lt;&gt;"", IF((T40-R40)&lt;-1,P39*(1+Configuracion!AD10),IF((T40-R40)&lt;0,P39*(1+Configuracion!AE10),IF((T40-R40)=0,P39*(1+Configuracion!AF10),IF((T40-R40)=1,P39*(1+Configuracion!AG10),IF((T40-R40)=2,P39*(1+Configuracion!AH10),IF((T40-R40)=3,P39*(1+Configuracion!AI10),IF((T40-R40)=4,P39*(1+Configuracion!AJ10),IF((T40-R40)&gt;4,P39*(1+Configuracion!AK10),P39)))))))),P39),Y39/'Configuracion Rapida'!$E12)</f>
        <v>460</v>
      </c>
      <c r="X39" s="30" t="s">
        <v>12</v>
      </c>
      <c r="Y39" s="33"/>
      <c r="Z39" s="32"/>
      <c r="AA39" s="32"/>
      <c r="AB39" s="32"/>
      <c r="AC39" s="32"/>
      <c r="AD39" s="29">
        <f>IF(AF39="", IF(AA40&lt;&gt;"", IF((AA40-Y40)&lt;-1,W39*(1+Configuracion!AP10),IF((AA40-Y40)&lt;0,W39*(1+Configuracion!AQ10),IF((AA40-Y40)=0,W39*(1+Configuracion!AR10),IF((AA40-Y40)=1,W39*(1+Configuracion!AS10),IF((AA40-Y40)=2,W39*(1+Configuracion!AT10),IF((AA40-Y40)=3,W39*(1+Configuracion!AU10),IF((AA40-Y40)=4,W39*(1+Configuracion!AV10),IF((AA40-Y40)&gt;4,W39*(1+Configuracion!AW10),W39)))))))),W39),AF39/'Configuracion Rapida'!$E12)</f>
        <v>460</v>
      </c>
      <c r="AE39" s="30" t="s">
        <v>12</v>
      </c>
      <c r="AF39" s="33"/>
      <c r="AG39" s="32"/>
      <c r="AH39" s="32"/>
      <c r="AI39" s="32"/>
      <c r="AJ39" s="32"/>
      <c r="AK39" s="29">
        <f>IF(AM39="", IF(AH40&lt;&gt;"", IF((AH40-AF40)&lt;-1,AD39*(1+Configuracion!BB10),IF((AH40-AF40)&lt;0,AD39*(1+Configuracion!BC10),IF((AH40-AF40)=0,AD39*(1+Configuracion!BD10),IF((AH40-AF40)=1,AD39*(1+Configuracion!BE10),IF((AH40-AF40)=2,AD39*(1+Configuracion!BF10),IF((AH40-AF40)=3,AD39*(1+Configuracion!BG10),IF((AH40-AF40)=4,AD39*(1+Configuracion!BH10),IF((AH40-AF40)&gt;4,AD39*(1+Configuracion!BI10),AD39)))))))),AD39),AM39/'Configuracion Rapida'!$E12)</f>
        <v>460</v>
      </c>
      <c r="AL39" s="30" t="s">
        <v>12</v>
      </c>
      <c r="AM39" s="33"/>
      <c r="AN39" s="32"/>
      <c r="AO39" s="32"/>
      <c r="AP39" s="32"/>
      <c r="AQ39" s="32"/>
      <c r="AR39" s="29">
        <f>IF(AT39="", IF(AO40&lt;&gt;"", IF((AO40-AM40)&lt;-1,AK39*(1+Configuracion!BN10),IF((AO40-AM40)&lt;0,AK39*(1+Configuracion!BO10),IF((AO40-AM40)=0,AK39*(1+Configuracion!BP10),IF((AO40-AM40)=1,AK39*(1+Configuracion!BQ10),IF((AO40-AM40)=2,AK39*(1+Configuracion!BR10),IF((AO40-AM40)=3,AK39*(1+Configuracion!BS10),IF((AO40-AM40)=4,AK39*(1+Configuracion!BT10),IF((AO40-AM40)&gt;4,AK39*(1+Configuracion!BU10),AK39)))))))),AK39),AT39/'Configuracion Rapida'!$E12)</f>
        <v>460</v>
      </c>
      <c r="AS39" s="30" t="s">
        <v>12</v>
      </c>
      <c r="AT39" s="33"/>
      <c r="AU39" s="32"/>
      <c r="AV39" s="32"/>
      <c r="AW39" s="32"/>
      <c r="AX39" s="32"/>
      <c r="AY39" s="29">
        <f>IF(BA39="",AR39,BA39/'Configuracion Rapida'!$E12)</f>
        <v>460</v>
      </c>
      <c r="AZ39" s="30" t="s">
        <v>12</v>
      </c>
      <c r="BA39" s="33"/>
      <c r="BB39" s="32"/>
      <c r="BC39" s="32"/>
      <c r="BD39" s="32"/>
      <c r="BE39" s="32"/>
      <c r="BF39" s="29">
        <f>IF(BH39="", IF(BC40&lt;&gt;"", IF((BC40-BA40)&lt;-1,AY39*(1+Configuracion!CL10),IF((BC40-BA40)&lt;0,AY39*(1+Configuracion!CM10),IF((BC40-BA40)=0,AY39*(1+Configuracion!CN10),IF((BC40-BA40)=1,AY39*(1+Configuracion!CO10),IF((BC40-BA40)=2,AY39*(1+Configuracion!CP10),IF((BC40-BA40)=3,AY39*(1+Configuracion!CQ10),IF((BC40-BA40)=4,AY39*(1+Configuracion!CR10),IF((BC40-BA40)&gt;4,AY39*(1+Configuracion!CS10),AY39)))))))),AY39),BH39/'Configuracion Rapida'!$E12)</f>
        <v>460</v>
      </c>
      <c r="BG39" s="30" t="s">
        <v>12</v>
      </c>
      <c r="BH39" s="33"/>
      <c r="BI39" s="32"/>
      <c r="BJ39" s="32"/>
      <c r="BK39" s="32"/>
      <c r="BL39" s="32"/>
      <c r="BM39" s="29">
        <f>IF(BO39="", IF(BJ40&lt;&gt;"", IF((BJ40-BH40)&lt;-1,BF39*(1+Configuracion!CX10),IF((BJ40-BH40)&lt;0,BF39*(1+Configuracion!CY10),IF((BJ40-BH40)=0,BF39*(1+Configuracion!CZ10),IF((BJ40-BH40)=1,BF39*(1+Configuracion!DA10),IF((BJ40-BH40)=2,BF39*(1+Configuracion!DB10),IF((BJ40-BH40)=3,BF39*(1+Configuracion!DC10),IF((BJ40-BH40)=4,BF39*(1+Configuracion!DD10),IF((BJ40-BH40)&gt;4,BF39*(1+Configuracion!DE10),BF39)))))))),BF39),BO39/'Configuracion Rapida'!$E12)</f>
        <v>460</v>
      </c>
      <c r="BN39" s="30" t="s">
        <v>12</v>
      </c>
      <c r="BO39" s="33"/>
      <c r="BP39" s="32"/>
      <c r="BQ39" s="32"/>
      <c r="BR39" s="32"/>
      <c r="BS39" s="32"/>
      <c r="BT39" s="29">
        <f>IF(BV39="", IF(BQ40&lt;&gt;"", IF((BQ40-BO40)&lt;-1,BM39*(1+Configuracion!DJ10),IF((BQ40-BO40)&lt;0,BM39*(1+Configuracion!DK10),IF((BQ40-BO40)=0,BM39*(1+Configuracion!DL10),IF((BQ40-BO40)=1,BM39*(1+Configuracion!DM10),IF((BQ40-BO40)=2,BM39*(1+Configuracion!DN10),IF((BQ40-BO40)=3,BM39*(1+Configuracion!DO10),IF((BQ40-BO40)=4,BM39*(1+Configuracion!DP10),IF((BQ40-BO40)&gt;4,BM39*(1+Configuracion!DQ10),BM39)))))))),BM39),BV39/'Configuracion Rapida'!$E12)</f>
        <v>460</v>
      </c>
      <c r="BU39" s="30" t="s">
        <v>12</v>
      </c>
      <c r="BV39" s="33"/>
      <c r="BW39" s="32"/>
      <c r="BX39" s="32"/>
      <c r="BY39" s="32"/>
      <c r="BZ39" s="32"/>
      <c r="CA39" s="29">
        <f>IF(CC39="", IF(BX40&lt;&gt;"", IF((BX40-BV40)&lt;-1,BT39*(1+Configuracion!DV10),IF((BX40-BV40)&lt;0,BT39*(1+Configuracion!DW10),IF((BX40-BV40)=0,BT39*(1+Configuracion!DX10),IF((BX40-BV40)=1,BT39*(1+Configuracion!DY10),IF((BX40-BV40)=2,BT39*(1+Configuracion!DZ10),IF((BX40-BV40)=3,BT39*(1+Configuracion!EA10),IF((BX40-BV40)=4,BT39*(1+Configuracion!EB10),IF((BX40-BV40)&gt;4,BT39*(1+Configuracion!EC10),BT39)))))))),BT39),CC39/'Configuracion Rapida'!$E12)</f>
        <v>460</v>
      </c>
      <c r="CB39" s="30" t="s">
        <v>12</v>
      </c>
      <c r="CC39" s="33"/>
      <c r="CD39" s="32"/>
      <c r="CE39" s="32"/>
      <c r="CF39" s="32"/>
      <c r="CG39" s="32"/>
      <c r="CH39" s="29">
        <f>IF(CJ39="", IF(CE40&lt;&gt;"", IF((CE40-CC40)&lt;-1,CA39*(1+Configuracion!EH10),IF((CE40-CC40)&lt;0,CA39*(1+Configuracion!EI10),IF((CE40-CC40)=0,CA39*(1+Configuracion!EJ10),IF((CE40-CC40)=1,CA39*(1+Configuracion!EK10),IF((CE40-CC40)=2,CA39*(1+Configuracion!EL10),IF((CE40-CC40)=3,CA39*(1+Configuracion!EM10),IF((CE40-CC40)=4,CA39*(1+Configuracion!EN10),IF((CE40-CC40)&gt;4,CA39*(1+Configuracion!EO10),CA39)))))))),CA39),CJ39/'Configuracion Rapida'!$E12)</f>
        <v>460</v>
      </c>
      <c r="CI39" s="30" t="s">
        <v>12</v>
      </c>
      <c r="CJ39" s="33"/>
      <c r="CK39" s="32"/>
      <c r="CL39" s="32"/>
      <c r="CM39" s="32"/>
      <c r="CN39" s="32"/>
      <c r="CO39" s="29">
        <f>IF(CQ39="", IF(CL40&lt;&gt;"", IF((CL40-CJ40)&lt;-1,CH39*(1+Configuracion!ET10),IF((CL40-CJ40)&lt;0,CH39*(1+Configuracion!EU10),IF((CL40-CJ40)=0,CH39*(1+Configuracion!EV10),IF((CL40-CJ40)=1,CH39*(1+Configuracion!EW10),IF((CL40-CJ40)=2,CH39*(1+Configuracion!EX10),IF((CL40-CJ40)=3,CH39*(1+Configuracion!EY10),IF((CL40-CJ40)=4,CH39*(1+Configuracion!EZ10),IF((CL40-CJ40)&gt;4,CH39*(1+Configuracion!FA10),CH39)))))))),CH39),CQ39/'Configuracion Rapida'!$E12)</f>
        <v>460</v>
      </c>
      <c r="CP39" s="30" t="s">
        <v>12</v>
      </c>
      <c r="CQ39" s="33"/>
      <c r="CR39" s="32"/>
      <c r="CS39" s="32"/>
      <c r="CT39" s="32"/>
      <c r="CU39" s="32"/>
      <c r="CV39" s="29">
        <f>IF(CX39="",CO39,CX39/'Configuracion Rapida'!$E12)</f>
        <v>460</v>
      </c>
      <c r="CW39" s="30" t="s">
        <v>12</v>
      </c>
      <c r="CX39" s="33"/>
      <c r="CY39" s="32"/>
      <c r="CZ39" s="32"/>
      <c r="DA39" s="32"/>
      <c r="DB39" s="32"/>
      <c r="DC39" s="29">
        <f>IF(DE39="", IF(CZ40&lt;&gt;"", IF((CZ40-CX40)&lt;-1,CV39*(1+Configuracion!FR10),IF((CZ40-CX40)&lt;0,CV39*(1+Configuracion!FS10),IF((CZ40-CX40)=0,CV39*(1+Configuracion!FT10),IF((CZ40-CX40)=1,CV39*(1+Configuracion!FU10),IF((CZ40-CX40)=2,CV39*(1+Configuracion!FV10),IF((CZ40-CX40)=3,CV39*(1+Configuracion!FW10),IF((CZ40-CX40)=4,CV39*(1+Configuracion!FX10),IF((CZ40-CX40)&gt;4,CV39*(1+Configuracion!FY10),CV39)))))))),CV39),DE39/'Configuracion Rapida'!$E12)</f>
        <v>460</v>
      </c>
      <c r="DD39" s="30" t="s">
        <v>12</v>
      </c>
      <c r="DE39" s="33"/>
      <c r="DF39" s="32"/>
      <c r="DG39" s="32"/>
      <c r="DH39" s="32"/>
      <c r="DI39" s="32"/>
      <c r="DJ39" s="29">
        <f>IF(DL39="", IF(DG40&lt;&gt;"", IF((DG40-DE40)&lt;-1,DC39*(1+Configuracion!GD10),IF((DG40-DE40)&lt;0,DC39*(1+Configuracion!GE10),IF((DG40-DE40)=0,DC39*(1+Configuracion!GF10),IF((DG40-DE40)=1,DC39*(1+Configuracion!GG10),IF((DG40-DE40)=2,DC39*(1+Configuracion!GH10),IF((DG40-DE40)=3,DC39*(1+Configuracion!GI10),IF((DG40-DE40)=4,DC39*(1+Configuracion!GJ10),IF((DG40-DE40)&gt;4,DC39*(1+Configuracion!GK10),DC39)))))))),DC39),DL39/'Configuracion Rapida'!$E12)</f>
        <v>460</v>
      </c>
      <c r="DK39" s="30" t="s">
        <v>12</v>
      </c>
      <c r="DL39" s="33"/>
      <c r="DM39" s="32"/>
      <c r="DN39" s="32"/>
      <c r="DO39" s="32"/>
      <c r="DP39" s="32"/>
      <c r="DQ39" s="29">
        <f>IF(DS39="", IF(DN40&lt;&gt;"", IF((DN40-DL40)&lt;-1,DJ39*(1+Configuracion!GP10),IF((DN40-DL40)&lt;0,DJ39*(1+Configuracion!GQ10),IF((DN40-DL40)=0,DJ39*(1+Configuracion!GR10),IF((DN40-DL40)=1,DJ39*(1+Configuracion!GS10),IF((DN40-DL40)=2,DJ39*(1+Configuracion!GT10),IF((DN40-DL40)=3,DJ39*(1+Configuracion!GU10),IF((DN40-DL40)=4,DJ39*(1+Configuracion!GV10),IF((DN40-DL40)&gt;4,DJ39*(1+Configuracion!GW10),DJ39)))))))),DJ39),DS39/'Configuracion Rapida'!$E12)</f>
        <v>460</v>
      </c>
      <c r="DR39" s="30" t="s">
        <v>12</v>
      </c>
      <c r="DS39" s="33"/>
      <c r="DT39" s="32"/>
      <c r="DU39" s="32"/>
      <c r="DV39" s="32"/>
      <c r="DW39" s="32"/>
      <c r="DX39" s="29">
        <f>IF(DZ39="", IF(DU40&lt;&gt;"", IF((DU40-DS40)&lt;-1,DQ39*(1+Configuracion!HB10),IF((DU40-DS40)&lt;0,DQ39*(1+Configuracion!HC10),IF((DU40-DS40)=0,DQ39*(1+Configuracion!HD10),IF((DU40-DS40)=1,DQ39*(1+Configuracion!HE10),IF((DU40-DS40)=2,DQ39*(1+Configuracion!HF10),IF((DU40-DS40)=3,DQ39*(1+Configuracion!HG10),IF((DU40-DS40)=4,DQ39*(1+Configuracion!HH10),IF((DU40-DS40)&gt;4,DQ39*(1+Configuracion!HI10),DQ39)))))))),DQ39),DZ39/'Configuracion Rapida'!$E12)</f>
        <v>460</v>
      </c>
      <c r="DY39" s="30" t="s">
        <v>12</v>
      </c>
      <c r="DZ39" s="33"/>
      <c r="EA39" s="32"/>
      <c r="EB39" s="32"/>
      <c r="EC39" s="32"/>
      <c r="ED39" s="32"/>
      <c r="EE39" s="29">
        <f>IF(EG39="", IF(EB40&lt;&gt;"", IF((EB40-DZ40)&lt;-1,DX39*(1+Configuracion!HN10),IF((EB40-DZ40)&lt;0,DX39*(1+Configuracion!HO10),IF((EB40-DZ40)=0,DX39*(1+Configuracion!HP10),IF((EB40-DZ40)=1,DX39*(1+Configuracion!HQ10),IF((EB40-DZ40)=2,DX39*(1+Configuracion!HR10),IF((EB40-DZ40)=3,DX39*(1+Configuracion!HS10),IF((EB40-DZ40)=4,DX39*(1+Configuracion!HT10),IF((EB40-DZ40)&gt;4,DX39*(1+Configuracion!HU10),DX39)))))))),DX39),EG39/'Configuracion Rapida'!$E12)</f>
        <v>460</v>
      </c>
      <c r="EF39" s="30" t="s">
        <v>12</v>
      </c>
      <c r="EG39" s="33"/>
      <c r="EH39" s="32"/>
      <c r="EI39" s="32"/>
      <c r="EJ39" s="32"/>
      <c r="EK39" s="32"/>
      <c r="EL39" s="29">
        <f>IF(EN39="", IF(EI40&lt;&gt;"", IF((EI40-EG40)&lt;-1,EE39*(1+Configuracion!HZ10),IF((EI40-EG40)&lt;0,EE39*(1+Configuracion!IA10),IF((EI40-EG40)=0,EE39*(1+Configuracion!IB10),IF((EI40-EG40)=1,EE39*(1+Configuracion!IC10),IF((EI40-EG40)=2,EE39*(1+Configuracion!ID10),IF((EI40-EG40)=3,EE39*(1+Configuracion!IE10),IF((EI40-EG40)=4,EE39*(1+Configuracion!IF10),IF((EI40-EG40)&gt;4,EE39*(1+Configuracion!IG10),EE39)))))))),EE39),EN39/'Configuracion Rapida'!$E12)</f>
        <v>460</v>
      </c>
      <c r="EM39" s="30" t="s">
        <v>12</v>
      </c>
      <c r="EN39" s="33"/>
      <c r="EO39" s="32"/>
      <c r="EP39" s="32"/>
      <c r="EQ39" s="32"/>
      <c r="ER39" s="32"/>
    </row>
    <row r="40" spans="1:148" ht="12.75" x14ac:dyDescent="0.2">
      <c r="A40" s="1" t="str">
        <f>Configuracion!A10</f>
        <v>Sentadilla Hack</v>
      </c>
      <c r="B40" s="34">
        <f>MROUND(B39*Configuracion!B10,'Configuracion Rapida'!$A$2)</f>
        <v>300</v>
      </c>
      <c r="C40" s="2">
        <f>Configuracion!C10</f>
        <v>12</v>
      </c>
      <c r="D40" s="2">
        <f>Configuracion!D10</f>
        <v>15</v>
      </c>
      <c r="E40" s="2">
        <f>Configuracion!E10</f>
        <v>4</v>
      </c>
      <c r="F40" s="8"/>
      <c r="G40" s="8"/>
      <c r="H40" s="8"/>
      <c r="I40" s="34">
        <f>MROUND(I39*Configuracion!N10,'Configuracion Rapida'!$A$2)</f>
        <v>310</v>
      </c>
      <c r="J40" s="2">
        <f>Configuracion!O10</f>
        <v>11</v>
      </c>
      <c r="K40" s="2">
        <f>Configuracion!P10</f>
        <v>13</v>
      </c>
      <c r="L40" s="2">
        <f>Configuracion!Q10</f>
        <v>4</v>
      </c>
      <c r="M40" s="8"/>
      <c r="N40" s="8"/>
      <c r="O40" s="8"/>
      <c r="P40" s="34">
        <f>MROUND(P39*Configuracion!Z10,'Configuracion Rapida'!$A$2)</f>
        <v>322.5</v>
      </c>
      <c r="Q40" s="2">
        <f>Configuracion!AA10</f>
        <v>10</v>
      </c>
      <c r="R40" s="2">
        <f>Configuracion!AB10</f>
        <v>12</v>
      </c>
      <c r="S40" s="2">
        <f>Configuracion!AC10</f>
        <v>4</v>
      </c>
      <c r="T40" s="8"/>
      <c r="U40" s="8"/>
      <c r="V40" s="8"/>
      <c r="W40" s="34">
        <f>MROUND(W39*Configuracion!AL10,'Configuracion Rapida'!$A$2)</f>
        <v>310</v>
      </c>
      <c r="X40" s="2">
        <f>Configuracion!AM10</f>
        <v>11</v>
      </c>
      <c r="Y40" s="2">
        <f>Configuracion!AN10</f>
        <v>13</v>
      </c>
      <c r="Z40" s="2">
        <f>Configuracion!AO10</f>
        <v>4</v>
      </c>
      <c r="AA40" s="8"/>
      <c r="AB40" s="8"/>
      <c r="AC40" s="8"/>
      <c r="AD40" s="34">
        <f>MROUND(AD39*Configuracion!AX10,'Configuracion Rapida'!$A$2)</f>
        <v>322.5</v>
      </c>
      <c r="AE40" s="2">
        <f>Configuracion!AY10</f>
        <v>10</v>
      </c>
      <c r="AF40" s="2">
        <f>Configuracion!AZ10</f>
        <v>12</v>
      </c>
      <c r="AG40" s="2">
        <f>Configuracion!BA10</f>
        <v>4</v>
      </c>
      <c r="AH40" s="8"/>
      <c r="AI40" s="8"/>
      <c r="AJ40" s="8"/>
      <c r="AK40" s="34">
        <f>MROUND(AK39*Configuracion!BJ10,'Configuracion Rapida'!$A$2)</f>
        <v>332.5</v>
      </c>
      <c r="AL40" s="2">
        <f>Configuracion!BK10</f>
        <v>9</v>
      </c>
      <c r="AM40" s="2">
        <f>Configuracion!BL10</f>
        <v>11</v>
      </c>
      <c r="AN40" s="2">
        <f>Configuracion!BM10</f>
        <v>4</v>
      </c>
      <c r="AO40" s="8"/>
      <c r="AP40" s="8"/>
      <c r="AQ40" s="8"/>
      <c r="AR40" s="34">
        <f>MROUND(AR39*Configuracion!BV10,'Configuracion Rapida'!$A$2)</f>
        <v>252.5</v>
      </c>
      <c r="AS40" s="1">
        <v>5</v>
      </c>
      <c r="AT40" s="1" t="s">
        <v>13</v>
      </c>
      <c r="AU40" s="2">
        <f>Configuracion!BY10</f>
        <v>4</v>
      </c>
      <c r="AV40" s="8"/>
      <c r="AW40" s="8"/>
      <c r="AX40" s="8"/>
      <c r="AY40" s="34">
        <f>MROUND(AY39*Configuracion!CH10,'Configuracion Rapida'!$A$2)</f>
        <v>310</v>
      </c>
      <c r="AZ40" s="2">
        <f>Configuracion!CI10</f>
        <v>11</v>
      </c>
      <c r="BA40" s="2">
        <f>Configuracion!CJ10</f>
        <v>13</v>
      </c>
      <c r="BB40" s="2">
        <f>Configuracion!CK10</f>
        <v>4</v>
      </c>
      <c r="BC40" s="8"/>
      <c r="BD40" s="8"/>
      <c r="BE40" s="8"/>
      <c r="BF40" s="34">
        <f>MROUND(BF39*Configuracion!CT10,'Configuracion Rapida'!$A$2)</f>
        <v>322.5</v>
      </c>
      <c r="BG40" s="2">
        <f>Configuracion!CU10</f>
        <v>10</v>
      </c>
      <c r="BH40" s="2">
        <f>Configuracion!CV10</f>
        <v>12</v>
      </c>
      <c r="BI40" s="2">
        <f>Configuracion!CW10</f>
        <v>4</v>
      </c>
      <c r="BJ40" s="8"/>
      <c r="BK40" s="8"/>
      <c r="BL40" s="8"/>
      <c r="BM40" s="34">
        <f>MROUND(BM39*Configuracion!DF10,'Configuracion Rapida'!$A$2)</f>
        <v>332.5</v>
      </c>
      <c r="BN40" s="2">
        <f>Configuracion!DG10</f>
        <v>9</v>
      </c>
      <c r="BO40" s="2">
        <f>Configuracion!DH10</f>
        <v>11</v>
      </c>
      <c r="BP40" s="2">
        <f>Configuracion!DI10</f>
        <v>4</v>
      </c>
      <c r="BQ40" s="8"/>
      <c r="BR40" s="8"/>
      <c r="BS40" s="8"/>
      <c r="BT40" s="34">
        <f>MROUND(BT39*Configuracion!DR10,'Configuracion Rapida'!$A$2)</f>
        <v>322.5</v>
      </c>
      <c r="BU40" s="2">
        <f>Configuracion!DS10</f>
        <v>10</v>
      </c>
      <c r="BV40" s="2">
        <f>Configuracion!DT10</f>
        <v>12</v>
      </c>
      <c r="BW40" s="2">
        <f>Configuracion!DU10</f>
        <v>4</v>
      </c>
      <c r="BX40" s="8"/>
      <c r="BY40" s="8"/>
      <c r="BZ40" s="8"/>
      <c r="CA40" s="34">
        <f>MROUND(CA39*Configuracion!ED10,'Configuracion Rapida'!$A$2)</f>
        <v>332.5</v>
      </c>
      <c r="CB40" s="2">
        <f>Configuracion!EE10</f>
        <v>9</v>
      </c>
      <c r="CC40" s="2">
        <f>Configuracion!EF10</f>
        <v>11</v>
      </c>
      <c r="CD40" s="2">
        <f>Configuracion!EG10</f>
        <v>4</v>
      </c>
      <c r="CE40" s="8"/>
      <c r="CF40" s="8"/>
      <c r="CG40" s="8"/>
      <c r="CH40" s="34">
        <f>MROUND(CH39*Configuracion!EP10,'Configuracion Rapida'!$A$2)</f>
        <v>345</v>
      </c>
      <c r="CI40" s="2">
        <f>Configuracion!EQ10</f>
        <v>8</v>
      </c>
      <c r="CJ40" s="2">
        <f>Configuracion!ER10</f>
        <v>10</v>
      </c>
      <c r="CK40" s="2">
        <f>Configuracion!ES10</f>
        <v>4</v>
      </c>
      <c r="CL40" s="8"/>
      <c r="CM40" s="8"/>
      <c r="CN40" s="8"/>
      <c r="CO40" s="34">
        <f>MROUND(CO39*Configuracion!FB10,'Configuracion Rapida'!$A$2)</f>
        <v>252.5</v>
      </c>
      <c r="CP40" s="1">
        <v>5</v>
      </c>
      <c r="CQ40" s="1" t="s">
        <v>13</v>
      </c>
      <c r="CR40" s="2">
        <f>Configuracion!FE10</f>
        <v>4</v>
      </c>
      <c r="CS40" s="8"/>
      <c r="CT40" s="8"/>
      <c r="CU40" s="8"/>
      <c r="CV40" s="34">
        <f>MROUND(CV39*Configuracion!FN10,'Configuracion Rapida'!$A$2)</f>
        <v>322.5</v>
      </c>
      <c r="CW40" s="2">
        <f>Configuracion!FO10</f>
        <v>10</v>
      </c>
      <c r="CX40" s="2">
        <f>Configuracion!FP10</f>
        <v>12</v>
      </c>
      <c r="CY40" s="2">
        <f>Configuracion!FQ10</f>
        <v>4</v>
      </c>
      <c r="CZ40" s="8"/>
      <c r="DA40" s="8"/>
      <c r="DB40" s="8"/>
      <c r="DC40" s="34">
        <f>MROUND(DC39*Configuracion!FZ10,'Configuracion Rapida'!$A$2)</f>
        <v>332.5</v>
      </c>
      <c r="DD40" s="2">
        <f>Configuracion!GA10</f>
        <v>9</v>
      </c>
      <c r="DE40" s="2">
        <f>Configuracion!GB10</f>
        <v>11</v>
      </c>
      <c r="DF40" s="2">
        <f>Configuracion!GC10</f>
        <v>4</v>
      </c>
      <c r="DG40" s="8"/>
      <c r="DH40" s="8"/>
      <c r="DI40" s="8"/>
      <c r="DJ40" s="34">
        <f>MROUND(DJ39*Configuracion!GL10,'Configuracion Rapida'!$A$2)</f>
        <v>345</v>
      </c>
      <c r="DK40" s="2">
        <f>Configuracion!GM10</f>
        <v>8</v>
      </c>
      <c r="DL40" s="2">
        <f>Configuracion!GN10</f>
        <v>10</v>
      </c>
      <c r="DM40" s="2">
        <f>Configuracion!GO10</f>
        <v>4</v>
      </c>
      <c r="DN40" s="8"/>
      <c r="DO40" s="8"/>
      <c r="DP40" s="8"/>
      <c r="DQ40" s="34">
        <f>MROUND(DQ39*Configuracion!GX10,'Configuracion Rapida'!$A$2)</f>
        <v>332.5</v>
      </c>
      <c r="DR40" s="2">
        <f>Configuracion!GY10</f>
        <v>9</v>
      </c>
      <c r="DS40" s="2">
        <f>Configuracion!GZ10</f>
        <v>11</v>
      </c>
      <c r="DT40" s="2">
        <f>Configuracion!HA10</f>
        <v>4</v>
      </c>
      <c r="DU40" s="8"/>
      <c r="DV40" s="8"/>
      <c r="DW40" s="8"/>
      <c r="DX40" s="34">
        <f>MROUND(DX39*Configuracion!HJ10,'Configuracion Rapida'!$A$2)</f>
        <v>345</v>
      </c>
      <c r="DY40" s="2">
        <f>Configuracion!HK10</f>
        <v>8</v>
      </c>
      <c r="DZ40" s="2">
        <f>Configuracion!HL10</f>
        <v>10</v>
      </c>
      <c r="EA40" s="2">
        <f>Configuracion!HM10</f>
        <v>4</v>
      </c>
      <c r="EB40" s="8"/>
      <c r="EC40" s="8"/>
      <c r="ED40" s="8"/>
      <c r="EE40" s="34">
        <f>MROUND(EE39*Configuracion!HV10,'Configuracion Rapida'!$A$2)</f>
        <v>357.5</v>
      </c>
      <c r="EF40" s="2">
        <f>Configuracion!HW10</f>
        <v>7</v>
      </c>
      <c r="EG40" s="2">
        <f>Configuracion!HX10</f>
        <v>9</v>
      </c>
      <c r="EH40" s="2">
        <f>Configuracion!HY10</f>
        <v>4</v>
      </c>
      <c r="EI40" s="8"/>
      <c r="EJ40" s="8"/>
      <c r="EK40" s="8"/>
      <c r="EL40" s="34">
        <f>MROUND(EL39*Configuracion!IH10,'Configuracion Rapida'!$A$2)</f>
        <v>252.5</v>
      </c>
      <c r="EM40" s="1">
        <v>5</v>
      </c>
      <c r="EN40" s="1" t="s">
        <v>13</v>
      </c>
      <c r="EO40" s="2">
        <f>Configuracion!IK10</f>
        <v>4</v>
      </c>
      <c r="EP40" s="8"/>
      <c r="EQ40" s="8"/>
      <c r="ER40" s="8"/>
    </row>
    <row r="41" spans="1:148" ht="12.75" x14ac:dyDescent="0.2">
      <c r="A41" s="4"/>
      <c r="B41" s="35"/>
      <c r="C41" s="8"/>
      <c r="D41" s="8"/>
      <c r="E41" s="8"/>
      <c r="F41" s="8"/>
      <c r="G41" s="8"/>
      <c r="H41" s="8"/>
      <c r="I41" s="35">
        <f t="shared" ref="I41:M41" si="240">B41</f>
        <v>0</v>
      </c>
      <c r="J41" s="8">
        <f t="shared" si="240"/>
        <v>0</v>
      </c>
      <c r="K41" s="8">
        <f t="shared" si="240"/>
        <v>0</v>
      </c>
      <c r="L41" s="8">
        <f t="shared" si="240"/>
        <v>0</v>
      </c>
      <c r="M41" s="8">
        <f t="shared" si="240"/>
        <v>0</v>
      </c>
      <c r="N41" s="8"/>
      <c r="O41" s="8"/>
      <c r="P41" s="35">
        <f t="shared" ref="P41:T41" si="241">I41</f>
        <v>0</v>
      </c>
      <c r="Q41" s="8">
        <f t="shared" si="241"/>
        <v>0</v>
      </c>
      <c r="R41" s="8">
        <f t="shared" si="241"/>
        <v>0</v>
      </c>
      <c r="S41" s="8">
        <f t="shared" si="241"/>
        <v>0</v>
      </c>
      <c r="T41" s="8">
        <f t="shared" si="241"/>
        <v>0</v>
      </c>
      <c r="U41" s="8"/>
      <c r="V41" s="8"/>
      <c r="W41" s="35">
        <f t="shared" ref="W41:AA41" si="242">P41</f>
        <v>0</v>
      </c>
      <c r="X41" s="8">
        <f t="shared" si="242"/>
        <v>0</v>
      </c>
      <c r="Y41" s="8">
        <f t="shared" si="242"/>
        <v>0</v>
      </c>
      <c r="Z41" s="8">
        <f t="shared" si="242"/>
        <v>0</v>
      </c>
      <c r="AA41" s="8">
        <f t="shared" si="242"/>
        <v>0</v>
      </c>
      <c r="AB41" s="8"/>
      <c r="AC41" s="8"/>
      <c r="AD41" s="35">
        <f t="shared" ref="AD41:AH41" si="243">W41</f>
        <v>0</v>
      </c>
      <c r="AE41" s="8">
        <f t="shared" si="243"/>
        <v>0</v>
      </c>
      <c r="AF41" s="8">
        <f t="shared" si="243"/>
        <v>0</v>
      </c>
      <c r="AG41" s="8">
        <f t="shared" si="243"/>
        <v>0</v>
      </c>
      <c r="AH41" s="8">
        <f t="shared" si="243"/>
        <v>0</v>
      </c>
      <c r="AI41" s="8"/>
      <c r="AJ41" s="8"/>
      <c r="AK41" s="35">
        <f t="shared" ref="AK41:AO41" si="244">AD41</f>
        <v>0</v>
      </c>
      <c r="AL41" s="8">
        <f t="shared" si="244"/>
        <v>0</v>
      </c>
      <c r="AM41" s="8">
        <f t="shared" si="244"/>
        <v>0</v>
      </c>
      <c r="AN41" s="8">
        <f t="shared" si="244"/>
        <v>0</v>
      </c>
      <c r="AO41" s="8">
        <f t="shared" si="244"/>
        <v>0</v>
      </c>
      <c r="AP41" s="8"/>
      <c r="AQ41" s="8"/>
      <c r="AR41" s="35">
        <f t="shared" ref="AR41:AV41" si="245">AK41</f>
        <v>0</v>
      </c>
      <c r="AS41" s="8">
        <f t="shared" si="245"/>
        <v>0</v>
      </c>
      <c r="AT41" s="8">
        <f t="shared" si="245"/>
        <v>0</v>
      </c>
      <c r="AU41" s="8">
        <f t="shared" si="245"/>
        <v>0</v>
      </c>
      <c r="AV41" s="8">
        <f t="shared" si="245"/>
        <v>0</v>
      </c>
      <c r="AW41" s="8"/>
      <c r="AX41" s="8"/>
      <c r="AY41" s="35">
        <f t="shared" ref="AY41:BC41" si="246">AR41</f>
        <v>0</v>
      </c>
      <c r="AZ41" s="8">
        <f t="shared" si="246"/>
        <v>0</v>
      </c>
      <c r="BA41" s="8">
        <f t="shared" si="246"/>
        <v>0</v>
      </c>
      <c r="BB41" s="8">
        <f t="shared" si="246"/>
        <v>0</v>
      </c>
      <c r="BC41" s="8">
        <f t="shared" si="246"/>
        <v>0</v>
      </c>
      <c r="BD41" s="8"/>
      <c r="BE41" s="8"/>
      <c r="BF41" s="35">
        <f t="shared" ref="BF41:BJ41" si="247">AY41</f>
        <v>0</v>
      </c>
      <c r="BG41" s="8">
        <f t="shared" si="247"/>
        <v>0</v>
      </c>
      <c r="BH41" s="8">
        <f t="shared" si="247"/>
        <v>0</v>
      </c>
      <c r="BI41" s="8">
        <f t="shared" si="247"/>
        <v>0</v>
      </c>
      <c r="BJ41" s="8">
        <f t="shared" si="247"/>
        <v>0</v>
      </c>
      <c r="BK41" s="8"/>
      <c r="BL41" s="8"/>
      <c r="BM41" s="35">
        <f t="shared" ref="BM41:BQ41" si="248">BF41</f>
        <v>0</v>
      </c>
      <c r="BN41" s="8">
        <f t="shared" si="248"/>
        <v>0</v>
      </c>
      <c r="BO41" s="8">
        <f t="shared" si="248"/>
        <v>0</v>
      </c>
      <c r="BP41" s="8">
        <f t="shared" si="248"/>
        <v>0</v>
      </c>
      <c r="BQ41" s="8">
        <f t="shared" si="248"/>
        <v>0</v>
      </c>
      <c r="BR41" s="8"/>
      <c r="BS41" s="8"/>
      <c r="BT41" s="35">
        <f t="shared" ref="BT41:BX41" si="249">BM41</f>
        <v>0</v>
      </c>
      <c r="BU41" s="8">
        <f t="shared" si="249"/>
        <v>0</v>
      </c>
      <c r="BV41" s="8">
        <f t="shared" si="249"/>
        <v>0</v>
      </c>
      <c r="BW41" s="8">
        <f t="shared" si="249"/>
        <v>0</v>
      </c>
      <c r="BX41" s="8">
        <f t="shared" si="249"/>
        <v>0</v>
      </c>
      <c r="BY41" s="8"/>
      <c r="BZ41" s="8"/>
      <c r="CA41" s="35">
        <f t="shared" ref="CA41:CE41" si="250">BT41</f>
        <v>0</v>
      </c>
      <c r="CB41" s="8">
        <f t="shared" si="250"/>
        <v>0</v>
      </c>
      <c r="CC41" s="8">
        <f t="shared" si="250"/>
        <v>0</v>
      </c>
      <c r="CD41" s="8">
        <f t="shared" si="250"/>
        <v>0</v>
      </c>
      <c r="CE41" s="8">
        <f t="shared" si="250"/>
        <v>0</v>
      </c>
      <c r="CF41" s="8"/>
      <c r="CG41" s="8"/>
      <c r="CH41" s="35">
        <f t="shared" ref="CH41:CL41" si="251">CA41</f>
        <v>0</v>
      </c>
      <c r="CI41" s="8">
        <f t="shared" si="251"/>
        <v>0</v>
      </c>
      <c r="CJ41" s="8">
        <f t="shared" si="251"/>
        <v>0</v>
      </c>
      <c r="CK41" s="8">
        <f t="shared" si="251"/>
        <v>0</v>
      </c>
      <c r="CL41" s="8">
        <f t="shared" si="251"/>
        <v>0</v>
      </c>
      <c r="CM41" s="8"/>
      <c r="CN41" s="8"/>
      <c r="CO41" s="35">
        <f t="shared" ref="CO41:CS41" si="252">CH41</f>
        <v>0</v>
      </c>
      <c r="CP41" s="8">
        <f t="shared" si="252"/>
        <v>0</v>
      </c>
      <c r="CQ41" s="8">
        <f t="shared" si="252"/>
        <v>0</v>
      </c>
      <c r="CR41" s="8">
        <f t="shared" si="252"/>
        <v>0</v>
      </c>
      <c r="CS41" s="8">
        <f t="shared" si="252"/>
        <v>0</v>
      </c>
      <c r="CT41" s="8"/>
      <c r="CU41" s="8"/>
      <c r="CV41" s="35">
        <f t="shared" ref="CV41:CZ41" si="253">CO41</f>
        <v>0</v>
      </c>
      <c r="CW41" s="8">
        <f t="shared" si="253"/>
        <v>0</v>
      </c>
      <c r="CX41" s="8">
        <f t="shared" si="253"/>
        <v>0</v>
      </c>
      <c r="CY41" s="8">
        <f t="shared" si="253"/>
        <v>0</v>
      </c>
      <c r="CZ41" s="8">
        <f t="shared" si="253"/>
        <v>0</v>
      </c>
      <c r="DA41" s="8"/>
      <c r="DB41" s="8"/>
      <c r="DC41" s="35">
        <f t="shared" ref="DC41:DG41" si="254">CV41</f>
        <v>0</v>
      </c>
      <c r="DD41" s="8">
        <f t="shared" si="254"/>
        <v>0</v>
      </c>
      <c r="DE41" s="8">
        <f t="shared" si="254"/>
        <v>0</v>
      </c>
      <c r="DF41" s="8">
        <f t="shared" si="254"/>
        <v>0</v>
      </c>
      <c r="DG41" s="8">
        <f t="shared" si="254"/>
        <v>0</v>
      </c>
      <c r="DH41" s="8"/>
      <c r="DI41" s="8"/>
      <c r="DJ41" s="35">
        <f t="shared" ref="DJ41:DN41" si="255">DC41</f>
        <v>0</v>
      </c>
      <c r="DK41" s="8">
        <f t="shared" si="255"/>
        <v>0</v>
      </c>
      <c r="DL41" s="8">
        <f t="shared" si="255"/>
        <v>0</v>
      </c>
      <c r="DM41" s="8">
        <f t="shared" si="255"/>
        <v>0</v>
      </c>
      <c r="DN41" s="8">
        <f t="shared" si="255"/>
        <v>0</v>
      </c>
      <c r="DO41" s="8"/>
      <c r="DP41" s="8"/>
      <c r="DQ41" s="35">
        <f t="shared" ref="DQ41:DU41" si="256">DJ41</f>
        <v>0</v>
      </c>
      <c r="DR41" s="8">
        <f t="shared" si="256"/>
        <v>0</v>
      </c>
      <c r="DS41" s="8">
        <f t="shared" si="256"/>
        <v>0</v>
      </c>
      <c r="DT41" s="8">
        <f t="shared" si="256"/>
        <v>0</v>
      </c>
      <c r="DU41" s="8">
        <f t="shared" si="256"/>
        <v>0</v>
      </c>
      <c r="DV41" s="8"/>
      <c r="DW41" s="8"/>
      <c r="DX41" s="35">
        <f t="shared" ref="DX41:EB41" si="257">DQ41</f>
        <v>0</v>
      </c>
      <c r="DY41" s="8">
        <f t="shared" si="257"/>
        <v>0</v>
      </c>
      <c r="DZ41" s="8">
        <f t="shared" si="257"/>
        <v>0</v>
      </c>
      <c r="EA41" s="8">
        <f t="shared" si="257"/>
        <v>0</v>
      </c>
      <c r="EB41" s="8">
        <f t="shared" si="257"/>
        <v>0</v>
      </c>
      <c r="EC41" s="8"/>
      <c r="ED41" s="8"/>
      <c r="EE41" s="35">
        <f t="shared" ref="EE41:EI41" si="258">DX41</f>
        <v>0</v>
      </c>
      <c r="EF41" s="8">
        <f t="shared" si="258"/>
        <v>0</v>
      </c>
      <c r="EG41" s="8">
        <f t="shared" si="258"/>
        <v>0</v>
      </c>
      <c r="EH41" s="8">
        <f t="shared" si="258"/>
        <v>0</v>
      </c>
      <c r="EI41" s="8">
        <f t="shared" si="258"/>
        <v>0</v>
      </c>
      <c r="EJ41" s="8"/>
      <c r="EK41" s="8"/>
      <c r="EL41" s="35">
        <f t="shared" ref="EL41:EP41" si="259">EE41</f>
        <v>0</v>
      </c>
      <c r="EM41" s="8">
        <f t="shared" si="259"/>
        <v>0</v>
      </c>
      <c r="EN41" s="8">
        <f t="shared" si="259"/>
        <v>0</v>
      </c>
      <c r="EO41" s="8">
        <f t="shared" si="259"/>
        <v>0</v>
      </c>
      <c r="EP41" s="8">
        <f t="shared" si="259"/>
        <v>0</v>
      </c>
      <c r="EQ41" s="8"/>
      <c r="ER41" s="8"/>
    </row>
    <row r="42" spans="1:148" ht="12.75" x14ac:dyDescent="0.2">
      <c r="A42" s="1" t="s">
        <v>79</v>
      </c>
      <c r="B42" s="34"/>
      <c r="C42" s="2"/>
      <c r="D42" s="2"/>
      <c r="E42" s="2"/>
      <c r="F42" s="2"/>
      <c r="G42" s="2"/>
      <c r="H42" s="2"/>
      <c r="I42" s="34"/>
      <c r="J42" s="2"/>
      <c r="K42" s="2"/>
      <c r="L42" s="2"/>
      <c r="M42" s="2"/>
      <c r="N42" s="2"/>
      <c r="O42" s="2"/>
      <c r="P42" s="34"/>
      <c r="Q42" s="2"/>
      <c r="R42" s="2"/>
      <c r="S42" s="2"/>
      <c r="T42" s="2"/>
      <c r="U42" s="2"/>
      <c r="V42" s="2"/>
      <c r="W42" s="34"/>
      <c r="X42" s="2"/>
      <c r="Y42" s="2"/>
      <c r="Z42" s="2"/>
      <c r="AA42" s="2"/>
      <c r="AB42" s="2"/>
      <c r="AC42" s="2"/>
      <c r="AD42" s="34"/>
      <c r="AE42" s="2"/>
      <c r="AF42" s="2"/>
      <c r="AG42" s="2"/>
      <c r="AH42" s="2"/>
      <c r="AI42" s="2"/>
      <c r="AJ42" s="2"/>
      <c r="AK42" s="34"/>
      <c r="AL42" s="2"/>
      <c r="AM42" s="2"/>
      <c r="AN42" s="2"/>
      <c r="AO42" s="2"/>
      <c r="AP42" s="2"/>
      <c r="AQ42" s="2"/>
      <c r="AR42" s="34"/>
      <c r="AS42" s="2"/>
      <c r="AT42" s="2"/>
      <c r="AU42" s="2"/>
      <c r="AV42" s="2"/>
      <c r="AW42" s="2"/>
      <c r="AX42" s="2"/>
      <c r="AY42" s="34"/>
      <c r="AZ42" s="2"/>
      <c r="BA42" s="2"/>
      <c r="BB42" s="2"/>
      <c r="BC42" s="2"/>
      <c r="BD42" s="2"/>
      <c r="BE42" s="2"/>
      <c r="BF42" s="34"/>
      <c r="BG42" s="2"/>
      <c r="BH42" s="2"/>
      <c r="BI42" s="2"/>
      <c r="BJ42" s="2"/>
      <c r="BK42" s="2"/>
      <c r="BL42" s="2"/>
      <c r="BM42" s="34"/>
      <c r="BN42" s="2"/>
      <c r="BO42" s="2"/>
      <c r="BP42" s="2"/>
      <c r="BQ42" s="2"/>
      <c r="BR42" s="2"/>
      <c r="BS42" s="2"/>
      <c r="BT42" s="34"/>
      <c r="BU42" s="2"/>
      <c r="BV42" s="2"/>
      <c r="BW42" s="2"/>
      <c r="BX42" s="2"/>
      <c r="BY42" s="2"/>
      <c r="BZ42" s="2"/>
      <c r="CA42" s="34"/>
      <c r="CB42" s="2"/>
      <c r="CC42" s="2"/>
      <c r="CD42" s="2"/>
      <c r="CE42" s="2"/>
      <c r="CF42" s="2"/>
      <c r="CG42" s="2"/>
      <c r="CH42" s="34"/>
      <c r="CI42" s="2"/>
      <c r="CJ42" s="2"/>
      <c r="CK42" s="2"/>
      <c r="CL42" s="2"/>
      <c r="CM42" s="2"/>
      <c r="CN42" s="2"/>
      <c r="CO42" s="34"/>
      <c r="CP42" s="2"/>
      <c r="CQ42" s="2"/>
      <c r="CR42" s="2"/>
      <c r="CS42" s="2"/>
      <c r="CT42" s="2"/>
      <c r="CU42" s="2"/>
      <c r="CV42" s="34"/>
      <c r="CW42" s="2"/>
      <c r="CX42" s="2"/>
      <c r="CY42" s="2"/>
      <c r="CZ42" s="2"/>
      <c r="DA42" s="2"/>
      <c r="DB42" s="2"/>
      <c r="DC42" s="34"/>
      <c r="DD42" s="2"/>
      <c r="DE42" s="2"/>
      <c r="DF42" s="2"/>
      <c r="DG42" s="2"/>
      <c r="DH42" s="2"/>
      <c r="DI42" s="2"/>
      <c r="DJ42" s="34"/>
      <c r="DK42" s="2"/>
      <c r="DL42" s="2"/>
      <c r="DM42" s="2"/>
      <c r="DN42" s="2"/>
      <c r="DO42" s="2"/>
      <c r="DP42" s="2"/>
      <c r="DQ42" s="34"/>
      <c r="DR42" s="2"/>
      <c r="DS42" s="2"/>
      <c r="DT42" s="2"/>
      <c r="DU42" s="2"/>
      <c r="DV42" s="2"/>
      <c r="DW42" s="2"/>
      <c r="DX42" s="34"/>
      <c r="DY42" s="2"/>
      <c r="DZ42" s="2"/>
      <c r="EA42" s="2"/>
      <c r="EB42" s="2"/>
      <c r="EC42" s="2"/>
      <c r="ED42" s="2"/>
      <c r="EE42" s="34"/>
      <c r="EF42" s="2"/>
      <c r="EG42" s="2"/>
      <c r="EH42" s="2"/>
      <c r="EI42" s="2"/>
      <c r="EJ42" s="2"/>
      <c r="EK42" s="2"/>
      <c r="EL42" s="34"/>
      <c r="EM42" s="2"/>
      <c r="EN42" s="2"/>
      <c r="EO42" s="2"/>
      <c r="EP42" s="2"/>
      <c r="EQ42" s="2"/>
      <c r="ER42" s="2"/>
    </row>
    <row r="43" spans="1:148" ht="12.75" x14ac:dyDescent="0.2">
      <c r="A43" s="36"/>
      <c r="B43" s="35"/>
      <c r="C43" s="8"/>
      <c r="D43" s="8"/>
      <c r="E43" s="8"/>
      <c r="F43" s="8"/>
      <c r="G43" s="8"/>
      <c r="H43" s="8"/>
      <c r="I43" s="35">
        <f t="shared" ref="I43:M43" si="260">B43</f>
        <v>0</v>
      </c>
      <c r="J43" s="8">
        <f t="shared" si="260"/>
        <v>0</v>
      </c>
      <c r="K43" s="8">
        <f t="shared" si="260"/>
        <v>0</v>
      </c>
      <c r="L43" s="8">
        <f t="shared" si="260"/>
        <v>0</v>
      </c>
      <c r="M43" s="8">
        <f t="shared" si="260"/>
        <v>0</v>
      </c>
      <c r="N43" s="8"/>
      <c r="O43" s="8"/>
      <c r="P43" s="35">
        <f t="shared" ref="P43:T43" si="261">I43</f>
        <v>0</v>
      </c>
      <c r="Q43" s="8">
        <f t="shared" si="261"/>
        <v>0</v>
      </c>
      <c r="R43" s="8">
        <f t="shared" si="261"/>
        <v>0</v>
      </c>
      <c r="S43" s="8">
        <f t="shared" si="261"/>
        <v>0</v>
      </c>
      <c r="T43" s="8">
        <f t="shared" si="261"/>
        <v>0</v>
      </c>
      <c r="U43" s="8"/>
      <c r="V43" s="8"/>
      <c r="W43" s="35">
        <f t="shared" ref="W43:AA43" si="262">P43</f>
        <v>0</v>
      </c>
      <c r="X43" s="8">
        <f t="shared" si="262"/>
        <v>0</v>
      </c>
      <c r="Y43" s="8">
        <f t="shared" si="262"/>
        <v>0</v>
      </c>
      <c r="Z43" s="8">
        <f t="shared" si="262"/>
        <v>0</v>
      </c>
      <c r="AA43" s="8">
        <f t="shared" si="262"/>
        <v>0</v>
      </c>
      <c r="AB43" s="8"/>
      <c r="AC43" s="8"/>
      <c r="AD43" s="35">
        <f t="shared" ref="AD43:AH43" si="263">W43</f>
        <v>0</v>
      </c>
      <c r="AE43" s="8">
        <f t="shared" si="263"/>
        <v>0</v>
      </c>
      <c r="AF43" s="8">
        <f t="shared" si="263"/>
        <v>0</v>
      </c>
      <c r="AG43" s="8">
        <f t="shared" si="263"/>
        <v>0</v>
      </c>
      <c r="AH43" s="8">
        <f t="shared" si="263"/>
        <v>0</v>
      </c>
      <c r="AI43" s="8"/>
      <c r="AJ43" s="8"/>
      <c r="AK43" s="35">
        <f t="shared" ref="AK43:AO43" si="264">AD43</f>
        <v>0</v>
      </c>
      <c r="AL43" s="8">
        <f t="shared" si="264"/>
        <v>0</v>
      </c>
      <c r="AM43" s="8">
        <f t="shared" si="264"/>
        <v>0</v>
      </c>
      <c r="AN43" s="8">
        <f t="shared" si="264"/>
        <v>0</v>
      </c>
      <c r="AO43" s="8">
        <f t="shared" si="264"/>
        <v>0</v>
      </c>
      <c r="AP43" s="8"/>
      <c r="AQ43" s="8"/>
      <c r="AR43" s="35">
        <f t="shared" ref="AR43:AV43" si="265">AK43</f>
        <v>0</v>
      </c>
      <c r="AS43" s="8">
        <f t="shared" si="265"/>
        <v>0</v>
      </c>
      <c r="AT43" s="8">
        <f t="shared" si="265"/>
        <v>0</v>
      </c>
      <c r="AU43" s="8">
        <f t="shared" si="265"/>
        <v>0</v>
      </c>
      <c r="AV43" s="8">
        <f t="shared" si="265"/>
        <v>0</v>
      </c>
      <c r="AW43" s="8"/>
      <c r="AX43" s="8"/>
      <c r="AY43" s="35">
        <f t="shared" ref="AY43:BC43" si="266">AR43</f>
        <v>0</v>
      </c>
      <c r="AZ43" s="8">
        <f t="shared" si="266"/>
        <v>0</v>
      </c>
      <c r="BA43" s="8">
        <f t="shared" si="266"/>
        <v>0</v>
      </c>
      <c r="BB43" s="8">
        <f t="shared" si="266"/>
        <v>0</v>
      </c>
      <c r="BC43" s="8">
        <f t="shared" si="266"/>
        <v>0</v>
      </c>
      <c r="BD43" s="8"/>
      <c r="BE43" s="8"/>
      <c r="BF43" s="35">
        <f t="shared" ref="BF43:BJ43" si="267">AY43</f>
        <v>0</v>
      </c>
      <c r="BG43" s="8">
        <f t="shared" si="267"/>
        <v>0</v>
      </c>
      <c r="BH43" s="8">
        <f t="shared" si="267"/>
        <v>0</v>
      </c>
      <c r="BI43" s="8">
        <f t="shared" si="267"/>
        <v>0</v>
      </c>
      <c r="BJ43" s="8">
        <f t="shared" si="267"/>
        <v>0</v>
      </c>
      <c r="BK43" s="8"/>
      <c r="BL43" s="8"/>
      <c r="BM43" s="35">
        <f t="shared" ref="BM43:BQ43" si="268">BF43</f>
        <v>0</v>
      </c>
      <c r="BN43" s="8">
        <f t="shared" si="268"/>
        <v>0</v>
      </c>
      <c r="BO43" s="8">
        <f t="shared" si="268"/>
        <v>0</v>
      </c>
      <c r="BP43" s="8">
        <f t="shared" si="268"/>
        <v>0</v>
      </c>
      <c r="BQ43" s="8">
        <f t="shared" si="268"/>
        <v>0</v>
      </c>
      <c r="BR43" s="8"/>
      <c r="BS43" s="8"/>
      <c r="BT43" s="35">
        <f t="shared" ref="BT43:BX43" si="269">BM43</f>
        <v>0</v>
      </c>
      <c r="BU43" s="8">
        <f t="shared" si="269"/>
        <v>0</v>
      </c>
      <c r="BV43" s="8">
        <f t="shared" si="269"/>
        <v>0</v>
      </c>
      <c r="BW43" s="8">
        <f t="shared" si="269"/>
        <v>0</v>
      </c>
      <c r="BX43" s="8">
        <f t="shared" si="269"/>
        <v>0</v>
      </c>
      <c r="BY43" s="8"/>
      <c r="BZ43" s="8"/>
      <c r="CA43" s="35">
        <f t="shared" ref="CA43:CE43" si="270">BT43</f>
        <v>0</v>
      </c>
      <c r="CB43" s="8">
        <f t="shared" si="270"/>
        <v>0</v>
      </c>
      <c r="CC43" s="8">
        <f t="shared" si="270"/>
        <v>0</v>
      </c>
      <c r="CD43" s="8">
        <f t="shared" si="270"/>
        <v>0</v>
      </c>
      <c r="CE43" s="8">
        <f t="shared" si="270"/>
        <v>0</v>
      </c>
      <c r="CF43" s="8"/>
      <c r="CG43" s="8"/>
      <c r="CH43" s="35">
        <f t="shared" ref="CH43:CL43" si="271">CA43</f>
        <v>0</v>
      </c>
      <c r="CI43" s="8">
        <f t="shared" si="271"/>
        <v>0</v>
      </c>
      <c r="CJ43" s="8">
        <f t="shared" si="271"/>
        <v>0</v>
      </c>
      <c r="CK43" s="8">
        <f t="shared" si="271"/>
        <v>0</v>
      </c>
      <c r="CL43" s="8">
        <f t="shared" si="271"/>
        <v>0</v>
      </c>
      <c r="CM43" s="8"/>
      <c r="CN43" s="8"/>
      <c r="CO43" s="35">
        <f t="shared" ref="CO43:CS43" si="272">CH43</f>
        <v>0</v>
      </c>
      <c r="CP43" s="8">
        <f t="shared" si="272"/>
        <v>0</v>
      </c>
      <c r="CQ43" s="8">
        <f t="shared" si="272"/>
        <v>0</v>
      </c>
      <c r="CR43" s="8">
        <f t="shared" si="272"/>
        <v>0</v>
      </c>
      <c r="CS43" s="8">
        <f t="shared" si="272"/>
        <v>0</v>
      </c>
      <c r="CT43" s="8"/>
      <c r="CU43" s="8"/>
      <c r="CV43" s="35">
        <f t="shared" ref="CV43:CZ43" si="273">CO43</f>
        <v>0</v>
      </c>
      <c r="CW43" s="8">
        <f t="shared" si="273"/>
        <v>0</v>
      </c>
      <c r="CX43" s="8">
        <f t="shared" si="273"/>
        <v>0</v>
      </c>
      <c r="CY43" s="8">
        <f t="shared" si="273"/>
        <v>0</v>
      </c>
      <c r="CZ43" s="8">
        <f t="shared" si="273"/>
        <v>0</v>
      </c>
      <c r="DA43" s="8"/>
      <c r="DB43" s="8"/>
      <c r="DC43" s="35">
        <f t="shared" ref="DC43:DG43" si="274">CV43</f>
        <v>0</v>
      </c>
      <c r="DD43" s="8">
        <f t="shared" si="274"/>
        <v>0</v>
      </c>
      <c r="DE43" s="8">
        <f t="shared" si="274"/>
        <v>0</v>
      </c>
      <c r="DF43" s="8">
        <f t="shared" si="274"/>
        <v>0</v>
      </c>
      <c r="DG43" s="8">
        <f t="shared" si="274"/>
        <v>0</v>
      </c>
      <c r="DH43" s="8"/>
      <c r="DI43" s="8"/>
      <c r="DJ43" s="35">
        <f t="shared" ref="DJ43:DN43" si="275">DC43</f>
        <v>0</v>
      </c>
      <c r="DK43" s="8">
        <f t="shared" si="275"/>
        <v>0</v>
      </c>
      <c r="DL43" s="8">
        <f t="shared" si="275"/>
        <v>0</v>
      </c>
      <c r="DM43" s="8">
        <f t="shared" si="275"/>
        <v>0</v>
      </c>
      <c r="DN43" s="8">
        <f t="shared" si="275"/>
        <v>0</v>
      </c>
      <c r="DO43" s="8"/>
      <c r="DP43" s="8"/>
      <c r="DQ43" s="35">
        <f t="shared" ref="DQ43:DU43" si="276">DJ43</f>
        <v>0</v>
      </c>
      <c r="DR43" s="8">
        <f t="shared" si="276"/>
        <v>0</v>
      </c>
      <c r="DS43" s="8">
        <f t="shared" si="276"/>
        <v>0</v>
      </c>
      <c r="DT43" s="8">
        <f t="shared" si="276"/>
        <v>0</v>
      </c>
      <c r="DU43" s="8">
        <f t="shared" si="276"/>
        <v>0</v>
      </c>
      <c r="DV43" s="8"/>
      <c r="DW43" s="8"/>
      <c r="DX43" s="35">
        <f t="shared" ref="DX43:EB43" si="277">DQ43</f>
        <v>0</v>
      </c>
      <c r="DY43" s="8">
        <f t="shared" si="277"/>
        <v>0</v>
      </c>
      <c r="DZ43" s="8">
        <f t="shared" si="277"/>
        <v>0</v>
      </c>
      <c r="EA43" s="8">
        <f t="shared" si="277"/>
        <v>0</v>
      </c>
      <c r="EB43" s="8">
        <f t="shared" si="277"/>
        <v>0</v>
      </c>
      <c r="EC43" s="8"/>
      <c r="ED43" s="8"/>
      <c r="EE43" s="35">
        <f t="shared" ref="EE43:EI43" si="278">DX43</f>
        <v>0</v>
      </c>
      <c r="EF43" s="8">
        <f t="shared" si="278"/>
        <v>0</v>
      </c>
      <c r="EG43" s="8">
        <f t="shared" si="278"/>
        <v>0</v>
      </c>
      <c r="EH43" s="8">
        <f t="shared" si="278"/>
        <v>0</v>
      </c>
      <c r="EI43" s="8">
        <f t="shared" si="278"/>
        <v>0</v>
      </c>
      <c r="EJ43" s="8"/>
      <c r="EK43" s="8"/>
      <c r="EL43" s="35">
        <f t="shared" ref="EL43:EP43" si="279">EE43</f>
        <v>0</v>
      </c>
      <c r="EM43" s="8">
        <f t="shared" si="279"/>
        <v>0</v>
      </c>
      <c r="EN43" s="8">
        <f t="shared" si="279"/>
        <v>0</v>
      </c>
      <c r="EO43" s="8">
        <f t="shared" si="279"/>
        <v>0</v>
      </c>
      <c r="EP43" s="8">
        <f t="shared" si="279"/>
        <v>0</v>
      </c>
      <c r="EQ43" s="8"/>
      <c r="ER43" s="8"/>
    </row>
    <row r="44" spans="1:148" ht="12.75" x14ac:dyDescent="0.2">
      <c r="A44" s="36"/>
      <c r="B44" s="35"/>
      <c r="C44" s="8"/>
      <c r="D44" s="8"/>
      <c r="E44" s="8"/>
      <c r="F44" s="8"/>
      <c r="G44" s="8"/>
      <c r="H44" s="8"/>
      <c r="I44" s="35">
        <f t="shared" ref="I44:M44" si="280">B44</f>
        <v>0</v>
      </c>
      <c r="J44" s="8">
        <f t="shared" si="280"/>
        <v>0</v>
      </c>
      <c r="K44" s="8">
        <f t="shared" si="280"/>
        <v>0</v>
      </c>
      <c r="L44" s="8">
        <f t="shared" si="280"/>
        <v>0</v>
      </c>
      <c r="M44" s="8">
        <f t="shared" si="280"/>
        <v>0</v>
      </c>
      <c r="N44" s="8"/>
      <c r="O44" s="8"/>
      <c r="P44" s="35">
        <f t="shared" ref="P44:T44" si="281">I44</f>
        <v>0</v>
      </c>
      <c r="Q44" s="8">
        <f t="shared" si="281"/>
        <v>0</v>
      </c>
      <c r="R44" s="8">
        <f t="shared" si="281"/>
        <v>0</v>
      </c>
      <c r="S44" s="8">
        <f t="shared" si="281"/>
        <v>0</v>
      </c>
      <c r="T44" s="8">
        <f t="shared" si="281"/>
        <v>0</v>
      </c>
      <c r="U44" s="8"/>
      <c r="V44" s="8"/>
      <c r="W44" s="35">
        <f t="shared" ref="W44:AA44" si="282">P44</f>
        <v>0</v>
      </c>
      <c r="X44" s="8">
        <f t="shared" si="282"/>
        <v>0</v>
      </c>
      <c r="Y44" s="8">
        <f t="shared" si="282"/>
        <v>0</v>
      </c>
      <c r="Z44" s="8">
        <f t="shared" si="282"/>
        <v>0</v>
      </c>
      <c r="AA44" s="8">
        <f t="shared" si="282"/>
        <v>0</v>
      </c>
      <c r="AB44" s="8"/>
      <c r="AC44" s="8"/>
      <c r="AD44" s="35">
        <f t="shared" ref="AD44:AH44" si="283">W44</f>
        <v>0</v>
      </c>
      <c r="AE44" s="8">
        <f t="shared" si="283"/>
        <v>0</v>
      </c>
      <c r="AF44" s="8">
        <f t="shared" si="283"/>
        <v>0</v>
      </c>
      <c r="AG44" s="8">
        <f t="shared" si="283"/>
        <v>0</v>
      </c>
      <c r="AH44" s="8">
        <f t="shared" si="283"/>
        <v>0</v>
      </c>
      <c r="AI44" s="8"/>
      <c r="AJ44" s="8"/>
      <c r="AK44" s="35">
        <f t="shared" ref="AK44:AO44" si="284">AD44</f>
        <v>0</v>
      </c>
      <c r="AL44" s="8">
        <f t="shared" si="284"/>
        <v>0</v>
      </c>
      <c r="AM44" s="8">
        <f t="shared" si="284"/>
        <v>0</v>
      </c>
      <c r="AN44" s="8">
        <f t="shared" si="284"/>
        <v>0</v>
      </c>
      <c r="AO44" s="8">
        <f t="shared" si="284"/>
        <v>0</v>
      </c>
      <c r="AP44" s="8"/>
      <c r="AQ44" s="8"/>
      <c r="AR44" s="35">
        <f t="shared" ref="AR44:AV44" si="285">AK44</f>
        <v>0</v>
      </c>
      <c r="AS44" s="8">
        <f t="shared" si="285"/>
        <v>0</v>
      </c>
      <c r="AT44" s="8">
        <f t="shared" si="285"/>
        <v>0</v>
      </c>
      <c r="AU44" s="8">
        <f t="shared" si="285"/>
        <v>0</v>
      </c>
      <c r="AV44" s="8">
        <f t="shared" si="285"/>
        <v>0</v>
      </c>
      <c r="AW44" s="8"/>
      <c r="AX44" s="8"/>
      <c r="AY44" s="35">
        <f t="shared" ref="AY44:BC44" si="286">AR44</f>
        <v>0</v>
      </c>
      <c r="AZ44" s="8">
        <f t="shared" si="286"/>
        <v>0</v>
      </c>
      <c r="BA44" s="8">
        <f t="shared" si="286"/>
        <v>0</v>
      </c>
      <c r="BB44" s="8">
        <f t="shared" si="286"/>
        <v>0</v>
      </c>
      <c r="BC44" s="8">
        <f t="shared" si="286"/>
        <v>0</v>
      </c>
      <c r="BD44" s="8"/>
      <c r="BE44" s="8"/>
      <c r="BF44" s="35">
        <f t="shared" ref="BF44:BJ44" si="287">AY44</f>
        <v>0</v>
      </c>
      <c r="BG44" s="8">
        <f t="shared" si="287"/>
        <v>0</v>
      </c>
      <c r="BH44" s="8">
        <f t="shared" si="287"/>
        <v>0</v>
      </c>
      <c r="BI44" s="8">
        <f t="shared" si="287"/>
        <v>0</v>
      </c>
      <c r="BJ44" s="8">
        <f t="shared" si="287"/>
        <v>0</v>
      </c>
      <c r="BK44" s="8"/>
      <c r="BL44" s="8"/>
      <c r="BM44" s="35">
        <f t="shared" ref="BM44:BQ44" si="288">BF44</f>
        <v>0</v>
      </c>
      <c r="BN44" s="8">
        <f t="shared" si="288"/>
        <v>0</v>
      </c>
      <c r="BO44" s="8">
        <f t="shared" si="288"/>
        <v>0</v>
      </c>
      <c r="BP44" s="8">
        <f t="shared" si="288"/>
        <v>0</v>
      </c>
      <c r="BQ44" s="8">
        <f t="shared" si="288"/>
        <v>0</v>
      </c>
      <c r="BR44" s="8"/>
      <c r="BS44" s="8"/>
      <c r="BT44" s="35">
        <f t="shared" ref="BT44:BX44" si="289">BM44</f>
        <v>0</v>
      </c>
      <c r="BU44" s="8">
        <f t="shared" si="289"/>
        <v>0</v>
      </c>
      <c r="BV44" s="8">
        <f t="shared" si="289"/>
        <v>0</v>
      </c>
      <c r="BW44" s="8">
        <f t="shared" si="289"/>
        <v>0</v>
      </c>
      <c r="BX44" s="8">
        <f t="shared" si="289"/>
        <v>0</v>
      </c>
      <c r="BY44" s="8"/>
      <c r="BZ44" s="8"/>
      <c r="CA44" s="35">
        <f t="shared" ref="CA44:CE44" si="290">BT44</f>
        <v>0</v>
      </c>
      <c r="CB44" s="8">
        <f t="shared" si="290"/>
        <v>0</v>
      </c>
      <c r="CC44" s="8">
        <f t="shared" si="290"/>
        <v>0</v>
      </c>
      <c r="CD44" s="8">
        <f t="shared" si="290"/>
        <v>0</v>
      </c>
      <c r="CE44" s="8">
        <f t="shared" si="290"/>
        <v>0</v>
      </c>
      <c r="CF44" s="8"/>
      <c r="CG44" s="8"/>
      <c r="CH44" s="35">
        <f t="shared" ref="CH44:CL44" si="291">CA44</f>
        <v>0</v>
      </c>
      <c r="CI44" s="8">
        <f t="shared" si="291"/>
        <v>0</v>
      </c>
      <c r="CJ44" s="8">
        <f t="shared" si="291"/>
        <v>0</v>
      </c>
      <c r="CK44" s="8">
        <f t="shared" si="291"/>
        <v>0</v>
      </c>
      <c r="CL44" s="8">
        <f t="shared" si="291"/>
        <v>0</v>
      </c>
      <c r="CM44" s="8"/>
      <c r="CN44" s="8"/>
      <c r="CO44" s="35">
        <f t="shared" ref="CO44:CS44" si="292">CH44</f>
        <v>0</v>
      </c>
      <c r="CP44" s="8">
        <f t="shared" si="292"/>
        <v>0</v>
      </c>
      <c r="CQ44" s="8">
        <f t="shared" si="292"/>
        <v>0</v>
      </c>
      <c r="CR44" s="8">
        <f t="shared" si="292"/>
        <v>0</v>
      </c>
      <c r="CS44" s="8">
        <f t="shared" si="292"/>
        <v>0</v>
      </c>
      <c r="CT44" s="8"/>
      <c r="CU44" s="8"/>
      <c r="CV44" s="35">
        <f t="shared" ref="CV44:CZ44" si="293">CO44</f>
        <v>0</v>
      </c>
      <c r="CW44" s="8">
        <f t="shared" si="293"/>
        <v>0</v>
      </c>
      <c r="CX44" s="8">
        <f t="shared" si="293"/>
        <v>0</v>
      </c>
      <c r="CY44" s="8">
        <f t="shared" si="293"/>
        <v>0</v>
      </c>
      <c r="CZ44" s="8">
        <f t="shared" si="293"/>
        <v>0</v>
      </c>
      <c r="DA44" s="8"/>
      <c r="DB44" s="8"/>
      <c r="DC44" s="35">
        <f t="shared" ref="DC44:DG44" si="294">CV44</f>
        <v>0</v>
      </c>
      <c r="DD44" s="8">
        <f t="shared" si="294"/>
        <v>0</v>
      </c>
      <c r="DE44" s="8">
        <f t="shared" si="294"/>
        <v>0</v>
      </c>
      <c r="DF44" s="8">
        <f t="shared" si="294"/>
        <v>0</v>
      </c>
      <c r="DG44" s="8">
        <f t="shared" si="294"/>
        <v>0</v>
      </c>
      <c r="DH44" s="8"/>
      <c r="DI44" s="8"/>
      <c r="DJ44" s="35">
        <f t="shared" ref="DJ44:DN44" si="295">DC44</f>
        <v>0</v>
      </c>
      <c r="DK44" s="8">
        <f t="shared" si="295"/>
        <v>0</v>
      </c>
      <c r="DL44" s="8">
        <f t="shared" si="295"/>
        <v>0</v>
      </c>
      <c r="DM44" s="8">
        <f t="shared" si="295"/>
        <v>0</v>
      </c>
      <c r="DN44" s="8">
        <f t="shared" si="295"/>
        <v>0</v>
      </c>
      <c r="DO44" s="8"/>
      <c r="DP44" s="8"/>
      <c r="DQ44" s="35">
        <f t="shared" ref="DQ44:DU44" si="296">DJ44</f>
        <v>0</v>
      </c>
      <c r="DR44" s="8">
        <f t="shared" si="296"/>
        <v>0</v>
      </c>
      <c r="DS44" s="8">
        <f t="shared" si="296"/>
        <v>0</v>
      </c>
      <c r="DT44" s="8">
        <f t="shared" si="296"/>
        <v>0</v>
      </c>
      <c r="DU44" s="8">
        <f t="shared" si="296"/>
        <v>0</v>
      </c>
      <c r="DV44" s="8"/>
      <c r="DW44" s="8"/>
      <c r="DX44" s="35">
        <f t="shared" ref="DX44:EB44" si="297">DQ44</f>
        <v>0</v>
      </c>
      <c r="DY44" s="8">
        <f t="shared" si="297"/>
        <v>0</v>
      </c>
      <c r="DZ44" s="8">
        <f t="shared" si="297"/>
        <v>0</v>
      </c>
      <c r="EA44" s="8">
        <f t="shared" si="297"/>
        <v>0</v>
      </c>
      <c r="EB44" s="8">
        <f t="shared" si="297"/>
        <v>0</v>
      </c>
      <c r="EC44" s="8"/>
      <c r="ED44" s="8"/>
      <c r="EE44" s="35">
        <f t="shared" ref="EE44:EI44" si="298">DX44</f>
        <v>0</v>
      </c>
      <c r="EF44" s="8">
        <f t="shared" si="298"/>
        <v>0</v>
      </c>
      <c r="EG44" s="8">
        <f t="shared" si="298"/>
        <v>0</v>
      </c>
      <c r="EH44" s="8">
        <f t="shared" si="298"/>
        <v>0</v>
      </c>
      <c r="EI44" s="8">
        <f t="shared" si="298"/>
        <v>0</v>
      </c>
      <c r="EJ44" s="8"/>
      <c r="EK44" s="8"/>
      <c r="EL44" s="35">
        <f t="shared" ref="EL44:EP44" si="299">EE44</f>
        <v>0</v>
      </c>
      <c r="EM44" s="8">
        <f t="shared" si="299"/>
        <v>0</v>
      </c>
      <c r="EN44" s="8">
        <f t="shared" si="299"/>
        <v>0</v>
      </c>
      <c r="EO44" s="8">
        <f t="shared" si="299"/>
        <v>0</v>
      </c>
      <c r="EP44" s="8">
        <f t="shared" si="299"/>
        <v>0</v>
      </c>
      <c r="EQ44" s="8"/>
      <c r="ER44" s="8"/>
    </row>
    <row r="45" spans="1:148" ht="12.75" x14ac:dyDescent="0.2">
      <c r="A45" s="37"/>
      <c r="B45" s="38"/>
      <c r="C45" s="39"/>
      <c r="D45" s="39"/>
      <c r="E45" s="39"/>
      <c r="F45" s="39"/>
      <c r="G45" s="39"/>
      <c r="H45" s="39"/>
      <c r="I45" s="38">
        <f t="shared" ref="I45:M45" si="300">B45</f>
        <v>0</v>
      </c>
      <c r="J45" s="39">
        <f t="shared" si="300"/>
        <v>0</v>
      </c>
      <c r="K45" s="39">
        <f t="shared" si="300"/>
        <v>0</v>
      </c>
      <c r="L45" s="39">
        <f t="shared" si="300"/>
        <v>0</v>
      </c>
      <c r="M45" s="39">
        <f t="shared" si="300"/>
        <v>0</v>
      </c>
      <c r="N45" s="39"/>
      <c r="O45" s="39"/>
      <c r="P45" s="38">
        <f t="shared" ref="P45:T45" si="301">I45</f>
        <v>0</v>
      </c>
      <c r="Q45" s="39">
        <f t="shared" si="301"/>
        <v>0</v>
      </c>
      <c r="R45" s="39">
        <f t="shared" si="301"/>
        <v>0</v>
      </c>
      <c r="S45" s="39">
        <f t="shared" si="301"/>
        <v>0</v>
      </c>
      <c r="T45" s="39">
        <f t="shared" si="301"/>
        <v>0</v>
      </c>
      <c r="U45" s="39"/>
      <c r="V45" s="39"/>
      <c r="W45" s="38">
        <f t="shared" ref="W45:AA45" si="302">P45</f>
        <v>0</v>
      </c>
      <c r="X45" s="39">
        <f t="shared" si="302"/>
        <v>0</v>
      </c>
      <c r="Y45" s="39">
        <f t="shared" si="302"/>
        <v>0</v>
      </c>
      <c r="Z45" s="39">
        <f t="shared" si="302"/>
        <v>0</v>
      </c>
      <c r="AA45" s="39">
        <f t="shared" si="302"/>
        <v>0</v>
      </c>
      <c r="AB45" s="39"/>
      <c r="AC45" s="39"/>
      <c r="AD45" s="38">
        <f t="shared" ref="AD45:AH45" si="303">W45</f>
        <v>0</v>
      </c>
      <c r="AE45" s="39">
        <f t="shared" si="303"/>
        <v>0</v>
      </c>
      <c r="AF45" s="39">
        <f t="shared" si="303"/>
        <v>0</v>
      </c>
      <c r="AG45" s="39">
        <f t="shared" si="303"/>
        <v>0</v>
      </c>
      <c r="AH45" s="39">
        <f t="shared" si="303"/>
        <v>0</v>
      </c>
      <c r="AI45" s="39"/>
      <c r="AJ45" s="39"/>
      <c r="AK45" s="38">
        <f t="shared" ref="AK45:AO45" si="304">AD45</f>
        <v>0</v>
      </c>
      <c r="AL45" s="39">
        <f t="shared" si="304"/>
        <v>0</v>
      </c>
      <c r="AM45" s="39">
        <f t="shared" si="304"/>
        <v>0</v>
      </c>
      <c r="AN45" s="39">
        <f t="shared" si="304"/>
        <v>0</v>
      </c>
      <c r="AO45" s="39">
        <f t="shared" si="304"/>
        <v>0</v>
      </c>
      <c r="AP45" s="39"/>
      <c r="AQ45" s="39"/>
      <c r="AR45" s="38">
        <f t="shared" ref="AR45:AV45" si="305">AK45</f>
        <v>0</v>
      </c>
      <c r="AS45" s="39">
        <f t="shared" si="305"/>
        <v>0</v>
      </c>
      <c r="AT45" s="39">
        <f t="shared" si="305"/>
        <v>0</v>
      </c>
      <c r="AU45" s="39">
        <f t="shared" si="305"/>
        <v>0</v>
      </c>
      <c r="AV45" s="39">
        <f t="shared" si="305"/>
        <v>0</v>
      </c>
      <c r="AW45" s="39"/>
      <c r="AX45" s="39"/>
      <c r="AY45" s="38">
        <f t="shared" ref="AY45:BC45" si="306">AR45</f>
        <v>0</v>
      </c>
      <c r="AZ45" s="39">
        <f t="shared" si="306"/>
        <v>0</v>
      </c>
      <c r="BA45" s="39">
        <f t="shared" si="306"/>
        <v>0</v>
      </c>
      <c r="BB45" s="39">
        <f t="shared" si="306"/>
        <v>0</v>
      </c>
      <c r="BC45" s="39">
        <f t="shared" si="306"/>
        <v>0</v>
      </c>
      <c r="BD45" s="39"/>
      <c r="BE45" s="39"/>
      <c r="BF45" s="38">
        <f t="shared" ref="BF45:BJ45" si="307">AY45</f>
        <v>0</v>
      </c>
      <c r="BG45" s="39">
        <f t="shared" si="307"/>
        <v>0</v>
      </c>
      <c r="BH45" s="39">
        <f t="shared" si="307"/>
        <v>0</v>
      </c>
      <c r="BI45" s="39">
        <f t="shared" si="307"/>
        <v>0</v>
      </c>
      <c r="BJ45" s="39">
        <f t="shared" si="307"/>
        <v>0</v>
      </c>
      <c r="BK45" s="39"/>
      <c r="BL45" s="39"/>
      <c r="BM45" s="38">
        <f t="shared" ref="BM45:BQ45" si="308">BF45</f>
        <v>0</v>
      </c>
      <c r="BN45" s="39">
        <f t="shared" si="308"/>
        <v>0</v>
      </c>
      <c r="BO45" s="39">
        <f t="shared" si="308"/>
        <v>0</v>
      </c>
      <c r="BP45" s="39">
        <f t="shared" si="308"/>
        <v>0</v>
      </c>
      <c r="BQ45" s="39">
        <f t="shared" si="308"/>
        <v>0</v>
      </c>
      <c r="BR45" s="39"/>
      <c r="BS45" s="39"/>
      <c r="BT45" s="38">
        <f t="shared" ref="BT45:BX45" si="309">BM45</f>
        <v>0</v>
      </c>
      <c r="BU45" s="39">
        <f t="shared" si="309"/>
        <v>0</v>
      </c>
      <c r="BV45" s="39">
        <f t="shared" si="309"/>
        <v>0</v>
      </c>
      <c r="BW45" s="39">
        <f t="shared" si="309"/>
        <v>0</v>
      </c>
      <c r="BX45" s="39">
        <f t="shared" si="309"/>
        <v>0</v>
      </c>
      <c r="BY45" s="39"/>
      <c r="BZ45" s="39"/>
      <c r="CA45" s="38">
        <f t="shared" ref="CA45:CE45" si="310">BT45</f>
        <v>0</v>
      </c>
      <c r="CB45" s="39">
        <f t="shared" si="310"/>
        <v>0</v>
      </c>
      <c r="CC45" s="39">
        <f t="shared" si="310"/>
        <v>0</v>
      </c>
      <c r="CD45" s="39">
        <f t="shared" si="310"/>
        <v>0</v>
      </c>
      <c r="CE45" s="39">
        <f t="shared" si="310"/>
        <v>0</v>
      </c>
      <c r="CF45" s="39"/>
      <c r="CG45" s="39"/>
      <c r="CH45" s="38">
        <f t="shared" ref="CH45:CL45" si="311">CA45</f>
        <v>0</v>
      </c>
      <c r="CI45" s="39">
        <f t="shared" si="311"/>
        <v>0</v>
      </c>
      <c r="CJ45" s="39">
        <f t="shared" si="311"/>
        <v>0</v>
      </c>
      <c r="CK45" s="39">
        <f t="shared" si="311"/>
        <v>0</v>
      </c>
      <c r="CL45" s="39">
        <f t="shared" si="311"/>
        <v>0</v>
      </c>
      <c r="CM45" s="39"/>
      <c r="CN45" s="39"/>
      <c r="CO45" s="38">
        <f t="shared" ref="CO45:CS45" si="312">CH45</f>
        <v>0</v>
      </c>
      <c r="CP45" s="39">
        <f t="shared" si="312"/>
        <v>0</v>
      </c>
      <c r="CQ45" s="39">
        <f t="shared" si="312"/>
        <v>0</v>
      </c>
      <c r="CR45" s="39">
        <f t="shared" si="312"/>
        <v>0</v>
      </c>
      <c r="CS45" s="39">
        <f t="shared" si="312"/>
        <v>0</v>
      </c>
      <c r="CT45" s="39"/>
      <c r="CU45" s="39"/>
      <c r="CV45" s="38">
        <f t="shared" ref="CV45:CZ45" si="313">CO45</f>
        <v>0</v>
      </c>
      <c r="CW45" s="39">
        <f t="shared" si="313"/>
        <v>0</v>
      </c>
      <c r="CX45" s="39">
        <f t="shared" si="313"/>
        <v>0</v>
      </c>
      <c r="CY45" s="39">
        <f t="shared" si="313"/>
        <v>0</v>
      </c>
      <c r="CZ45" s="39">
        <f t="shared" si="313"/>
        <v>0</v>
      </c>
      <c r="DA45" s="39"/>
      <c r="DB45" s="39"/>
      <c r="DC45" s="38">
        <f t="shared" ref="DC45:DG45" si="314">CV45</f>
        <v>0</v>
      </c>
      <c r="DD45" s="39">
        <f t="shared" si="314"/>
        <v>0</v>
      </c>
      <c r="DE45" s="39">
        <f t="shared" si="314"/>
        <v>0</v>
      </c>
      <c r="DF45" s="39">
        <f t="shared" si="314"/>
        <v>0</v>
      </c>
      <c r="DG45" s="39">
        <f t="shared" si="314"/>
        <v>0</v>
      </c>
      <c r="DH45" s="39"/>
      <c r="DI45" s="39"/>
      <c r="DJ45" s="38">
        <f t="shared" ref="DJ45:DN45" si="315">DC45</f>
        <v>0</v>
      </c>
      <c r="DK45" s="39">
        <f t="shared" si="315"/>
        <v>0</v>
      </c>
      <c r="DL45" s="39">
        <f t="shared" si="315"/>
        <v>0</v>
      </c>
      <c r="DM45" s="39">
        <f t="shared" si="315"/>
        <v>0</v>
      </c>
      <c r="DN45" s="39">
        <f t="shared" si="315"/>
        <v>0</v>
      </c>
      <c r="DO45" s="39"/>
      <c r="DP45" s="39"/>
      <c r="DQ45" s="38">
        <f t="shared" ref="DQ45:DU45" si="316">DJ45</f>
        <v>0</v>
      </c>
      <c r="DR45" s="39">
        <f t="shared" si="316"/>
        <v>0</v>
      </c>
      <c r="DS45" s="39">
        <f t="shared" si="316"/>
        <v>0</v>
      </c>
      <c r="DT45" s="39">
        <f t="shared" si="316"/>
        <v>0</v>
      </c>
      <c r="DU45" s="39">
        <f t="shared" si="316"/>
        <v>0</v>
      </c>
      <c r="DV45" s="39"/>
      <c r="DW45" s="39"/>
      <c r="DX45" s="38">
        <f t="shared" ref="DX45:EB45" si="317">DQ45</f>
        <v>0</v>
      </c>
      <c r="DY45" s="39">
        <f t="shared" si="317"/>
        <v>0</v>
      </c>
      <c r="DZ45" s="39">
        <f t="shared" si="317"/>
        <v>0</v>
      </c>
      <c r="EA45" s="39">
        <f t="shared" si="317"/>
        <v>0</v>
      </c>
      <c r="EB45" s="39">
        <f t="shared" si="317"/>
        <v>0</v>
      </c>
      <c r="EC45" s="39"/>
      <c r="ED45" s="39"/>
      <c r="EE45" s="38">
        <f t="shared" ref="EE45:EI45" si="318">DX45</f>
        <v>0</v>
      </c>
      <c r="EF45" s="39">
        <f t="shared" si="318"/>
        <v>0</v>
      </c>
      <c r="EG45" s="39">
        <f t="shared" si="318"/>
        <v>0</v>
      </c>
      <c r="EH45" s="39">
        <f t="shared" si="318"/>
        <v>0</v>
      </c>
      <c r="EI45" s="39">
        <f t="shared" si="318"/>
        <v>0</v>
      </c>
      <c r="EJ45" s="39"/>
      <c r="EK45" s="39"/>
      <c r="EL45" s="38">
        <f t="shared" ref="EL45:EP45" si="319">EE45</f>
        <v>0</v>
      </c>
      <c r="EM45" s="39">
        <f t="shared" si="319"/>
        <v>0</v>
      </c>
      <c r="EN45" s="39">
        <f t="shared" si="319"/>
        <v>0</v>
      </c>
      <c r="EO45" s="39">
        <f t="shared" si="319"/>
        <v>0</v>
      </c>
      <c r="EP45" s="39">
        <f t="shared" si="319"/>
        <v>0</v>
      </c>
      <c r="EQ45" s="39"/>
      <c r="ER45" s="39"/>
    </row>
    <row r="46" spans="1:148" ht="12.75" x14ac:dyDescent="0.2">
      <c r="A46" s="2"/>
      <c r="B46" s="34"/>
      <c r="C46" s="2"/>
      <c r="D46" s="2"/>
      <c r="E46" s="2"/>
      <c r="F46" s="2"/>
      <c r="G46" s="2"/>
      <c r="H46" s="2"/>
      <c r="I46" s="34"/>
      <c r="J46" s="2"/>
      <c r="K46" s="2"/>
      <c r="L46" s="2"/>
      <c r="M46" s="2"/>
      <c r="N46" s="2"/>
      <c r="O46" s="2"/>
      <c r="P46" s="34"/>
      <c r="Q46" s="2"/>
      <c r="R46" s="2"/>
      <c r="S46" s="2"/>
      <c r="T46" s="2"/>
      <c r="U46" s="2"/>
      <c r="V46" s="2"/>
      <c r="W46" s="34"/>
      <c r="X46" s="2"/>
      <c r="Y46" s="2"/>
      <c r="Z46" s="2"/>
      <c r="AA46" s="2"/>
      <c r="AB46" s="2"/>
      <c r="AC46" s="2"/>
      <c r="AD46" s="34"/>
      <c r="AE46" s="2"/>
      <c r="AF46" s="2"/>
      <c r="AG46" s="2"/>
      <c r="AH46" s="2"/>
      <c r="AI46" s="2"/>
      <c r="AJ46" s="2"/>
      <c r="AK46" s="34"/>
      <c r="AL46" s="2"/>
      <c r="AM46" s="2"/>
      <c r="AN46" s="2"/>
      <c r="AO46" s="2"/>
      <c r="AP46" s="2"/>
      <c r="AQ46" s="2"/>
      <c r="AR46" s="34"/>
      <c r="AS46" s="2"/>
      <c r="AT46" s="2"/>
      <c r="AU46" s="2"/>
      <c r="AV46" s="2"/>
      <c r="AW46" s="2"/>
      <c r="AX46" s="2"/>
      <c r="AY46" s="34"/>
      <c r="AZ46" s="2"/>
      <c r="BA46" s="2"/>
      <c r="BB46" s="2"/>
      <c r="BC46" s="2"/>
      <c r="BD46" s="2"/>
      <c r="BE46" s="2"/>
      <c r="BF46" s="34"/>
      <c r="BG46" s="2"/>
      <c r="BH46" s="2"/>
      <c r="BI46" s="2"/>
      <c r="BJ46" s="2"/>
      <c r="BK46" s="2"/>
      <c r="BL46" s="2"/>
      <c r="BM46" s="34"/>
      <c r="BN46" s="2"/>
      <c r="BO46" s="2"/>
      <c r="BP46" s="2"/>
      <c r="BQ46" s="2"/>
      <c r="BR46" s="2"/>
      <c r="BS46" s="2"/>
      <c r="BT46" s="34"/>
      <c r="BU46" s="2"/>
      <c r="BV46" s="2"/>
      <c r="BW46" s="2"/>
      <c r="BX46" s="2"/>
      <c r="BY46" s="2"/>
      <c r="BZ46" s="2"/>
      <c r="CA46" s="34"/>
      <c r="CB46" s="2"/>
      <c r="CC46" s="2"/>
      <c r="CD46" s="2"/>
      <c r="CE46" s="2"/>
      <c r="CF46" s="2"/>
      <c r="CG46" s="2"/>
      <c r="CH46" s="34"/>
      <c r="CI46" s="2"/>
      <c r="CJ46" s="2"/>
      <c r="CK46" s="2"/>
      <c r="CL46" s="2"/>
      <c r="CM46" s="2"/>
      <c r="CN46" s="2"/>
      <c r="CO46" s="34"/>
      <c r="CP46" s="2"/>
      <c r="CQ46" s="2"/>
      <c r="CR46" s="2"/>
      <c r="CS46" s="2"/>
      <c r="CT46" s="2"/>
      <c r="CU46" s="2"/>
      <c r="CV46" s="34"/>
      <c r="CW46" s="2"/>
      <c r="CX46" s="2"/>
      <c r="CY46" s="2"/>
      <c r="CZ46" s="2"/>
      <c r="DA46" s="2"/>
      <c r="DB46" s="2"/>
      <c r="DC46" s="34"/>
      <c r="DD46" s="2"/>
      <c r="DE46" s="2"/>
      <c r="DF46" s="2"/>
      <c r="DG46" s="2"/>
      <c r="DH46" s="2"/>
      <c r="DI46" s="2"/>
      <c r="DJ46" s="34"/>
      <c r="DK46" s="2"/>
      <c r="DL46" s="2"/>
      <c r="DM46" s="2"/>
      <c r="DN46" s="2"/>
      <c r="DO46" s="2"/>
      <c r="DP46" s="2"/>
      <c r="DQ46" s="34"/>
      <c r="DR46" s="2"/>
      <c r="DS46" s="2"/>
      <c r="DT46" s="2"/>
      <c r="DU46" s="2"/>
      <c r="DV46" s="2"/>
      <c r="DW46" s="2"/>
      <c r="DX46" s="34"/>
      <c r="DY46" s="2"/>
      <c r="DZ46" s="2"/>
      <c r="EA46" s="2"/>
      <c r="EB46" s="2"/>
      <c r="EC46" s="2"/>
      <c r="ED46" s="2"/>
      <c r="EE46" s="34"/>
      <c r="EF46" s="2"/>
      <c r="EG46" s="2"/>
      <c r="EH46" s="2"/>
      <c r="EI46" s="2"/>
      <c r="EJ46" s="2"/>
      <c r="EK46" s="2"/>
      <c r="EL46" s="34"/>
      <c r="EM46" s="2"/>
      <c r="EN46" s="2"/>
      <c r="EO46" s="2"/>
      <c r="EP46" s="2"/>
      <c r="EQ46" s="2"/>
      <c r="ER46" s="2"/>
    </row>
    <row r="47" spans="1:148" ht="12.75" x14ac:dyDescent="0.2">
      <c r="A47" s="25" t="s">
        <v>74</v>
      </c>
      <c r="B47" s="26"/>
      <c r="C47" s="27"/>
      <c r="D47" s="27"/>
      <c r="E47" s="27"/>
      <c r="F47" s="27"/>
      <c r="G47" s="27"/>
      <c r="H47" s="27"/>
      <c r="I47" s="26"/>
      <c r="J47" s="27"/>
      <c r="K47" s="27"/>
      <c r="L47" s="27"/>
      <c r="M47" s="27"/>
      <c r="N47" s="27"/>
      <c r="O47" s="27"/>
      <c r="P47" s="26"/>
      <c r="Q47" s="27"/>
      <c r="R47" s="27"/>
      <c r="S47" s="27"/>
      <c r="T47" s="27"/>
      <c r="U47" s="27"/>
      <c r="V47" s="27"/>
      <c r="W47" s="26"/>
      <c r="X47" s="27"/>
      <c r="Y47" s="27"/>
      <c r="Z47" s="27"/>
      <c r="AA47" s="27"/>
      <c r="AB47" s="27"/>
      <c r="AC47" s="27"/>
      <c r="AD47" s="26"/>
      <c r="AE47" s="27"/>
      <c r="AF47" s="27"/>
      <c r="AG47" s="27"/>
      <c r="AH47" s="27"/>
      <c r="AI47" s="27"/>
      <c r="AJ47" s="27"/>
      <c r="AK47" s="26"/>
      <c r="AL47" s="27"/>
      <c r="AM47" s="27"/>
      <c r="AN47" s="27"/>
      <c r="AO47" s="27"/>
      <c r="AP47" s="27"/>
      <c r="AQ47" s="27"/>
      <c r="AR47" s="26"/>
      <c r="AS47" s="27"/>
      <c r="AT47" s="27"/>
      <c r="AU47" s="27"/>
      <c r="AV47" s="27"/>
      <c r="AW47" s="27"/>
      <c r="AX47" s="27"/>
      <c r="AY47" s="26"/>
      <c r="AZ47" s="27"/>
      <c r="BA47" s="27"/>
      <c r="BB47" s="27"/>
      <c r="BC47" s="27"/>
      <c r="BD47" s="27"/>
      <c r="BE47" s="27"/>
      <c r="BF47" s="26"/>
      <c r="BG47" s="27"/>
      <c r="BH47" s="27"/>
      <c r="BI47" s="27"/>
      <c r="BJ47" s="27"/>
      <c r="BK47" s="27"/>
      <c r="BL47" s="27"/>
      <c r="BM47" s="26"/>
      <c r="BN47" s="27"/>
      <c r="BO47" s="27"/>
      <c r="BP47" s="27"/>
      <c r="BQ47" s="27"/>
      <c r="BR47" s="27"/>
      <c r="BS47" s="27"/>
      <c r="BT47" s="26"/>
      <c r="BU47" s="27"/>
      <c r="BV47" s="27"/>
      <c r="BW47" s="27"/>
      <c r="BX47" s="27"/>
      <c r="BY47" s="27"/>
      <c r="BZ47" s="27"/>
      <c r="CA47" s="26"/>
      <c r="CB47" s="27"/>
      <c r="CC47" s="27"/>
      <c r="CD47" s="27"/>
      <c r="CE47" s="27"/>
      <c r="CF47" s="27"/>
      <c r="CG47" s="27"/>
      <c r="CH47" s="26"/>
      <c r="CI47" s="27"/>
      <c r="CJ47" s="27"/>
      <c r="CK47" s="27"/>
      <c r="CL47" s="27"/>
      <c r="CM47" s="27"/>
      <c r="CN47" s="27"/>
      <c r="CO47" s="26"/>
      <c r="CP47" s="27"/>
      <c r="CQ47" s="27"/>
      <c r="CR47" s="27"/>
      <c r="CS47" s="27"/>
      <c r="CT47" s="27"/>
      <c r="CU47" s="27"/>
      <c r="CV47" s="26"/>
      <c r="CW47" s="27"/>
      <c r="CX47" s="27"/>
      <c r="CY47" s="27"/>
      <c r="CZ47" s="27"/>
      <c r="DA47" s="27"/>
      <c r="DB47" s="27"/>
      <c r="DC47" s="26"/>
      <c r="DD47" s="27"/>
      <c r="DE47" s="27"/>
      <c r="DF47" s="27"/>
      <c r="DG47" s="27"/>
      <c r="DH47" s="27"/>
      <c r="DI47" s="27"/>
      <c r="DJ47" s="26"/>
      <c r="DK47" s="27"/>
      <c r="DL47" s="27"/>
      <c r="DM47" s="27"/>
      <c r="DN47" s="27"/>
      <c r="DO47" s="27"/>
      <c r="DP47" s="27"/>
      <c r="DQ47" s="26"/>
      <c r="DR47" s="27"/>
      <c r="DS47" s="27"/>
      <c r="DT47" s="27"/>
      <c r="DU47" s="27"/>
      <c r="DV47" s="27"/>
      <c r="DW47" s="27"/>
      <c r="DX47" s="26"/>
      <c r="DY47" s="27"/>
      <c r="DZ47" s="27"/>
      <c r="EA47" s="27"/>
      <c r="EB47" s="27"/>
      <c r="EC47" s="27"/>
      <c r="ED47" s="27"/>
      <c r="EE47" s="45"/>
      <c r="EF47" s="46"/>
      <c r="EG47" s="46"/>
      <c r="EH47" s="46"/>
      <c r="EI47" s="46"/>
      <c r="EJ47" s="46"/>
      <c r="EK47" s="46"/>
      <c r="EL47" s="26"/>
      <c r="EM47" s="27"/>
      <c r="EN47" s="27"/>
      <c r="EO47" s="27"/>
      <c r="EP47" s="27"/>
      <c r="EQ47" s="27"/>
      <c r="ER47" s="27"/>
    </row>
    <row r="48" spans="1:148" ht="12.75" hidden="1" x14ac:dyDescent="0.2">
      <c r="A48" s="28" t="str">
        <f>CONCATENATE(A49," TM")</f>
        <v>Peso muerto TM</v>
      </c>
      <c r="B48" s="29">
        <f>IF(D48="",'Configuracion Rapida'!D7,D48/'Configuracion Rapida'!E7)</f>
        <v>525</v>
      </c>
      <c r="C48" s="30" t="s">
        <v>12</v>
      </c>
      <c r="D48" s="33"/>
      <c r="E48" s="32"/>
      <c r="F48" s="32"/>
      <c r="G48" s="32"/>
      <c r="H48" s="32"/>
      <c r="I48" s="29">
        <f>IF(K48="", IF(F49&lt;&gt;"", IF((F49-D49)&lt;-1,B48*(1+Configuracion!F5),IF((F49-D49)&lt;0,B48*(1+Configuracion!G5),IF((F49-D49)=0,B48*(1+Configuracion!H5),IF((F49-D49)=1,B48*(1+Configuracion!I5),IF((F49-D49)=2,B48*(1+Configuracion!J5),IF((F49-D49)=3,B48*(1+Configuracion!K5),IF((F49-D49)=4,B48*(1+Configuracion!L5),IF((F49-D49)&gt;4,B48*(1+Configuracion!M5),B48)))))))),B48),K48/'Configuracion Rapida'!$E7)</f>
        <v>525</v>
      </c>
      <c r="J48" s="30" t="s">
        <v>12</v>
      </c>
      <c r="K48" s="33"/>
      <c r="L48" s="32"/>
      <c r="M48" s="32"/>
      <c r="N48" s="32"/>
      <c r="O48" s="32"/>
      <c r="P48" s="29">
        <f>IF(R48="", IF(M49&lt;&gt;"", IF((M49-K49)&lt;-1,I48*(1+Configuracion!R5),IF((M49-K49)&lt;0,I48*(1+Configuracion!S5),IF((M49-K49)=0,I48*(1+Configuracion!T5),IF((M49-K49)=1,I48*(1+Configuracion!U5),IF((M49-K49)=2,I48*(1+Configuracion!V5),IF((M49-K49)=3,I48*(1+Configuracion!W5),IF((M49-K49)=4,I48*(1+Configuracion!X5),IF((M49-K49)&gt;4,I48*(1+Configuracion!Y5),I48)))))))),I48),R48/'Configuracion Rapida'!$E7)</f>
        <v>525</v>
      </c>
      <c r="Q48" s="30" t="s">
        <v>12</v>
      </c>
      <c r="R48" s="33"/>
      <c r="S48" s="32"/>
      <c r="T48" s="32"/>
      <c r="U48" s="32"/>
      <c r="V48" s="32"/>
      <c r="W48" s="29">
        <f>IF(Y48="", IF(T49&lt;&gt;"", IF((T49-R49)&lt;-1,P48*(1+Configuracion!AD5),IF((T49-R49)&lt;0,P48*(1+Configuracion!AE5),IF((T49-R49)=0,P48*(1+Configuracion!AF5),IF((T49-R49)=1,P48*(1+Configuracion!AG5),IF((T49-R49)=2,P48*(1+Configuracion!AH5),IF((T49-R49)=3,P48*(1+Configuracion!AI5),IF((T49-R49)=4,P48*(1+Configuracion!AJ5),IF((T49-R49)&gt;4,P48*(1+Configuracion!AK5),P48)))))))),P48),Y48/'Configuracion Rapida'!$E7)</f>
        <v>525</v>
      </c>
      <c r="X48" s="30" t="s">
        <v>12</v>
      </c>
      <c r="Y48" s="33"/>
      <c r="Z48" s="32"/>
      <c r="AA48" s="32"/>
      <c r="AB48" s="32"/>
      <c r="AC48" s="32"/>
      <c r="AD48" s="29">
        <f>IF(AF48="", IF(AA49&lt;&gt;"", IF((AA49-Y49)&lt;-1,W48*(1+Configuracion!AP5),IF((AA49-Y49)&lt;0,W48*(1+Configuracion!AQ5),IF((AA49-Y49)=0,W48*(1+Configuracion!AR5),IF((AA49-Y49)=1,W48*(1+Configuracion!AS5),IF((AA49-Y49)=2,W48*(1+Configuracion!AT5),IF((AA49-Y49)=3,W48*(1+Configuracion!AU5),IF((AA49-Y49)=4,W48*(1+Configuracion!AV5),IF((AA49-Y49)&gt;4,W48*(1+Configuracion!AW5),W48)))))))),W48),AF48/'Configuracion Rapida'!$E7)</f>
        <v>525</v>
      </c>
      <c r="AE48" s="30" t="s">
        <v>12</v>
      </c>
      <c r="AF48" s="33"/>
      <c r="AG48" s="32"/>
      <c r="AH48" s="32"/>
      <c r="AI48" s="32"/>
      <c r="AJ48" s="32"/>
      <c r="AK48" s="29">
        <f>IF(AM48="", IF(AH49&lt;&gt;"", IF((AH49-AF49)&lt;-1,AD48*(1+Configuracion!BB5),IF((AH49-AF49)&lt;0,AD48*(1+Configuracion!BC5),IF((AH49-AF49)=0,AD48*(1+Configuracion!BD5),IF((AH49-AF49)=1,AD48*(1+Configuracion!BE5),IF((AH49-AF49)=2,AD48*(1+Configuracion!BF5),IF((AH49-AF49)=3,AD48*(1+Configuracion!BG5),IF((AH49-AF49)=4,AD48*(1+Configuracion!BH5),IF((AH49-AF49)&gt;4,AD48*(1+Configuracion!BI5),AD48)))))))),AD48),AM48/'Configuracion Rapida'!$E7)</f>
        <v>525</v>
      </c>
      <c r="AL48" s="30" t="s">
        <v>12</v>
      </c>
      <c r="AM48" s="33"/>
      <c r="AN48" s="32"/>
      <c r="AO48" s="32"/>
      <c r="AP48" s="32"/>
      <c r="AQ48" s="32"/>
      <c r="AR48" s="29">
        <f>IF(AT48="", IF(AO49&lt;&gt;"", IF((AO49-AM49)&lt;-1,AK48*(1+Configuracion!BN5),IF((AO49-AM49)&lt;0,AK48*(1+Configuracion!BO5),IF((AO49-AM49)=0,AK48*(1+Configuracion!BP5),IF((AO49-AM49)=1,AK48*(1+Configuracion!BQ5),IF((AO49-AM49)=2,AK48*(1+Configuracion!BR5),IF((AO49-AM49)=3,AK48*(1+Configuracion!BS5),IF((AO49-AM49)=4,AK48*(1+Configuracion!BT5),IF((AO49-AM49)&gt;4,AK48*(1+Configuracion!BU5),AK48)))))))),AK48),AT48/'Configuracion Rapida'!$E7)</f>
        <v>525</v>
      </c>
      <c r="AS48" s="30" t="s">
        <v>12</v>
      </c>
      <c r="AT48" s="33"/>
      <c r="AU48" s="32"/>
      <c r="AV48" s="32"/>
      <c r="AW48" s="32"/>
      <c r="AX48" s="32"/>
      <c r="AY48" s="29">
        <f>IF(BA48="",AR48,BA48/'Configuracion Rapida'!$E7)</f>
        <v>525</v>
      </c>
      <c r="AZ48" s="30" t="s">
        <v>12</v>
      </c>
      <c r="BA48" s="33"/>
      <c r="BB48" s="32"/>
      <c r="BC48" s="32"/>
      <c r="BD48" s="32"/>
      <c r="BE48" s="32"/>
      <c r="BF48" s="29">
        <f>IF(BH48="", IF(BC49&lt;&gt;"", IF((BC49-BA49)&lt;-1,AY48*(1+Configuracion!CL5),IF((BC49-BA49)&lt;0,AY48*(1+Configuracion!CM5),IF((BC49-BA49)=0,AY48*(1+Configuracion!CN5),IF((BC49-BA49)=1,AY48*(1+Configuracion!CO5),IF((BC49-BA49)=2,AY48*(1+Configuracion!CP5),IF((BC49-BA49)=3,AY48*(1+Configuracion!CQ5),IF((BC49-BA49)=4,AY48*(1+Configuracion!CR5),IF((BC49-BA49)&gt;4,AY48*(1+Configuracion!CS5),AY48)))))))),AY48),BH48/'Configuracion Rapida'!$E7)</f>
        <v>525</v>
      </c>
      <c r="BG48" s="30" t="s">
        <v>12</v>
      </c>
      <c r="BH48" s="33"/>
      <c r="BI48" s="32"/>
      <c r="BJ48" s="32"/>
      <c r="BK48" s="32"/>
      <c r="BL48" s="32"/>
      <c r="BM48" s="29">
        <f>IF(BO48="", IF(BJ49&lt;&gt;"", IF((BJ49-BH49)&lt;-1,BF48*(1+Configuracion!CX5),IF((BJ49-BH49)&lt;0,BF48*(1+Configuracion!CY5),IF((BJ49-BH49)=0,BF48*(1+Configuracion!CZ5),IF((BJ49-BH49)=1,BF48*(1+Configuracion!DA5),IF((BJ49-BH49)=2,BF48*(1+Configuracion!DB5),IF((BJ49-BH49)=3,BF48*(1+Configuracion!DC5),IF((BJ49-BH49)=4,BF48*(1+Configuracion!DD5),IF((BJ49-BH49)&gt;4,BF48*(1+Configuracion!DE5),BF48)))))))),BF48),BO48/'Configuracion Rapida'!$E7)</f>
        <v>525</v>
      </c>
      <c r="BN48" s="30" t="s">
        <v>12</v>
      </c>
      <c r="BO48" s="33"/>
      <c r="BP48" s="32"/>
      <c r="BQ48" s="32"/>
      <c r="BR48" s="32"/>
      <c r="BS48" s="32"/>
      <c r="BT48" s="29">
        <f>IF(BV48="", IF(BQ49&lt;&gt;"", IF((BQ49-BO49)&lt;-1,BM48*(1+Configuracion!DJ5),IF((BQ49-BO49)&lt;0,BM48*(1+Configuracion!DK5),IF((BQ49-BO49)=0,BM48*(1+Configuracion!DL5),IF((BQ49-BO49)=1,BM48*(1+Configuracion!DM5),IF((BQ49-BO49)=2,BM48*(1+Configuracion!DN5),IF((BQ49-BO49)=3,BM48*(1+Configuracion!DO5),IF((BQ49-BO49)=4,BM48*(1+Configuracion!DP5),IF((BQ49-BO49)&gt;4,BM48*(1+Configuracion!DQ5),BM48)))))))),BM48),BV48/'Configuracion Rapida'!$E7)</f>
        <v>525</v>
      </c>
      <c r="BU48" s="30" t="s">
        <v>12</v>
      </c>
      <c r="BV48" s="33"/>
      <c r="BW48" s="32"/>
      <c r="BX48" s="32"/>
      <c r="BY48" s="32"/>
      <c r="BZ48" s="32"/>
      <c r="CA48" s="29">
        <f>IF(CC48="", IF(BX49&lt;&gt;"", IF((BX49-BV49)&lt;-1,BT48*(1+Configuracion!DV5),IF((BX49-BV49)&lt;0,BT48*(1+Configuracion!DW5),IF((BX49-BV49)=0,BT48*(1+Configuracion!DX5),IF((BX49-BV49)=1,BT48*(1+Configuracion!DY5),IF((BX49-BV49)=2,BT48*(1+Configuracion!DZ5),IF((BX49-BV49)=3,BT48*(1+Configuracion!EA5),IF((BX49-BV49)=4,BT48*(1+Configuracion!EB5),IF((BX49-BV49)&gt;4,BT48*(1+Configuracion!EC5),BT48)))))))),BT48),CC48/'Configuracion Rapida'!$E7)</f>
        <v>525</v>
      </c>
      <c r="CB48" s="30" t="s">
        <v>12</v>
      </c>
      <c r="CC48" s="33"/>
      <c r="CD48" s="32"/>
      <c r="CE48" s="32"/>
      <c r="CF48" s="32"/>
      <c r="CG48" s="32"/>
      <c r="CH48" s="29">
        <f>IF(CJ48="", IF(CE49&lt;&gt;"", IF((CE49-CC49)&lt;-1,CA48*(1+Configuracion!EH5),IF((CE49-CC49)&lt;0,CA48*(1+Configuracion!EI5),IF((CE49-CC49)=0,CA48*(1+Configuracion!EJ5),IF((CE49-CC49)=1,CA48*(1+Configuracion!EK5),IF((CE49-CC49)=2,CA48*(1+Configuracion!EL5),IF((CE49-CC49)=3,CA48*(1+Configuracion!EM5),IF((CE49-CC49)=4,CA48*(1+Configuracion!EN5),IF((CE49-CC49)&gt;4,CA48*(1+Configuracion!EO5),CA48)))))))),CA48),CJ48/'Configuracion Rapida'!$E7)</f>
        <v>525</v>
      </c>
      <c r="CI48" s="30" t="s">
        <v>12</v>
      </c>
      <c r="CJ48" s="33"/>
      <c r="CK48" s="32"/>
      <c r="CL48" s="32"/>
      <c r="CM48" s="32"/>
      <c r="CN48" s="32"/>
      <c r="CO48" s="29">
        <f>IF(CQ48="", IF(CL49&lt;&gt;"", IF((CL49-CJ49)&lt;-1,CH48*(1+Configuracion!ET5),IF((CL49-CJ49)&lt;0,CH48*(1+Configuracion!EU5),IF((CL49-CJ49)=0,CH48*(1+Configuracion!EV5),IF((CL49-CJ49)=1,CH48*(1+Configuracion!EW5),IF((CL49-CJ49)=2,CH48*(1+Configuracion!EX5),IF((CL49-CJ49)=3,CH48*(1+Configuracion!EY5),IF((CL49-CJ49)=4,CH48*(1+Configuracion!EZ5),IF((CL49-CJ49)&gt;4,CH48*(1+Configuracion!FA5),CH48)))))))),CH48),CQ48/'Configuracion Rapida'!$E7)</f>
        <v>525</v>
      </c>
      <c r="CP48" s="30" t="s">
        <v>12</v>
      </c>
      <c r="CQ48" s="33"/>
      <c r="CR48" s="32"/>
      <c r="CS48" s="32"/>
      <c r="CT48" s="32"/>
      <c r="CU48" s="32"/>
      <c r="CV48" s="29">
        <f>IF(CX48="",CO48,CX48/'Configuracion Rapida'!$E7)</f>
        <v>525</v>
      </c>
      <c r="CW48" s="30" t="s">
        <v>12</v>
      </c>
      <c r="CX48" s="33"/>
      <c r="CY48" s="32"/>
      <c r="CZ48" s="32"/>
      <c r="DA48" s="32"/>
      <c r="DB48" s="32"/>
      <c r="DC48" s="29">
        <f>IF(DE48="", IF(CZ49&lt;&gt;"", IF((CZ49-CX49)&lt;-1,CV48*(1+Configuracion!FR5),IF((CZ49-CX49)&lt;0,CV48*(1+Configuracion!FS5),IF((CZ49-CX49)=0,CV48*(1+Configuracion!FT5),IF((CZ49-CX49)=1,CV48*(1+Configuracion!FU5),IF((CZ49-CX49)=2,CV48*(1+Configuracion!FV5),IF((CZ49-CX49)=3,CV48*(1+Configuracion!FW5),IF((CZ49-CX49)=4,CV48*(1+Configuracion!FX5),IF((CZ49-CX49)&gt;4,CV48*(1+Configuracion!FY5),CV48)))))))),CV48),DE48/'Configuracion Rapida'!$E7)</f>
        <v>525</v>
      </c>
      <c r="DD48" s="30" t="s">
        <v>12</v>
      </c>
      <c r="DE48" s="33"/>
      <c r="DF48" s="32"/>
      <c r="DG48" s="32"/>
      <c r="DH48" s="32"/>
      <c r="DI48" s="32"/>
      <c r="DJ48" s="29">
        <f>IF(DL48="", IF(DG49&lt;&gt;"", IF((DG49-DE49)&lt;-1,DC48*(1+Configuracion!GD5),IF((DG49-DE49)&lt;0,DC48*(1+Configuracion!GE5),IF((DG49-DE49)=0,DC48*(1+Configuracion!GF5),IF((DG49-DE49)=1,DC48*(1+Configuracion!GG5),IF((DG49-DE49)=2,DC48*(1+Configuracion!GH5),IF((DG49-DE49)=3,DC48*(1+Configuracion!GI5),IF((DG49-DE49)=4,DC48*(1+Configuracion!GJ5),IF((DG49-DE49)&gt;4,DC48*(1+Configuracion!GK5),DC48)))))))),DC48),DL48/'Configuracion Rapida'!$E7)</f>
        <v>525</v>
      </c>
      <c r="DK48" s="30" t="s">
        <v>12</v>
      </c>
      <c r="DL48" s="33"/>
      <c r="DM48" s="32"/>
      <c r="DN48" s="32"/>
      <c r="DO48" s="32"/>
      <c r="DP48" s="32"/>
      <c r="DQ48" s="29">
        <f>IF(DS48="", IF(DN49&lt;&gt;"", IF((DN49-DL49)&lt;-1,DJ48*(1+Configuracion!GP5),IF((DN49-DL49)&lt;0,DJ48*(1+Configuracion!GQ5),IF((DN49-DL49)=0,DJ48*(1+Configuracion!GR5),IF((DN49-DL49)=1,DJ48*(1+Configuracion!GS5),IF((DN49-DL49)=2,DJ48*(1+Configuracion!GT5),IF((DN49-DL49)=3,DJ48*(1+Configuracion!GU5),IF((DN49-DL49)=4,DJ48*(1+Configuracion!GV5),IF((DN49-DL49)&gt;4,DJ48*(1+Configuracion!GW5),DJ48)))))))),DJ48),DS48/'Configuracion Rapida'!$E7)</f>
        <v>525</v>
      </c>
      <c r="DR48" s="30" t="s">
        <v>12</v>
      </c>
      <c r="DS48" s="33"/>
      <c r="DT48" s="32"/>
      <c r="DU48" s="32"/>
      <c r="DV48" s="32"/>
      <c r="DW48" s="32"/>
      <c r="DX48" s="29">
        <f>IF(DZ48="", IF(DU49&lt;&gt;"", IF((DU49-DS49)&lt;-1,DQ48*(1+Configuracion!HB5),IF((DU49-DS49)&lt;0,DQ48*(1+Configuracion!HC5),IF((DU49-DS49)=0,DQ48*(1+Configuracion!HD5),IF((DU49-DS49)=1,DQ48*(1+Configuracion!HE5),IF((DU49-DS49)=2,DQ48*(1+Configuracion!HF5),IF((DU49-DS49)=3,DQ48*(1+Configuracion!HG5),IF((DU49-DS49)=4,DQ48*(1+Configuracion!HH5),IF((DU49-DS49)&gt;4,DQ48*(1+Configuracion!HI5),DQ48)))))))),DQ48),DZ48/'Configuracion Rapida'!$E7)</f>
        <v>525</v>
      </c>
      <c r="DY48" s="30" t="s">
        <v>12</v>
      </c>
      <c r="DZ48" s="33"/>
      <c r="EA48" s="32"/>
      <c r="EB48" s="32"/>
      <c r="EC48" s="32"/>
      <c r="ED48" s="32"/>
      <c r="EE48" s="29">
        <f>IF(EG48="", IF(EB49&lt;&gt;"", IF((EB49-DZ49)&lt;-1,DX48*(1+Configuracion!HN5),IF((EB49-DZ49)&lt;0,DX48*(1+Configuracion!HO5),IF((EB49-DZ49)=0,DX48*(1+Configuracion!HP5),IF((EB49-DZ49)=1,DX48*(1+Configuracion!HQ5),IF((EB49-DZ49)=2,DX48*(1+Configuracion!HR5),IF((EB49-DZ49)=3,DX48*(1+Configuracion!HS5),IF((EB49-DZ49)=4,DX48*(1+Configuracion!HT5),IF((EB49-DZ49)&gt;4,DX48*(1+Configuracion!HU5),DX48)))))))),DX48),EG48/'Configuracion Rapida'!$E7)</f>
        <v>525</v>
      </c>
      <c r="EF48" s="30" t="s">
        <v>12</v>
      </c>
      <c r="EG48" s="33"/>
      <c r="EH48" s="32"/>
      <c r="EI48" s="32"/>
      <c r="EJ48" s="32"/>
      <c r="EK48" s="32"/>
      <c r="EL48" s="29">
        <f>IF(EN48="", IF(EI49&lt;&gt;"", IF((EI49-EG49)&lt;-1,EE48*(1+Configuracion!HZ5),IF((EI49-EG49)&lt;0,EE48*(1+Configuracion!IA5),IF((EI49-EG49)=0,EE48*(1+Configuracion!IB5),IF((EI49-EG49)=1,EE48*(1+Configuracion!IC5),IF((EI49-EG49)=2,EE48*(1+Configuracion!ID5),IF((EI49-EG49)=3,EE48*(1+Configuracion!IE5),IF((EI49-EG49)=4,EE48*(1+Configuracion!IF5),IF((EI49-EG49)&gt;4,EE48*(1+Configuracion!IG5),EE48)))))))),EE48),EN48/'Configuracion Rapida'!$E7)</f>
        <v>525</v>
      </c>
      <c r="EM48" s="30" t="s">
        <v>12</v>
      </c>
      <c r="EN48" s="33"/>
      <c r="EO48" s="32"/>
      <c r="EP48" s="32"/>
      <c r="EQ48" s="32"/>
      <c r="ER48" s="32"/>
    </row>
    <row r="49" spans="1:148" ht="12.75" x14ac:dyDescent="0.2">
      <c r="A49" s="1" t="str">
        <f>Configuracion!A5</f>
        <v>Peso muerto</v>
      </c>
      <c r="B49" s="34">
        <f>MROUND(B48*Configuracion!B5,'Configuracion Rapida'!$A$2)</f>
        <v>367.5</v>
      </c>
      <c r="C49" s="2">
        <f>Configuracion!C5</f>
        <v>10</v>
      </c>
      <c r="D49" s="2">
        <f>Configuracion!D5</f>
        <v>12</v>
      </c>
      <c r="E49" s="2">
        <f>Configuracion!E5</f>
        <v>4</v>
      </c>
      <c r="F49" s="8"/>
      <c r="G49" s="8"/>
      <c r="H49" s="8"/>
      <c r="I49" s="34">
        <f>MROUND(I48*Configuracion!N5,'Configuracion Rapida'!$A$2)</f>
        <v>380</v>
      </c>
      <c r="J49" s="2">
        <f>Configuracion!O5</f>
        <v>9</v>
      </c>
      <c r="K49" s="2">
        <f>Configuracion!P5</f>
        <v>11</v>
      </c>
      <c r="L49" s="2">
        <f>Configuracion!Q5</f>
        <v>4</v>
      </c>
      <c r="M49" s="8"/>
      <c r="N49" s="8"/>
      <c r="O49" s="8"/>
      <c r="P49" s="34">
        <f>MROUND(P48*Configuracion!Z5,'Configuracion Rapida'!$A$2)</f>
        <v>395</v>
      </c>
      <c r="Q49" s="2">
        <f>Configuracion!AA5</f>
        <v>8</v>
      </c>
      <c r="R49" s="2">
        <f>Configuracion!AB5</f>
        <v>10</v>
      </c>
      <c r="S49" s="2">
        <f>Configuracion!AC5</f>
        <v>4</v>
      </c>
      <c r="T49" s="8"/>
      <c r="U49" s="8"/>
      <c r="V49" s="8"/>
      <c r="W49" s="34">
        <f>MROUND(W48*Configuracion!AL5,'Configuracion Rapida'!$A$2)</f>
        <v>380</v>
      </c>
      <c r="X49" s="2">
        <f>Configuracion!AM5</f>
        <v>9</v>
      </c>
      <c r="Y49" s="2">
        <f>Configuracion!AN5</f>
        <v>11</v>
      </c>
      <c r="Z49" s="2">
        <f>Configuracion!AO5</f>
        <v>4</v>
      </c>
      <c r="AA49" s="8"/>
      <c r="AB49" s="8"/>
      <c r="AC49" s="8"/>
      <c r="AD49" s="34">
        <f>MROUND(AD48*Configuracion!AX5,'Configuracion Rapida'!$A$2)</f>
        <v>395</v>
      </c>
      <c r="AE49" s="2">
        <f>Configuracion!AY5</f>
        <v>8</v>
      </c>
      <c r="AF49" s="2">
        <f>Configuracion!AZ5</f>
        <v>10</v>
      </c>
      <c r="AG49" s="2">
        <f>Configuracion!BA5</f>
        <v>4</v>
      </c>
      <c r="AH49" s="8"/>
      <c r="AI49" s="8"/>
      <c r="AJ49" s="8"/>
      <c r="AK49" s="34">
        <f>MROUND(AK48*Configuracion!BJ5,'Configuracion Rapida'!$A$2)</f>
        <v>407.5</v>
      </c>
      <c r="AL49" s="2">
        <f>Configuracion!BK5</f>
        <v>7</v>
      </c>
      <c r="AM49" s="2">
        <f>Configuracion!BL5</f>
        <v>9</v>
      </c>
      <c r="AN49" s="2">
        <f>Configuracion!BM5</f>
        <v>4</v>
      </c>
      <c r="AO49" s="8"/>
      <c r="AP49" s="8"/>
      <c r="AQ49" s="8"/>
      <c r="AR49" s="34">
        <f>MROUND(AR48*Configuracion!BV5,'Configuracion Rapida'!$A$2)</f>
        <v>315</v>
      </c>
      <c r="AS49" s="1">
        <v>5</v>
      </c>
      <c r="AT49" s="1" t="s">
        <v>13</v>
      </c>
      <c r="AU49" s="2">
        <f>Configuracion!BY5</f>
        <v>4</v>
      </c>
      <c r="AV49" s="8"/>
      <c r="AW49" s="8"/>
      <c r="AX49" s="8"/>
      <c r="AY49" s="34">
        <f>MROUND(AY48*Configuracion!CH5,'Configuracion Rapida'!$A$2)</f>
        <v>380</v>
      </c>
      <c r="AZ49" s="2">
        <f>Configuracion!CI5</f>
        <v>9</v>
      </c>
      <c r="BA49" s="2">
        <f>Configuracion!CJ5</f>
        <v>11</v>
      </c>
      <c r="BB49" s="2">
        <f>Configuracion!CK5</f>
        <v>4</v>
      </c>
      <c r="BC49" s="8"/>
      <c r="BD49" s="8"/>
      <c r="BE49" s="8"/>
      <c r="BF49" s="34">
        <f>MROUND(BF48*Configuracion!CT5,'Configuracion Rapida'!$A$2)</f>
        <v>395</v>
      </c>
      <c r="BG49" s="2">
        <f>Configuracion!CU5</f>
        <v>8</v>
      </c>
      <c r="BH49" s="2">
        <f>Configuracion!CV5</f>
        <v>10</v>
      </c>
      <c r="BI49" s="2">
        <f>Configuracion!CW5</f>
        <v>4</v>
      </c>
      <c r="BJ49" s="8"/>
      <c r="BK49" s="8"/>
      <c r="BL49" s="8"/>
      <c r="BM49" s="34">
        <f>MROUND(BM48*Configuracion!DF5,'Configuracion Rapida'!$A$2)</f>
        <v>407.5</v>
      </c>
      <c r="BN49" s="2">
        <f>Configuracion!DG5</f>
        <v>7</v>
      </c>
      <c r="BO49" s="2">
        <f>Configuracion!DH5</f>
        <v>9</v>
      </c>
      <c r="BP49" s="2">
        <f>Configuracion!DI5</f>
        <v>4</v>
      </c>
      <c r="BQ49" s="8"/>
      <c r="BR49" s="8"/>
      <c r="BS49" s="8"/>
      <c r="BT49" s="34">
        <f>MROUND(BT48*Configuracion!DR5,'Configuracion Rapida'!$A$2)</f>
        <v>395</v>
      </c>
      <c r="BU49" s="2">
        <f>Configuracion!DS5</f>
        <v>8</v>
      </c>
      <c r="BV49" s="2">
        <f>Configuracion!DT5</f>
        <v>10</v>
      </c>
      <c r="BW49" s="2">
        <f>Configuracion!DU5</f>
        <v>4</v>
      </c>
      <c r="BX49" s="8"/>
      <c r="BY49" s="8"/>
      <c r="BZ49" s="8"/>
      <c r="CA49" s="34">
        <f>MROUND(CA48*Configuracion!ED5,'Configuracion Rapida'!$A$2)</f>
        <v>407.5</v>
      </c>
      <c r="CB49" s="2">
        <f>Configuracion!EE5</f>
        <v>7</v>
      </c>
      <c r="CC49" s="2">
        <f>Configuracion!EF5</f>
        <v>9</v>
      </c>
      <c r="CD49" s="2">
        <f>Configuracion!EG5</f>
        <v>4</v>
      </c>
      <c r="CE49" s="8"/>
      <c r="CF49" s="8"/>
      <c r="CG49" s="8"/>
      <c r="CH49" s="34">
        <f>MROUND(CH48*Configuracion!EP5,'Configuracion Rapida'!$A$2)</f>
        <v>420</v>
      </c>
      <c r="CI49" s="2">
        <f>Configuracion!EQ5</f>
        <v>6</v>
      </c>
      <c r="CJ49" s="2">
        <f>Configuracion!ER5</f>
        <v>8</v>
      </c>
      <c r="CK49" s="2">
        <f>Configuracion!ES5</f>
        <v>4</v>
      </c>
      <c r="CL49" s="8"/>
      <c r="CM49" s="8"/>
      <c r="CN49" s="8"/>
      <c r="CO49" s="34">
        <f>MROUND(CO48*Configuracion!FB5,'Configuracion Rapida'!$A$2)</f>
        <v>315</v>
      </c>
      <c r="CP49" s="1">
        <v>5</v>
      </c>
      <c r="CQ49" s="1" t="s">
        <v>13</v>
      </c>
      <c r="CR49" s="2">
        <f>Configuracion!FE5</f>
        <v>4</v>
      </c>
      <c r="CS49" s="8"/>
      <c r="CT49" s="8"/>
      <c r="CU49" s="8"/>
      <c r="CV49" s="34">
        <f>MROUND(CV48*Configuracion!FN5,'Configuracion Rapida'!$A$2)</f>
        <v>395</v>
      </c>
      <c r="CW49" s="2">
        <f>Configuracion!FO5</f>
        <v>8</v>
      </c>
      <c r="CX49" s="2">
        <f>Configuracion!FP5</f>
        <v>10</v>
      </c>
      <c r="CY49" s="2">
        <f>Configuracion!FQ5</f>
        <v>4</v>
      </c>
      <c r="CZ49" s="8"/>
      <c r="DA49" s="8"/>
      <c r="DB49" s="8"/>
      <c r="DC49" s="34">
        <f>MROUND(DC48*Configuracion!FZ5,'Configuracion Rapida'!$A$2)</f>
        <v>407.5</v>
      </c>
      <c r="DD49" s="2">
        <f>Configuracion!GA5</f>
        <v>7</v>
      </c>
      <c r="DE49" s="2">
        <f>Configuracion!GB5</f>
        <v>9</v>
      </c>
      <c r="DF49" s="2">
        <f>Configuracion!GC5</f>
        <v>4</v>
      </c>
      <c r="DG49" s="8"/>
      <c r="DH49" s="8"/>
      <c r="DI49" s="8"/>
      <c r="DJ49" s="34">
        <f>MROUND(DJ48*Configuracion!GL5,'Configuracion Rapida'!$A$2)</f>
        <v>420</v>
      </c>
      <c r="DK49" s="2">
        <f>Configuracion!GM5</f>
        <v>6</v>
      </c>
      <c r="DL49" s="2">
        <f>Configuracion!GN5</f>
        <v>8</v>
      </c>
      <c r="DM49" s="2">
        <f>Configuracion!GO5</f>
        <v>4</v>
      </c>
      <c r="DN49" s="8"/>
      <c r="DO49" s="8"/>
      <c r="DP49" s="8"/>
      <c r="DQ49" s="34">
        <f>MROUND(DQ48*Configuracion!GX5,'Configuracion Rapida'!$A$2)</f>
        <v>407.5</v>
      </c>
      <c r="DR49" s="2">
        <f>Configuracion!GY5</f>
        <v>7</v>
      </c>
      <c r="DS49" s="2">
        <f>Configuracion!GZ5</f>
        <v>9</v>
      </c>
      <c r="DT49" s="2">
        <f>Configuracion!HA5</f>
        <v>4</v>
      </c>
      <c r="DU49" s="8"/>
      <c r="DV49" s="8"/>
      <c r="DW49" s="8"/>
      <c r="DX49" s="34">
        <f>MROUND(DX48*Configuracion!HJ5,'Configuracion Rapida'!$A$2)</f>
        <v>420</v>
      </c>
      <c r="DY49" s="2">
        <f>Configuracion!HK5</f>
        <v>6</v>
      </c>
      <c r="DZ49" s="2">
        <f>Configuracion!HL5</f>
        <v>8</v>
      </c>
      <c r="EA49" s="2">
        <f>Configuracion!HM5</f>
        <v>4</v>
      </c>
      <c r="EB49" s="8"/>
      <c r="EC49" s="8"/>
      <c r="ED49" s="8"/>
      <c r="EE49" s="34">
        <f>MROUND(EE48*Configuracion!HV5,'Configuracion Rapida'!$A$2)</f>
        <v>432.5</v>
      </c>
      <c r="EF49" s="2">
        <f>Configuracion!HW5</f>
        <v>5</v>
      </c>
      <c r="EG49" s="2">
        <f>Configuracion!HX5</f>
        <v>6</v>
      </c>
      <c r="EH49" s="2">
        <f>Configuracion!HY5</f>
        <v>4</v>
      </c>
      <c r="EI49" s="8"/>
      <c r="EJ49" s="8"/>
      <c r="EK49" s="8"/>
      <c r="EL49" s="34">
        <f>MROUND(EL48*Configuracion!IH5,'Configuracion Rapida'!$A$2)</f>
        <v>315</v>
      </c>
      <c r="EM49" s="1">
        <v>5</v>
      </c>
      <c r="EN49" s="1" t="s">
        <v>13</v>
      </c>
      <c r="EO49" s="2">
        <f>Configuracion!IK5</f>
        <v>4</v>
      </c>
      <c r="EP49" s="8"/>
      <c r="EQ49" s="8"/>
      <c r="ER49" s="8"/>
    </row>
    <row r="50" spans="1:148" ht="12.75" x14ac:dyDescent="0.2">
      <c r="A50" s="4"/>
      <c r="B50" s="35"/>
      <c r="C50" s="8"/>
      <c r="D50" s="8"/>
      <c r="E50" s="8"/>
      <c r="F50" s="8"/>
      <c r="G50" s="8"/>
      <c r="H50" s="8"/>
      <c r="I50" s="35">
        <f t="shared" ref="I50:M50" si="320">B50</f>
        <v>0</v>
      </c>
      <c r="J50" s="8">
        <f t="shared" si="320"/>
        <v>0</v>
      </c>
      <c r="K50" s="8">
        <f t="shared" si="320"/>
        <v>0</v>
      </c>
      <c r="L50" s="8">
        <f t="shared" si="320"/>
        <v>0</v>
      </c>
      <c r="M50" s="8">
        <f t="shared" si="320"/>
        <v>0</v>
      </c>
      <c r="N50" s="8"/>
      <c r="O50" s="8"/>
      <c r="P50" s="35">
        <f t="shared" ref="P50:T50" si="321">I50</f>
        <v>0</v>
      </c>
      <c r="Q50" s="8">
        <f t="shared" si="321"/>
        <v>0</v>
      </c>
      <c r="R50" s="8">
        <f t="shared" si="321"/>
        <v>0</v>
      </c>
      <c r="S50" s="8">
        <f t="shared" si="321"/>
        <v>0</v>
      </c>
      <c r="T50" s="8">
        <f t="shared" si="321"/>
        <v>0</v>
      </c>
      <c r="U50" s="8"/>
      <c r="V50" s="8"/>
      <c r="W50" s="35">
        <f t="shared" ref="W50:AA50" si="322">P50</f>
        <v>0</v>
      </c>
      <c r="X50" s="8">
        <f t="shared" si="322"/>
        <v>0</v>
      </c>
      <c r="Y50" s="8">
        <f t="shared" si="322"/>
        <v>0</v>
      </c>
      <c r="Z50" s="8">
        <f t="shared" si="322"/>
        <v>0</v>
      </c>
      <c r="AA50" s="8">
        <f t="shared" si="322"/>
        <v>0</v>
      </c>
      <c r="AB50" s="8"/>
      <c r="AC50" s="8"/>
      <c r="AD50" s="35">
        <f t="shared" ref="AD50:AH50" si="323">W50</f>
        <v>0</v>
      </c>
      <c r="AE50" s="8">
        <f t="shared" si="323"/>
        <v>0</v>
      </c>
      <c r="AF50" s="8">
        <f t="shared" si="323"/>
        <v>0</v>
      </c>
      <c r="AG50" s="8">
        <f t="shared" si="323"/>
        <v>0</v>
      </c>
      <c r="AH50" s="8">
        <f t="shared" si="323"/>
        <v>0</v>
      </c>
      <c r="AI50" s="8"/>
      <c r="AJ50" s="8"/>
      <c r="AK50" s="35">
        <f t="shared" ref="AK50:AO50" si="324">AD50</f>
        <v>0</v>
      </c>
      <c r="AL50" s="8">
        <f t="shared" si="324"/>
        <v>0</v>
      </c>
      <c r="AM50" s="8">
        <f t="shared" si="324"/>
        <v>0</v>
      </c>
      <c r="AN50" s="8">
        <f t="shared" si="324"/>
        <v>0</v>
      </c>
      <c r="AO50" s="8">
        <f t="shared" si="324"/>
        <v>0</v>
      </c>
      <c r="AP50" s="8"/>
      <c r="AQ50" s="8"/>
      <c r="AR50" s="35">
        <f t="shared" ref="AR50:AV50" si="325">AK50</f>
        <v>0</v>
      </c>
      <c r="AS50" s="8">
        <f t="shared" si="325"/>
        <v>0</v>
      </c>
      <c r="AT50" s="8">
        <f t="shared" si="325"/>
        <v>0</v>
      </c>
      <c r="AU50" s="8">
        <f t="shared" si="325"/>
        <v>0</v>
      </c>
      <c r="AV50" s="8">
        <f t="shared" si="325"/>
        <v>0</v>
      </c>
      <c r="AW50" s="8"/>
      <c r="AX50" s="8"/>
      <c r="AY50" s="35">
        <f t="shared" ref="AY50:BC50" si="326">AR50</f>
        <v>0</v>
      </c>
      <c r="AZ50" s="8">
        <f t="shared" si="326"/>
        <v>0</v>
      </c>
      <c r="BA50" s="8">
        <f t="shared" si="326"/>
        <v>0</v>
      </c>
      <c r="BB50" s="8">
        <f t="shared" si="326"/>
        <v>0</v>
      </c>
      <c r="BC50" s="8">
        <f t="shared" si="326"/>
        <v>0</v>
      </c>
      <c r="BD50" s="8"/>
      <c r="BE50" s="8"/>
      <c r="BF50" s="35">
        <f t="shared" ref="BF50:BJ50" si="327">AY50</f>
        <v>0</v>
      </c>
      <c r="BG50" s="8">
        <f t="shared" si="327"/>
        <v>0</v>
      </c>
      <c r="BH50" s="8">
        <f t="shared" si="327"/>
        <v>0</v>
      </c>
      <c r="BI50" s="8">
        <f t="shared" si="327"/>
        <v>0</v>
      </c>
      <c r="BJ50" s="8">
        <f t="shared" si="327"/>
        <v>0</v>
      </c>
      <c r="BK50" s="8"/>
      <c r="BL50" s="8"/>
      <c r="BM50" s="35">
        <f t="shared" ref="BM50:BQ50" si="328">BF50</f>
        <v>0</v>
      </c>
      <c r="BN50" s="8">
        <f t="shared" si="328"/>
        <v>0</v>
      </c>
      <c r="BO50" s="8">
        <f t="shared" si="328"/>
        <v>0</v>
      </c>
      <c r="BP50" s="8">
        <f t="shared" si="328"/>
        <v>0</v>
      </c>
      <c r="BQ50" s="8">
        <f t="shared" si="328"/>
        <v>0</v>
      </c>
      <c r="BR50" s="8"/>
      <c r="BS50" s="8"/>
      <c r="BT50" s="35">
        <f t="shared" ref="BT50:BX50" si="329">BM50</f>
        <v>0</v>
      </c>
      <c r="BU50" s="8">
        <f t="shared" si="329"/>
        <v>0</v>
      </c>
      <c r="BV50" s="8">
        <f t="shared" si="329"/>
        <v>0</v>
      </c>
      <c r="BW50" s="8">
        <f t="shared" si="329"/>
        <v>0</v>
      </c>
      <c r="BX50" s="8">
        <f t="shared" si="329"/>
        <v>0</v>
      </c>
      <c r="BY50" s="8"/>
      <c r="BZ50" s="8"/>
      <c r="CA50" s="35">
        <f t="shared" ref="CA50:CE50" si="330">BT50</f>
        <v>0</v>
      </c>
      <c r="CB50" s="8">
        <f t="shared" si="330"/>
        <v>0</v>
      </c>
      <c r="CC50" s="8">
        <f t="shared" si="330"/>
        <v>0</v>
      </c>
      <c r="CD50" s="8">
        <f t="shared" si="330"/>
        <v>0</v>
      </c>
      <c r="CE50" s="8">
        <f t="shared" si="330"/>
        <v>0</v>
      </c>
      <c r="CF50" s="8"/>
      <c r="CG50" s="8"/>
      <c r="CH50" s="35">
        <f t="shared" ref="CH50:CL50" si="331">CA50</f>
        <v>0</v>
      </c>
      <c r="CI50" s="8">
        <f t="shared" si="331"/>
        <v>0</v>
      </c>
      <c r="CJ50" s="8">
        <f t="shared" si="331"/>
        <v>0</v>
      </c>
      <c r="CK50" s="8">
        <f t="shared" si="331"/>
        <v>0</v>
      </c>
      <c r="CL50" s="8">
        <f t="shared" si="331"/>
        <v>0</v>
      </c>
      <c r="CM50" s="8"/>
      <c r="CN50" s="8"/>
      <c r="CO50" s="35">
        <f t="shared" ref="CO50:CS50" si="332">CH50</f>
        <v>0</v>
      </c>
      <c r="CP50" s="8">
        <f t="shared" si="332"/>
        <v>0</v>
      </c>
      <c r="CQ50" s="8">
        <f t="shared" si="332"/>
        <v>0</v>
      </c>
      <c r="CR50" s="8">
        <f t="shared" si="332"/>
        <v>0</v>
      </c>
      <c r="CS50" s="8">
        <f t="shared" si="332"/>
        <v>0</v>
      </c>
      <c r="CT50" s="8"/>
      <c r="CU50" s="8"/>
      <c r="CV50" s="35">
        <f t="shared" ref="CV50:CZ50" si="333">CO50</f>
        <v>0</v>
      </c>
      <c r="CW50" s="8">
        <f t="shared" si="333"/>
        <v>0</v>
      </c>
      <c r="CX50" s="8">
        <f t="shared" si="333"/>
        <v>0</v>
      </c>
      <c r="CY50" s="8">
        <f t="shared" si="333"/>
        <v>0</v>
      </c>
      <c r="CZ50" s="8">
        <f t="shared" si="333"/>
        <v>0</v>
      </c>
      <c r="DA50" s="8"/>
      <c r="DB50" s="8"/>
      <c r="DC50" s="35">
        <f t="shared" ref="DC50:DG50" si="334">CV50</f>
        <v>0</v>
      </c>
      <c r="DD50" s="8">
        <f t="shared" si="334"/>
        <v>0</v>
      </c>
      <c r="DE50" s="8">
        <f t="shared" si="334"/>
        <v>0</v>
      </c>
      <c r="DF50" s="8">
        <f t="shared" si="334"/>
        <v>0</v>
      </c>
      <c r="DG50" s="8">
        <f t="shared" si="334"/>
        <v>0</v>
      </c>
      <c r="DH50" s="8"/>
      <c r="DI50" s="8"/>
      <c r="DJ50" s="35">
        <f t="shared" ref="DJ50:DN50" si="335">DC50</f>
        <v>0</v>
      </c>
      <c r="DK50" s="8">
        <f t="shared" si="335"/>
        <v>0</v>
      </c>
      <c r="DL50" s="8">
        <f t="shared" si="335"/>
        <v>0</v>
      </c>
      <c r="DM50" s="8">
        <f t="shared" si="335"/>
        <v>0</v>
      </c>
      <c r="DN50" s="8">
        <f t="shared" si="335"/>
        <v>0</v>
      </c>
      <c r="DO50" s="8"/>
      <c r="DP50" s="8"/>
      <c r="DQ50" s="35">
        <f t="shared" ref="DQ50:DU50" si="336">DJ50</f>
        <v>0</v>
      </c>
      <c r="DR50" s="8">
        <f t="shared" si="336"/>
        <v>0</v>
      </c>
      <c r="DS50" s="8">
        <f t="shared" si="336"/>
        <v>0</v>
      </c>
      <c r="DT50" s="8">
        <f t="shared" si="336"/>
        <v>0</v>
      </c>
      <c r="DU50" s="8">
        <f t="shared" si="336"/>
        <v>0</v>
      </c>
      <c r="DV50" s="8"/>
      <c r="DW50" s="8"/>
      <c r="DX50" s="35">
        <f t="shared" ref="DX50:EB50" si="337">DQ50</f>
        <v>0</v>
      </c>
      <c r="DY50" s="8">
        <f t="shared" si="337"/>
        <v>0</v>
      </c>
      <c r="DZ50" s="8">
        <f t="shared" si="337"/>
        <v>0</v>
      </c>
      <c r="EA50" s="8">
        <f t="shared" si="337"/>
        <v>0</v>
      </c>
      <c r="EB50" s="8">
        <f t="shared" si="337"/>
        <v>0</v>
      </c>
      <c r="EC50" s="8"/>
      <c r="ED50" s="8"/>
      <c r="EE50" s="35">
        <f t="shared" ref="EE50:EI50" si="338">DX50</f>
        <v>0</v>
      </c>
      <c r="EF50" s="8">
        <f t="shared" si="338"/>
        <v>0</v>
      </c>
      <c r="EG50" s="8">
        <f t="shared" si="338"/>
        <v>0</v>
      </c>
      <c r="EH50" s="8">
        <f t="shared" si="338"/>
        <v>0</v>
      </c>
      <c r="EI50" s="8">
        <f t="shared" si="338"/>
        <v>0</v>
      </c>
      <c r="EJ50" s="8"/>
      <c r="EK50" s="8"/>
      <c r="EL50" s="35">
        <f t="shared" ref="EL50:EP50" si="339">EE50</f>
        <v>0</v>
      </c>
      <c r="EM50" s="8">
        <f t="shared" si="339"/>
        <v>0</v>
      </c>
      <c r="EN50" s="8">
        <f t="shared" si="339"/>
        <v>0</v>
      </c>
      <c r="EO50" s="8">
        <f t="shared" si="339"/>
        <v>0</v>
      </c>
      <c r="EP50" s="8">
        <f t="shared" si="339"/>
        <v>0</v>
      </c>
      <c r="EQ50" s="8"/>
      <c r="ER50" s="8"/>
    </row>
    <row r="51" spans="1:148" ht="12.75" x14ac:dyDescent="0.2">
      <c r="A51" s="1" t="s">
        <v>79</v>
      </c>
      <c r="B51" s="34"/>
      <c r="C51" s="2"/>
      <c r="D51" s="2"/>
      <c r="E51" s="2"/>
      <c r="F51" s="2"/>
      <c r="G51" s="2"/>
      <c r="H51" s="2"/>
      <c r="I51" s="34"/>
      <c r="J51" s="2"/>
      <c r="K51" s="2"/>
      <c r="L51" s="2"/>
      <c r="M51" s="2"/>
      <c r="N51" s="2"/>
      <c r="O51" s="2"/>
      <c r="P51" s="34"/>
      <c r="Q51" s="2"/>
      <c r="R51" s="2"/>
      <c r="S51" s="2"/>
      <c r="T51" s="2"/>
      <c r="U51" s="2"/>
      <c r="V51" s="2"/>
      <c r="W51" s="34"/>
      <c r="X51" s="2"/>
      <c r="Y51" s="2"/>
      <c r="Z51" s="2"/>
      <c r="AA51" s="2"/>
      <c r="AB51" s="2"/>
      <c r="AC51" s="2"/>
      <c r="AD51" s="34"/>
      <c r="AE51" s="2"/>
      <c r="AF51" s="2"/>
      <c r="AG51" s="2"/>
      <c r="AH51" s="2"/>
      <c r="AI51" s="2"/>
      <c r="AJ51" s="2"/>
      <c r="AK51" s="34"/>
      <c r="AL51" s="2"/>
      <c r="AM51" s="2"/>
      <c r="AN51" s="2"/>
      <c r="AO51" s="2"/>
      <c r="AP51" s="2"/>
      <c r="AQ51" s="2"/>
      <c r="AR51" s="34"/>
      <c r="AS51" s="2"/>
      <c r="AT51" s="2"/>
      <c r="AU51" s="2"/>
      <c r="AV51" s="2"/>
      <c r="AW51" s="2"/>
      <c r="AX51" s="2"/>
      <c r="AY51" s="34"/>
      <c r="AZ51" s="2"/>
      <c r="BA51" s="2"/>
      <c r="BB51" s="2"/>
      <c r="BC51" s="2"/>
      <c r="BD51" s="2"/>
      <c r="BE51" s="2"/>
      <c r="BF51" s="34"/>
      <c r="BG51" s="2"/>
      <c r="BH51" s="2"/>
      <c r="BI51" s="2"/>
      <c r="BJ51" s="2"/>
      <c r="BK51" s="2"/>
      <c r="BL51" s="2"/>
      <c r="BM51" s="34"/>
      <c r="BN51" s="2"/>
      <c r="BO51" s="2"/>
      <c r="BP51" s="2"/>
      <c r="BQ51" s="2"/>
      <c r="BR51" s="2"/>
      <c r="BS51" s="2"/>
      <c r="BT51" s="34"/>
      <c r="BU51" s="2"/>
      <c r="BV51" s="2"/>
      <c r="BW51" s="2"/>
      <c r="BX51" s="2"/>
      <c r="BY51" s="2"/>
      <c r="BZ51" s="2"/>
      <c r="CA51" s="34"/>
      <c r="CB51" s="2"/>
      <c r="CC51" s="2"/>
      <c r="CD51" s="2"/>
      <c r="CE51" s="2"/>
      <c r="CF51" s="2"/>
      <c r="CG51" s="2"/>
      <c r="CH51" s="34"/>
      <c r="CI51" s="2"/>
      <c r="CJ51" s="2"/>
      <c r="CK51" s="2"/>
      <c r="CL51" s="2"/>
      <c r="CM51" s="2"/>
      <c r="CN51" s="2"/>
      <c r="CO51" s="34"/>
      <c r="CP51" s="2"/>
      <c r="CQ51" s="2"/>
      <c r="CR51" s="2"/>
      <c r="CS51" s="2"/>
      <c r="CT51" s="2"/>
      <c r="CU51" s="2"/>
      <c r="CV51" s="34"/>
      <c r="CW51" s="2"/>
      <c r="CX51" s="2"/>
      <c r="CY51" s="2"/>
      <c r="CZ51" s="2"/>
      <c r="DA51" s="2"/>
      <c r="DB51" s="2"/>
      <c r="DC51" s="34"/>
      <c r="DD51" s="2"/>
      <c r="DE51" s="2"/>
      <c r="DF51" s="2"/>
      <c r="DG51" s="2"/>
      <c r="DH51" s="2"/>
      <c r="DI51" s="2"/>
      <c r="DJ51" s="34"/>
      <c r="DK51" s="2"/>
      <c r="DL51" s="2"/>
      <c r="DM51" s="2"/>
      <c r="DN51" s="2"/>
      <c r="DO51" s="2"/>
      <c r="DP51" s="2"/>
      <c r="DQ51" s="34"/>
      <c r="DR51" s="2"/>
      <c r="DS51" s="2"/>
      <c r="DT51" s="2"/>
      <c r="DU51" s="2"/>
      <c r="DV51" s="2"/>
      <c r="DW51" s="2"/>
      <c r="DX51" s="34"/>
      <c r="DY51" s="2"/>
      <c r="DZ51" s="2"/>
      <c r="EA51" s="2"/>
      <c r="EB51" s="2"/>
      <c r="EC51" s="2"/>
      <c r="ED51" s="2"/>
      <c r="EE51" s="34"/>
      <c r="EF51" s="2"/>
      <c r="EG51" s="2"/>
      <c r="EH51" s="2"/>
      <c r="EI51" s="2"/>
      <c r="EJ51" s="2"/>
      <c r="EK51" s="2"/>
      <c r="EL51" s="34"/>
      <c r="EM51" s="2"/>
      <c r="EN51" s="2"/>
      <c r="EO51" s="2"/>
      <c r="EP51" s="2"/>
      <c r="EQ51" s="2"/>
      <c r="ER51" s="2"/>
    </row>
    <row r="52" spans="1:148" ht="12.75" x14ac:dyDescent="0.2">
      <c r="A52" s="36"/>
      <c r="B52" s="35"/>
      <c r="C52" s="8"/>
      <c r="D52" s="8"/>
      <c r="E52" s="8"/>
      <c r="F52" s="8"/>
      <c r="G52" s="8"/>
      <c r="H52" s="8"/>
      <c r="I52" s="35">
        <f t="shared" ref="I52:M52" si="340">B52</f>
        <v>0</v>
      </c>
      <c r="J52" s="8">
        <f t="shared" si="340"/>
        <v>0</v>
      </c>
      <c r="K52" s="8">
        <f t="shared" si="340"/>
        <v>0</v>
      </c>
      <c r="L52" s="8">
        <f t="shared" si="340"/>
        <v>0</v>
      </c>
      <c r="M52" s="8">
        <f t="shared" si="340"/>
        <v>0</v>
      </c>
      <c r="N52" s="8"/>
      <c r="O52" s="8"/>
      <c r="P52" s="35">
        <f t="shared" ref="P52:T52" si="341">I52</f>
        <v>0</v>
      </c>
      <c r="Q52" s="8">
        <f t="shared" si="341"/>
        <v>0</v>
      </c>
      <c r="R52" s="8">
        <f t="shared" si="341"/>
        <v>0</v>
      </c>
      <c r="S52" s="8">
        <f t="shared" si="341"/>
        <v>0</v>
      </c>
      <c r="T52" s="8">
        <f t="shared" si="341"/>
        <v>0</v>
      </c>
      <c r="U52" s="8"/>
      <c r="V52" s="8"/>
      <c r="W52" s="35">
        <f t="shared" ref="W52:AA52" si="342">P52</f>
        <v>0</v>
      </c>
      <c r="X52" s="8">
        <f t="shared" si="342"/>
        <v>0</v>
      </c>
      <c r="Y52" s="8">
        <f t="shared" si="342"/>
        <v>0</v>
      </c>
      <c r="Z52" s="8">
        <f t="shared" si="342"/>
        <v>0</v>
      </c>
      <c r="AA52" s="8">
        <f t="shared" si="342"/>
        <v>0</v>
      </c>
      <c r="AB52" s="8"/>
      <c r="AC52" s="8"/>
      <c r="AD52" s="35">
        <f t="shared" ref="AD52:AH52" si="343">W52</f>
        <v>0</v>
      </c>
      <c r="AE52" s="8">
        <f t="shared" si="343"/>
        <v>0</v>
      </c>
      <c r="AF52" s="8">
        <f t="shared" si="343"/>
        <v>0</v>
      </c>
      <c r="AG52" s="8">
        <f t="shared" si="343"/>
        <v>0</v>
      </c>
      <c r="AH52" s="8">
        <f t="shared" si="343"/>
        <v>0</v>
      </c>
      <c r="AI52" s="8"/>
      <c r="AJ52" s="8"/>
      <c r="AK52" s="35">
        <f t="shared" ref="AK52:AO52" si="344">AD52</f>
        <v>0</v>
      </c>
      <c r="AL52" s="8">
        <f t="shared" si="344"/>
        <v>0</v>
      </c>
      <c r="AM52" s="8">
        <f t="shared" si="344"/>
        <v>0</v>
      </c>
      <c r="AN52" s="8">
        <f t="shared" si="344"/>
        <v>0</v>
      </c>
      <c r="AO52" s="8">
        <f t="shared" si="344"/>
        <v>0</v>
      </c>
      <c r="AP52" s="8"/>
      <c r="AQ52" s="8"/>
      <c r="AR52" s="35">
        <f t="shared" ref="AR52:AV52" si="345">AK52</f>
        <v>0</v>
      </c>
      <c r="AS52" s="8">
        <f t="shared" si="345"/>
        <v>0</v>
      </c>
      <c r="AT52" s="8">
        <f t="shared" si="345"/>
        <v>0</v>
      </c>
      <c r="AU52" s="8">
        <f t="shared" si="345"/>
        <v>0</v>
      </c>
      <c r="AV52" s="8">
        <f t="shared" si="345"/>
        <v>0</v>
      </c>
      <c r="AW52" s="8"/>
      <c r="AX52" s="8"/>
      <c r="AY52" s="35">
        <f t="shared" ref="AY52:BC52" si="346">AR52</f>
        <v>0</v>
      </c>
      <c r="AZ52" s="8">
        <f t="shared" si="346"/>
        <v>0</v>
      </c>
      <c r="BA52" s="8">
        <f t="shared" si="346"/>
        <v>0</v>
      </c>
      <c r="BB52" s="8">
        <f t="shared" si="346"/>
        <v>0</v>
      </c>
      <c r="BC52" s="8">
        <f t="shared" si="346"/>
        <v>0</v>
      </c>
      <c r="BD52" s="8"/>
      <c r="BE52" s="8"/>
      <c r="BF52" s="35">
        <f t="shared" ref="BF52:BJ52" si="347">AY52</f>
        <v>0</v>
      </c>
      <c r="BG52" s="8">
        <f t="shared" si="347"/>
        <v>0</v>
      </c>
      <c r="BH52" s="8">
        <f t="shared" si="347"/>
        <v>0</v>
      </c>
      <c r="BI52" s="8">
        <f t="shared" si="347"/>
        <v>0</v>
      </c>
      <c r="BJ52" s="8">
        <f t="shared" si="347"/>
        <v>0</v>
      </c>
      <c r="BK52" s="8"/>
      <c r="BL52" s="8"/>
      <c r="BM52" s="35">
        <f t="shared" ref="BM52:BQ52" si="348">BF52</f>
        <v>0</v>
      </c>
      <c r="BN52" s="8">
        <f t="shared" si="348"/>
        <v>0</v>
      </c>
      <c r="BO52" s="8">
        <f t="shared" si="348"/>
        <v>0</v>
      </c>
      <c r="BP52" s="8">
        <f t="shared" si="348"/>
        <v>0</v>
      </c>
      <c r="BQ52" s="8">
        <f t="shared" si="348"/>
        <v>0</v>
      </c>
      <c r="BR52" s="8"/>
      <c r="BS52" s="8"/>
      <c r="BT52" s="35">
        <f t="shared" ref="BT52:BX52" si="349">BM52</f>
        <v>0</v>
      </c>
      <c r="BU52" s="8">
        <f t="shared" si="349"/>
        <v>0</v>
      </c>
      <c r="BV52" s="8">
        <f t="shared" si="349"/>
        <v>0</v>
      </c>
      <c r="BW52" s="8">
        <f t="shared" si="349"/>
        <v>0</v>
      </c>
      <c r="BX52" s="8">
        <f t="shared" si="349"/>
        <v>0</v>
      </c>
      <c r="BY52" s="8"/>
      <c r="BZ52" s="8"/>
      <c r="CA52" s="35">
        <f t="shared" ref="CA52:CE52" si="350">BT52</f>
        <v>0</v>
      </c>
      <c r="CB52" s="8">
        <f t="shared" si="350"/>
        <v>0</v>
      </c>
      <c r="CC52" s="8">
        <f t="shared" si="350"/>
        <v>0</v>
      </c>
      <c r="CD52" s="8">
        <f t="shared" si="350"/>
        <v>0</v>
      </c>
      <c r="CE52" s="8">
        <f t="shared" si="350"/>
        <v>0</v>
      </c>
      <c r="CF52" s="8"/>
      <c r="CG52" s="8"/>
      <c r="CH52" s="35">
        <f t="shared" ref="CH52:CL52" si="351">CA52</f>
        <v>0</v>
      </c>
      <c r="CI52" s="8">
        <f t="shared" si="351"/>
        <v>0</v>
      </c>
      <c r="CJ52" s="8">
        <f t="shared" si="351"/>
        <v>0</v>
      </c>
      <c r="CK52" s="8">
        <f t="shared" si="351"/>
        <v>0</v>
      </c>
      <c r="CL52" s="8">
        <f t="shared" si="351"/>
        <v>0</v>
      </c>
      <c r="CM52" s="8"/>
      <c r="CN52" s="8"/>
      <c r="CO52" s="35">
        <f t="shared" ref="CO52:CS52" si="352">CH52</f>
        <v>0</v>
      </c>
      <c r="CP52" s="8">
        <f t="shared" si="352"/>
        <v>0</v>
      </c>
      <c r="CQ52" s="8">
        <f t="shared" si="352"/>
        <v>0</v>
      </c>
      <c r="CR52" s="8">
        <f t="shared" si="352"/>
        <v>0</v>
      </c>
      <c r="CS52" s="8">
        <f t="shared" si="352"/>
        <v>0</v>
      </c>
      <c r="CT52" s="8"/>
      <c r="CU52" s="8"/>
      <c r="CV52" s="35">
        <f t="shared" ref="CV52:CZ52" si="353">CO52</f>
        <v>0</v>
      </c>
      <c r="CW52" s="8">
        <f t="shared" si="353"/>
        <v>0</v>
      </c>
      <c r="CX52" s="8">
        <f t="shared" si="353"/>
        <v>0</v>
      </c>
      <c r="CY52" s="8">
        <f t="shared" si="353"/>
        <v>0</v>
      </c>
      <c r="CZ52" s="8">
        <f t="shared" si="353"/>
        <v>0</v>
      </c>
      <c r="DA52" s="8"/>
      <c r="DB52" s="8"/>
      <c r="DC52" s="35">
        <f t="shared" ref="DC52:DG52" si="354">CV52</f>
        <v>0</v>
      </c>
      <c r="DD52" s="8">
        <f t="shared" si="354"/>
        <v>0</v>
      </c>
      <c r="DE52" s="8">
        <f t="shared" si="354"/>
        <v>0</v>
      </c>
      <c r="DF52" s="8">
        <f t="shared" si="354"/>
        <v>0</v>
      </c>
      <c r="DG52" s="8">
        <f t="shared" si="354"/>
        <v>0</v>
      </c>
      <c r="DH52" s="8"/>
      <c r="DI52" s="8"/>
      <c r="DJ52" s="35">
        <f t="shared" ref="DJ52:DN52" si="355">DC52</f>
        <v>0</v>
      </c>
      <c r="DK52" s="8">
        <f t="shared" si="355"/>
        <v>0</v>
      </c>
      <c r="DL52" s="8">
        <f t="shared" si="355"/>
        <v>0</v>
      </c>
      <c r="DM52" s="8">
        <f t="shared" si="355"/>
        <v>0</v>
      </c>
      <c r="DN52" s="8">
        <f t="shared" si="355"/>
        <v>0</v>
      </c>
      <c r="DO52" s="8"/>
      <c r="DP52" s="8"/>
      <c r="DQ52" s="35">
        <f t="shared" ref="DQ52:DU52" si="356">DJ52</f>
        <v>0</v>
      </c>
      <c r="DR52" s="8">
        <f t="shared" si="356"/>
        <v>0</v>
      </c>
      <c r="DS52" s="8">
        <f t="shared" si="356"/>
        <v>0</v>
      </c>
      <c r="DT52" s="8">
        <f t="shared" si="356"/>
        <v>0</v>
      </c>
      <c r="DU52" s="8">
        <f t="shared" si="356"/>
        <v>0</v>
      </c>
      <c r="DV52" s="8"/>
      <c r="DW52" s="8"/>
      <c r="DX52" s="35">
        <f t="shared" ref="DX52:EB52" si="357">DQ52</f>
        <v>0</v>
      </c>
      <c r="DY52" s="8">
        <f t="shared" si="357"/>
        <v>0</v>
      </c>
      <c r="DZ52" s="8">
        <f t="shared" si="357"/>
        <v>0</v>
      </c>
      <c r="EA52" s="8">
        <f t="shared" si="357"/>
        <v>0</v>
      </c>
      <c r="EB52" s="8">
        <f t="shared" si="357"/>
        <v>0</v>
      </c>
      <c r="EC52" s="8"/>
      <c r="ED52" s="8"/>
      <c r="EE52" s="35">
        <f t="shared" ref="EE52:EI52" si="358">DX52</f>
        <v>0</v>
      </c>
      <c r="EF52" s="8">
        <f t="shared" si="358"/>
        <v>0</v>
      </c>
      <c r="EG52" s="8">
        <f t="shared" si="358"/>
        <v>0</v>
      </c>
      <c r="EH52" s="8">
        <f t="shared" si="358"/>
        <v>0</v>
      </c>
      <c r="EI52" s="8">
        <f t="shared" si="358"/>
        <v>0</v>
      </c>
      <c r="EJ52" s="8"/>
      <c r="EK52" s="8"/>
      <c r="EL52" s="35">
        <f t="shared" ref="EL52:EP52" si="359">EE52</f>
        <v>0</v>
      </c>
      <c r="EM52" s="8">
        <f t="shared" si="359"/>
        <v>0</v>
      </c>
      <c r="EN52" s="8">
        <f t="shared" si="359"/>
        <v>0</v>
      </c>
      <c r="EO52" s="8">
        <f t="shared" si="359"/>
        <v>0</v>
      </c>
      <c r="EP52" s="8">
        <f t="shared" si="359"/>
        <v>0</v>
      </c>
      <c r="EQ52" s="8"/>
      <c r="ER52" s="8"/>
    </row>
    <row r="53" spans="1:148" ht="12.75" x14ac:dyDescent="0.2">
      <c r="A53" s="36"/>
      <c r="B53" s="35"/>
      <c r="C53" s="8"/>
      <c r="D53" s="8"/>
      <c r="E53" s="8"/>
      <c r="F53" s="8"/>
      <c r="G53" s="8"/>
      <c r="H53" s="8"/>
      <c r="I53" s="35">
        <f t="shared" ref="I53:M53" si="360">B53</f>
        <v>0</v>
      </c>
      <c r="J53" s="8">
        <f t="shared" si="360"/>
        <v>0</v>
      </c>
      <c r="K53" s="8">
        <f t="shared" si="360"/>
        <v>0</v>
      </c>
      <c r="L53" s="8">
        <f t="shared" si="360"/>
        <v>0</v>
      </c>
      <c r="M53" s="8">
        <f t="shared" si="360"/>
        <v>0</v>
      </c>
      <c r="N53" s="8"/>
      <c r="O53" s="8"/>
      <c r="P53" s="35">
        <f t="shared" ref="P53:T53" si="361">I53</f>
        <v>0</v>
      </c>
      <c r="Q53" s="8">
        <f t="shared" si="361"/>
        <v>0</v>
      </c>
      <c r="R53" s="8">
        <f t="shared" si="361"/>
        <v>0</v>
      </c>
      <c r="S53" s="8">
        <f t="shared" si="361"/>
        <v>0</v>
      </c>
      <c r="T53" s="8">
        <f t="shared" si="361"/>
        <v>0</v>
      </c>
      <c r="U53" s="8"/>
      <c r="V53" s="8"/>
      <c r="W53" s="35">
        <f t="shared" ref="W53:AA53" si="362">P53</f>
        <v>0</v>
      </c>
      <c r="X53" s="8">
        <f t="shared" si="362"/>
        <v>0</v>
      </c>
      <c r="Y53" s="8">
        <f t="shared" si="362"/>
        <v>0</v>
      </c>
      <c r="Z53" s="8">
        <f t="shared" si="362"/>
        <v>0</v>
      </c>
      <c r="AA53" s="8">
        <f t="shared" si="362"/>
        <v>0</v>
      </c>
      <c r="AB53" s="8"/>
      <c r="AC53" s="8"/>
      <c r="AD53" s="35">
        <f t="shared" ref="AD53:AH53" si="363">W53</f>
        <v>0</v>
      </c>
      <c r="AE53" s="8">
        <f t="shared" si="363"/>
        <v>0</v>
      </c>
      <c r="AF53" s="8">
        <f t="shared" si="363"/>
        <v>0</v>
      </c>
      <c r="AG53" s="8">
        <f t="shared" si="363"/>
        <v>0</v>
      </c>
      <c r="AH53" s="8">
        <f t="shared" si="363"/>
        <v>0</v>
      </c>
      <c r="AI53" s="8"/>
      <c r="AJ53" s="8"/>
      <c r="AK53" s="35">
        <f t="shared" ref="AK53:AO53" si="364">AD53</f>
        <v>0</v>
      </c>
      <c r="AL53" s="8">
        <f t="shared" si="364"/>
        <v>0</v>
      </c>
      <c r="AM53" s="8">
        <f t="shared" si="364"/>
        <v>0</v>
      </c>
      <c r="AN53" s="8">
        <f t="shared" si="364"/>
        <v>0</v>
      </c>
      <c r="AO53" s="8">
        <f t="shared" si="364"/>
        <v>0</v>
      </c>
      <c r="AP53" s="8"/>
      <c r="AQ53" s="8"/>
      <c r="AR53" s="35">
        <f t="shared" ref="AR53:AV53" si="365">AK53</f>
        <v>0</v>
      </c>
      <c r="AS53" s="8">
        <f t="shared" si="365"/>
        <v>0</v>
      </c>
      <c r="AT53" s="8">
        <f t="shared" si="365"/>
        <v>0</v>
      </c>
      <c r="AU53" s="8">
        <f t="shared" si="365"/>
        <v>0</v>
      </c>
      <c r="AV53" s="8">
        <f t="shared" si="365"/>
        <v>0</v>
      </c>
      <c r="AW53" s="8"/>
      <c r="AX53" s="8"/>
      <c r="AY53" s="35">
        <f t="shared" ref="AY53:BC53" si="366">AR53</f>
        <v>0</v>
      </c>
      <c r="AZ53" s="8">
        <f t="shared" si="366"/>
        <v>0</v>
      </c>
      <c r="BA53" s="8">
        <f t="shared" si="366"/>
        <v>0</v>
      </c>
      <c r="BB53" s="8">
        <f t="shared" si="366"/>
        <v>0</v>
      </c>
      <c r="BC53" s="8">
        <f t="shared" si="366"/>
        <v>0</v>
      </c>
      <c r="BD53" s="8"/>
      <c r="BE53" s="8"/>
      <c r="BF53" s="35">
        <f t="shared" ref="BF53:BJ53" si="367">AY53</f>
        <v>0</v>
      </c>
      <c r="BG53" s="8">
        <f t="shared" si="367"/>
        <v>0</v>
      </c>
      <c r="BH53" s="8">
        <f t="shared" si="367"/>
        <v>0</v>
      </c>
      <c r="BI53" s="8">
        <f t="shared" si="367"/>
        <v>0</v>
      </c>
      <c r="BJ53" s="8">
        <f t="shared" si="367"/>
        <v>0</v>
      </c>
      <c r="BK53" s="8"/>
      <c r="BL53" s="8"/>
      <c r="BM53" s="35">
        <f t="shared" ref="BM53:BQ53" si="368">BF53</f>
        <v>0</v>
      </c>
      <c r="BN53" s="8">
        <f t="shared" si="368"/>
        <v>0</v>
      </c>
      <c r="BO53" s="8">
        <f t="shared" si="368"/>
        <v>0</v>
      </c>
      <c r="BP53" s="8">
        <f t="shared" si="368"/>
        <v>0</v>
      </c>
      <c r="BQ53" s="8">
        <f t="shared" si="368"/>
        <v>0</v>
      </c>
      <c r="BR53" s="8"/>
      <c r="BS53" s="8"/>
      <c r="BT53" s="35">
        <f t="shared" ref="BT53:BX53" si="369">BM53</f>
        <v>0</v>
      </c>
      <c r="BU53" s="8">
        <f t="shared" si="369"/>
        <v>0</v>
      </c>
      <c r="BV53" s="8">
        <f t="shared" si="369"/>
        <v>0</v>
      </c>
      <c r="BW53" s="8">
        <f t="shared" si="369"/>
        <v>0</v>
      </c>
      <c r="BX53" s="8">
        <f t="shared" si="369"/>
        <v>0</v>
      </c>
      <c r="BY53" s="8"/>
      <c r="BZ53" s="8"/>
      <c r="CA53" s="35">
        <f t="shared" ref="CA53:CE53" si="370">BT53</f>
        <v>0</v>
      </c>
      <c r="CB53" s="8">
        <f t="shared" si="370"/>
        <v>0</v>
      </c>
      <c r="CC53" s="8">
        <f t="shared" si="370"/>
        <v>0</v>
      </c>
      <c r="CD53" s="8">
        <f t="shared" si="370"/>
        <v>0</v>
      </c>
      <c r="CE53" s="8">
        <f t="shared" si="370"/>
        <v>0</v>
      </c>
      <c r="CF53" s="8"/>
      <c r="CG53" s="8"/>
      <c r="CH53" s="35">
        <f t="shared" ref="CH53:CL53" si="371">CA53</f>
        <v>0</v>
      </c>
      <c r="CI53" s="8">
        <f t="shared" si="371"/>
        <v>0</v>
      </c>
      <c r="CJ53" s="8">
        <f t="shared" si="371"/>
        <v>0</v>
      </c>
      <c r="CK53" s="8">
        <f t="shared" si="371"/>
        <v>0</v>
      </c>
      <c r="CL53" s="8">
        <f t="shared" si="371"/>
        <v>0</v>
      </c>
      <c r="CM53" s="8"/>
      <c r="CN53" s="8"/>
      <c r="CO53" s="35">
        <f t="shared" ref="CO53:CS53" si="372">CH53</f>
        <v>0</v>
      </c>
      <c r="CP53" s="8">
        <f t="shared" si="372"/>
        <v>0</v>
      </c>
      <c r="CQ53" s="8">
        <f t="shared" si="372"/>
        <v>0</v>
      </c>
      <c r="CR53" s="8">
        <f t="shared" si="372"/>
        <v>0</v>
      </c>
      <c r="CS53" s="8">
        <f t="shared" si="372"/>
        <v>0</v>
      </c>
      <c r="CT53" s="8"/>
      <c r="CU53" s="8"/>
      <c r="CV53" s="35">
        <f t="shared" ref="CV53:CZ53" si="373">CO53</f>
        <v>0</v>
      </c>
      <c r="CW53" s="8">
        <f t="shared" si="373"/>
        <v>0</v>
      </c>
      <c r="CX53" s="8">
        <f t="shared" si="373"/>
        <v>0</v>
      </c>
      <c r="CY53" s="8">
        <f t="shared" si="373"/>
        <v>0</v>
      </c>
      <c r="CZ53" s="8">
        <f t="shared" si="373"/>
        <v>0</v>
      </c>
      <c r="DA53" s="8"/>
      <c r="DB53" s="8"/>
      <c r="DC53" s="35">
        <f t="shared" ref="DC53:DG53" si="374">CV53</f>
        <v>0</v>
      </c>
      <c r="DD53" s="8">
        <f t="shared" si="374"/>
        <v>0</v>
      </c>
      <c r="DE53" s="8">
        <f t="shared" si="374"/>
        <v>0</v>
      </c>
      <c r="DF53" s="8">
        <f t="shared" si="374"/>
        <v>0</v>
      </c>
      <c r="DG53" s="8">
        <f t="shared" si="374"/>
        <v>0</v>
      </c>
      <c r="DH53" s="8"/>
      <c r="DI53" s="8"/>
      <c r="DJ53" s="35">
        <f t="shared" ref="DJ53:DN53" si="375">DC53</f>
        <v>0</v>
      </c>
      <c r="DK53" s="8">
        <f t="shared" si="375"/>
        <v>0</v>
      </c>
      <c r="DL53" s="8">
        <f t="shared" si="375"/>
        <v>0</v>
      </c>
      <c r="DM53" s="8">
        <f t="shared" si="375"/>
        <v>0</v>
      </c>
      <c r="DN53" s="8">
        <f t="shared" si="375"/>
        <v>0</v>
      </c>
      <c r="DO53" s="8"/>
      <c r="DP53" s="8"/>
      <c r="DQ53" s="35">
        <f t="shared" ref="DQ53:DU53" si="376">DJ53</f>
        <v>0</v>
      </c>
      <c r="DR53" s="8">
        <f t="shared" si="376"/>
        <v>0</v>
      </c>
      <c r="DS53" s="8">
        <f t="shared" si="376"/>
        <v>0</v>
      </c>
      <c r="DT53" s="8">
        <f t="shared" si="376"/>
        <v>0</v>
      </c>
      <c r="DU53" s="8">
        <f t="shared" si="376"/>
        <v>0</v>
      </c>
      <c r="DV53" s="8"/>
      <c r="DW53" s="8"/>
      <c r="DX53" s="35">
        <f t="shared" ref="DX53:EB53" si="377">DQ53</f>
        <v>0</v>
      </c>
      <c r="DY53" s="8">
        <f t="shared" si="377"/>
        <v>0</v>
      </c>
      <c r="DZ53" s="8">
        <f t="shared" si="377"/>
        <v>0</v>
      </c>
      <c r="EA53" s="8">
        <f t="shared" si="377"/>
        <v>0</v>
      </c>
      <c r="EB53" s="8">
        <f t="shared" si="377"/>
        <v>0</v>
      </c>
      <c r="EC53" s="8"/>
      <c r="ED53" s="8"/>
      <c r="EE53" s="35">
        <f t="shared" ref="EE53:EI53" si="378">DX53</f>
        <v>0</v>
      </c>
      <c r="EF53" s="8">
        <f t="shared" si="378"/>
        <v>0</v>
      </c>
      <c r="EG53" s="8">
        <f t="shared" si="378"/>
        <v>0</v>
      </c>
      <c r="EH53" s="8">
        <f t="shared" si="378"/>
        <v>0</v>
      </c>
      <c r="EI53" s="8">
        <f t="shared" si="378"/>
        <v>0</v>
      </c>
      <c r="EJ53" s="8"/>
      <c r="EK53" s="8"/>
      <c r="EL53" s="35">
        <f t="shared" ref="EL53:EP53" si="379">EE53</f>
        <v>0</v>
      </c>
      <c r="EM53" s="8">
        <f t="shared" si="379"/>
        <v>0</v>
      </c>
      <c r="EN53" s="8">
        <f t="shared" si="379"/>
        <v>0</v>
      </c>
      <c r="EO53" s="8">
        <f t="shared" si="379"/>
        <v>0</v>
      </c>
      <c r="EP53" s="8">
        <f t="shared" si="379"/>
        <v>0</v>
      </c>
      <c r="EQ53" s="8"/>
      <c r="ER53" s="8"/>
    </row>
    <row r="54" spans="1:148" ht="12.75" x14ac:dyDescent="0.2">
      <c r="A54" s="37"/>
      <c r="B54" s="38"/>
      <c r="C54" s="39"/>
      <c r="D54" s="39"/>
      <c r="E54" s="39"/>
      <c r="F54" s="39"/>
      <c r="G54" s="39"/>
      <c r="H54" s="39"/>
      <c r="I54" s="38">
        <f t="shared" ref="I54:M54" si="380">B54</f>
        <v>0</v>
      </c>
      <c r="J54" s="39">
        <f t="shared" si="380"/>
        <v>0</v>
      </c>
      <c r="K54" s="39">
        <f t="shared" si="380"/>
        <v>0</v>
      </c>
      <c r="L54" s="39">
        <f t="shared" si="380"/>
        <v>0</v>
      </c>
      <c r="M54" s="39">
        <f t="shared" si="380"/>
        <v>0</v>
      </c>
      <c r="N54" s="39"/>
      <c r="O54" s="39"/>
      <c r="P54" s="38">
        <f t="shared" ref="P54:T54" si="381">I54</f>
        <v>0</v>
      </c>
      <c r="Q54" s="39">
        <f t="shared" si="381"/>
        <v>0</v>
      </c>
      <c r="R54" s="39">
        <f t="shared" si="381"/>
        <v>0</v>
      </c>
      <c r="S54" s="39">
        <f t="shared" si="381"/>
        <v>0</v>
      </c>
      <c r="T54" s="39">
        <f t="shared" si="381"/>
        <v>0</v>
      </c>
      <c r="U54" s="39"/>
      <c r="V54" s="39"/>
      <c r="W54" s="38">
        <f t="shared" ref="W54:AA54" si="382">P54</f>
        <v>0</v>
      </c>
      <c r="X54" s="39">
        <f t="shared" si="382"/>
        <v>0</v>
      </c>
      <c r="Y54" s="39">
        <f t="shared" si="382"/>
        <v>0</v>
      </c>
      <c r="Z54" s="39">
        <f t="shared" si="382"/>
        <v>0</v>
      </c>
      <c r="AA54" s="39">
        <f t="shared" si="382"/>
        <v>0</v>
      </c>
      <c r="AB54" s="39"/>
      <c r="AC54" s="39"/>
      <c r="AD54" s="38">
        <f t="shared" ref="AD54:AH54" si="383">W54</f>
        <v>0</v>
      </c>
      <c r="AE54" s="39">
        <f t="shared" si="383"/>
        <v>0</v>
      </c>
      <c r="AF54" s="39">
        <f t="shared" si="383"/>
        <v>0</v>
      </c>
      <c r="AG54" s="39">
        <f t="shared" si="383"/>
        <v>0</v>
      </c>
      <c r="AH54" s="39">
        <f t="shared" si="383"/>
        <v>0</v>
      </c>
      <c r="AI54" s="39"/>
      <c r="AJ54" s="39"/>
      <c r="AK54" s="38">
        <f t="shared" ref="AK54:AO54" si="384">AD54</f>
        <v>0</v>
      </c>
      <c r="AL54" s="39">
        <f t="shared" si="384"/>
        <v>0</v>
      </c>
      <c r="AM54" s="39">
        <f t="shared" si="384"/>
        <v>0</v>
      </c>
      <c r="AN54" s="39">
        <f t="shared" si="384"/>
        <v>0</v>
      </c>
      <c r="AO54" s="39">
        <f t="shared" si="384"/>
        <v>0</v>
      </c>
      <c r="AP54" s="39"/>
      <c r="AQ54" s="39"/>
      <c r="AR54" s="38">
        <f t="shared" ref="AR54:AV54" si="385">AK54</f>
        <v>0</v>
      </c>
      <c r="AS54" s="39">
        <f t="shared" si="385"/>
        <v>0</v>
      </c>
      <c r="AT54" s="39">
        <f t="shared" si="385"/>
        <v>0</v>
      </c>
      <c r="AU54" s="39">
        <f t="shared" si="385"/>
        <v>0</v>
      </c>
      <c r="AV54" s="39">
        <f t="shared" si="385"/>
        <v>0</v>
      </c>
      <c r="AW54" s="39"/>
      <c r="AX54" s="39"/>
      <c r="AY54" s="38">
        <f t="shared" ref="AY54:BC54" si="386">AR54</f>
        <v>0</v>
      </c>
      <c r="AZ54" s="39">
        <f t="shared" si="386"/>
        <v>0</v>
      </c>
      <c r="BA54" s="39">
        <f t="shared" si="386"/>
        <v>0</v>
      </c>
      <c r="BB54" s="39">
        <f t="shared" si="386"/>
        <v>0</v>
      </c>
      <c r="BC54" s="39">
        <f t="shared" si="386"/>
        <v>0</v>
      </c>
      <c r="BD54" s="39"/>
      <c r="BE54" s="39"/>
      <c r="BF54" s="38">
        <f t="shared" ref="BF54:BJ54" si="387">AY54</f>
        <v>0</v>
      </c>
      <c r="BG54" s="39">
        <f t="shared" si="387"/>
        <v>0</v>
      </c>
      <c r="BH54" s="39">
        <f t="shared" si="387"/>
        <v>0</v>
      </c>
      <c r="BI54" s="39">
        <f t="shared" si="387"/>
        <v>0</v>
      </c>
      <c r="BJ54" s="39">
        <f t="shared" si="387"/>
        <v>0</v>
      </c>
      <c r="BK54" s="39"/>
      <c r="BL54" s="39"/>
      <c r="BM54" s="38">
        <f t="shared" ref="BM54:BQ54" si="388">BF54</f>
        <v>0</v>
      </c>
      <c r="BN54" s="39">
        <f t="shared" si="388"/>
        <v>0</v>
      </c>
      <c r="BO54" s="39">
        <f t="shared" si="388"/>
        <v>0</v>
      </c>
      <c r="BP54" s="39">
        <f t="shared" si="388"/>
        <v>0</v>
      </c>
      <c r="BQ54" s="39">
        <f t="shared" si="388"/>
        <v>0</v>
      </c>
      <c r="BR54" s="39"/>
      <c r="BS54" s="39"/>
      <c r="BT54" s="38">
        <f t="shared" ref="BT54:BX54" si="389">BM54</f>
        <v>0</v>
      </c>
      <c r="BU54" s="39">
        <f t="shared" si="389"/>
        <v>0</v>
      </c>
      <c r="BV54" s="39">
        <f t="shared" si="389"/>
        <v>0</v>
      </c>
      <c r="BW54" s="39">
        <f t="shared" si="389"/>
        <v>0</v>
      </c>
      <c r="BX54" s="39">
        <f t="shared" si="389"/>
        <v>0</v>
      </c>
      <c r="BY54" s="39"/>
      <c r="BZ54" s="39"/>
      <c r="CA54" s="38">
        <f t="shared" ref="CA54:CE54" si="390">BT54</f>
        <v>0</v>
      </c>
      <c r="CB54" s="39">
        <f t="shared" si="390"/>
        <v>0</v>
      </c>
      <c r="CC54" s="39">
        <f t="shared" si="390"/>
        <v>0</v>
      </c>
      <c r="CD54" s="39">
        <f t="shared" si="390"/>
        <v>0</v>
      </c>
      <c r="CE54" s="39">
        <f t="shared" si="390"/>
        <v>0</v>
      </c>
      <c r="CF54" s="39"/>
      <c r="CG54" s="39"/>
      <c r="CH54" s="38">
        <f t="shared" ref="CH54:CL54" si="391">CA54</f>
        <v>0</v>
      </c>
      <c r="CI54" s="39">
        <f t="shared" si="391"/>
        <v>0</v>
      </c>
      <c r="CJ54" s="39">
        <f t="shared" si="391"/>
        <v>0</v>
      </c>
      <c r="CK54" s="39">
        <f t="shared" si="391"/>
        <v>0</v>
      </c>
      <c r="CL54" s="39">
        <f t="shared" si="391"/>
        <v>0</v>
      </c>
      <c r="CM54" s="39"/>
      <c r="CN54" s="39"/>
      <c r="CO54" s="38">
        <f t="shared" ref="CO54:CS54" si="392">CH54</f>
        <v>0</v>
      </c>
      <c r="CP54" s="39">
        <f t="shared" si="392"/>
        <v>0</v>
      </c>
      <c r="CQ54" s="39">
        <f t="shared" si="392"/>
        <v>0</v>
      </c>
      <c r="CR54" s="39">
        <f t="shared" si="392"/>
        <v>0</v>
      </c>
      <c r="CS54" s="39">
        <f t="shared" si="392"/>
        <v>0</v>
      </c>
      <c r="CT54" s="39"/>
      <c r="CU54" s="39"/>
      <c r="CV54" s="38">
        <f t="shared" ref="CV54:CZ54" si="393">CO54</f>
        <v>0</v>
      </c>
      <c r="CW54" s="39">
        <f t="shared" si="393"/>
        <v>0</v>
      </c>
      <c r="CX54" s="39">
        <f t="shared" si="393"/>
        <v>0</v>
      </c>
      <c r="CY54" s="39">
        <f t="shared" si="393"/>
        <v>0</v>
      </c>
      <c r="CZ54" s="39">
        <f t="shared" si="393"/>
        <v>0</v>
      </c>
      <c r="DA54" s="39"/>
      <c r="DB54" s="39"/>
      <c r="DC54" s="38">
        <f t="shared" ref="DC54:DG54" si="394">CV54</f>
        <v>0</v>
      </c>
      <c r="DD54" s="39">
        <f t="shared" si="394"/>
        <v>0</v>
      </c>
      <c r="DE54" s="39">
        <f t="shared" si="394"/>
        <v>0</v>
      </c>
      <c r="DF54" s="39">
        <f t="shared" si="394"/>
        <v>0</v>
      </c>
      <c r="DG54" s="39">
        <f t="shared" si="394"/>
        <v>0</v>
      </c>
      <c r="DH54" s="39"/>
      <c r="DI54" s="39"/>
      <c r="DJ54" s="38">
        <f t="shared" ref="DJ54:DN54" si="395">DC54</f>
        <v>0</v>
      </c>
      <c r="DK54" s="39">
        <f t="shared" si="395"/>
        <v>0</v>
      </c>
      <c r="DL54" s="39">
        <f t="shared" si="395"/>
        <v>0</v>
      </c>
      <c r="DM54" s="39">
        <f t="shared" si="395"/>
        <v>0</v>
      </c>
      <c r="DN54" s="39">
        <f t="shared" si="395"/>
        <v>0</v>
      </c>
      <c r="DO54" s="39"/>
      <c r="DP54" s="39"/>
      <c r="DQ54" s="38">
        <f t="shared" ref="DQ54:DU54" si="396">DJ54</f>
        <v>0</v>
      </c>
      <c r="DR54" s="39">
        <f t="shared" si="396"/>
        <v>0</v>
      </c>
      <c r="DS54" s="39">
        <f t="shared" si="396"/>
        <v>0</v>
      </c>
      <c r="DT54" s="39">
        <f t="shared" si="396"/>
        <v>0</v>
      </c>
      <c r="DU54" s="39">
        <f t="shared" si="396"/>
        <v>0</v>
      </c>
      <c r="DV54" s="39"/>
      <c r="DW54" s="39"/>
      <c r="DX54" s="38">
        <f t="shared" ref="DX54:EB54" si="397">DQ54</f>
        <v>0</v>
      </c>
      <c r="DY54" s="39">
        <f t="shared" si="397"/>
        <v>0</v>
      </c>
      <c r="DZ54" s="39">
        <f t="shared" si="397"/>
        <v>0</v>
      </c>
      <c r="EA54" s="39">
        <f t="shared" si="397"/>
        <v>0</v>
      </c>
      <c r="EB54" s="39">
        <f t="shared" si="397"/>
        <v>0</v>
      </c>
      <c r="EC54" s="39"/>
      <c r="ED54" s="39"/>
      <c r="EE54" s="38">
        <f t="shared" ref="EE54:EI54" si="398">DX54</f>
        <v>0</v>
      </c>
      <c r="EF54" s="39">
        <f t="shared" si="398"/>
        <v>0</v>
      </c>
      <c r="EG54" s="39">
        <f t="shared" si="398"/>
        <v>0</v>
      </c>
      <c r="EH54" s="39">
        <f t="shared" si="398"/>
        <v>0</v>
      </c>
      <c r="EI54" s="39">
        <f t="shared" si="398"/>
        <v>0</v>
      </c>
      <c r="EJ54" s="39"/>
      <c r="EK54" s="39"/>
      <c r="EL54" s="38">
        <f t="shared" ref="EL54:EP54" si="399">EE54</f>
        <v>0</v>
      </c>
      <c r="EM54" s="39">
        <f t="shared" si="399"/>
        <v>0</v>
      </c>
      <c r="EN54" s="39">
        <f t="shared" si="399"/>
        <v>0</v>
      </c>
      <c r="EO54" s="39">
        <f t="shared" si="399"/>
        <v>0</v>
      </c>
      <c r="EP54" s="39">
        <f t="shared" si="399"/>
        <v>0</v>
      </c>
      <c r="EQ54" s="39"/>
      <c r="ER54" s="39"/>
    </row>
    <row r="55" spans="1:148" ht="12.75" x14ac:dyDescent="0.2">
      <c r="A55" s="2"/>
      <c r="B55" s="34"/>
      <c r="C55" s="2"/>
      <c r="D55" s="2"/>
      <c r="E55" s="2"/>
      <c r="F55" s="2"/>
      <c r="G55" s="2"/>
      <c r="H55" s="2"/>
      <c r="I55" s="34"/>
      <c r="J55" s="2"/>
      <c r="K55" s="2"/>
      <c r="L55" s="2"/>
      <c r="M55" s="2"/>
      <c r="N55" s="2"/>
      <c r="O55" s="2"/>
      <c r="P55" s="34"/>
      <c r="Q55" s="2"/>
      <c r="R55" s="2"/>
      <c r="S55" s="2"/>
      <c r="T55" s="2"/>
      <c r="U55" s="2"/>
      <c r="V55" s="2"/>
      <c r="W55" s="34"/>
      <c r="X55" s="2"/>
      <c r="Y55" s="2"/>
      <c r="Z55" s="2"/>
      <c r="AA55" s="2"/>
      <c r="AB55" s="2"/>
      <c r="AC55" s="2"/>
      <c r="AD55" s="34"/>
      <c r="AE55" s="2"/>
      <c r="AF55" s="2"/>
      <c r="AG55" s="2"/>
      <c r="AH55" s="2"/>
      <c r="AI55" s="2"/>
      <c r="AJ55" s="2"/>
      <c r="AK55" s="34"/>
      <c r="AL55" s="2"/>
      <c r="AM55" s="2"/>
      <c r="AN55" s="2"/>
      <c r="AO55" s="2"/>
      <c r="AP55" s="2"/>
      <c r="AQ55" s="2"/>
      <c r="AR55" s="34"/>
      <c r="AS55" s="2"/>
      <c r="AT55" s="2"/>
      <c r="AU55" s="2"/>
      <c r="AV55" s="2"/>
      <c r="AW55" s="2"/>
      <c r="AX55" s="2"/>
      <c r="AY55" s="34"/>
      <c r="AZ55" s="2"/>
      <c r="BA55" s="2"/>
      <c r="BB55" s="2"/>
      <c r="BC55" s="2"/>
      <c r="BD55" s="2"/>
      <c r="BE55" s="2"/>
      <c r="BF55" s="34"/>
      <c r="BG55" s="2"/>
      <c r="BH55" s="2"/>
      <c r="BI55" s="2"/>
      <c r="BJ55" s="2"/>
      <c r="BK55" s="2"/>
      <c r="BL55" s="2"/>
      <c r="BM55" s="34"/>
      <c r="BN55" s="2"/>
      <c r="BO55" s="2"/>
      <c r="BP55" s="2"/>
      <c r="BQ55" s="2"/>
      <c r="BR55" s="2"/>
      <c r="BS55" s="2"/>
      <c r="BT55" s="34"/>
      <c r="BU55" s="2"/>
      <c r="BV55" s="2"/>
      <c r="BW55" s="2"/>
      <c r="BX55" s="2"/>
      <c r="BY55" s="2"/>
      <c r="BZ55" s="2"/>
      <c r="CA55" s="34"/>
      <c r="CB55" s="2"/>
      <c r="CC55" s="2"/>
      <c r="CD55" s="2"/>
      <c r="CE55" s="2"/>
      <c r="CF55" s="2"/>
      <c r="CG55" s="2"/>
      <c r="CH55" s="34"/>
      <c r="CI55" s="2"/>
      <c r="CJ55" s="2"/>
      <c r="CK55" s="2"/>
      <c r="CL55" s="2"/>
      <c r="CM55" s="2"/>
      <c r="CN55" s="2"/>
      <c r="CO55" s="34"/>
      <c r="CP55" s="2"/>
      <c r="CQ55" s="2"/>
      <c r="CR55" s="2"/>
      <c r="CS55" s="2"/>
      <c r="CT55" s="2"/>
      <c r="CU55" s="2"/>
      <c r="CV55" s="34"/>
      <c r="CW55" s="2"/>
      <c r="CX55" s="2"/>
      <c r="CY55" s="2"/>
      <c r="CZ55" s="2"/>
      <c r="DA55" s="2"/>
      <c r="DB55" s="2"/>
      <c r="DC55" s="34"/>
      <c r="DD55" s="2"/>
      <c r="DE55" s="2"/>
      <c r="DF55" s="2"/>
      <c r="DG55" s="2"/>
      <c r="DH55" s="2"/>
      <c r="DI55" s="2"/>
      <c r="DJ55" s="34"/>
      <c r="DK55" s="2"/>
      <c r="DL55" s="2"/>
      <c r="DM55" s="2"/>
      <c r="DN55" s="2"/>
      <c r="DO55" s="2"/>
      <c r="DP55" s="2"/>
      <c r="DQ55" s="34"/>
      <c r="DR55" s="2"/>
      <c r="DS55" s="2"/>
      <c r="DT55" s="2"/>
      <c r="DU55" s="2"/>
      <c r="DV55" s="2"/>
      <c r="DW55" s="2"/>
      <c r="DX55" s="34"/>
      <c r="DY55" s="2"/>
      <c r="DZ55" s="2"/>
      <c r="EA55" s="2"/>
      <c r="EB55" s="2"/>
      <c r="EC55" s="2"/>
      <c r="ED55" s="2"/>
      <c r="EE55" s="34"/>
      <c r="EF55" s="2"/>
      <c r="EG55" s="2"/>
      <c r="EH55" s="2"/>
      <c r="EI55" s="2"/>
      <c r="EJ55" s="2"/>
      <c r="EK55" s="2"/>
      <c r="EL55" s="34"/>
      <c r="EM55" s="2"/>
      <c r="EN55" s="2"/>
      <c r="EO55" s="2"/>
      <c r="EP55" s="2"/>
      <c r="EQ55" s="2"/>
      <c r="ER55" s="2"/>
    </row>
    <row r="56" spans="1:148" ht="12.75" x14ac:dyDescent="0.2">
      <c r="A56" s="25" t="s">
        <v>75</v>
      </c>
      <c r="B56" s="26"/>
      <c r="C56" s="27"/>
      <c r="D56" s="27"/>
      <c r="E56" s="27"/>
      <c r="F56" s="27"/>
      <c r="G56" s="27"/>
      <c r="H56" s="27"/>
      <c r="I56" s="26"/>
      <c r="J56" s="27"/>
      <c r="K56" s="27"/>
      <c r="L56" s="27"/>
      <c r="M56" s="27"/>
      <c r="N56" s="27"/>
      <c r="O56" s="27"/>
      <c r="P56" s="26"/>
      <c r="Q56" s="27"/>
      <c r="R56" s="27"/>
      <c r="S56" s="27"/>
      <c r="T56" s="27"/>
      <c r="U56" s="27"/>
      <c r="V56" s="27"/>
      <c r="W56" s="26"/>
      <c r="X56" s="27"/>
      <c r="Y56" s="27"/>
      <c r="Z56" s="27"/>
      <c r="AA56" s="27"/>
      <c r="AB56" s="27"/>
      <c r="AC56" s="27"/>
      <c r="AD56" s="26"/>
      <c r="AE56" s="27"/>
      <c r="AF56" s="27"/>
      <c r="AG56" s="27"/>
      <c r="AH56" s="27"/>
      <c r="AI56" s="27"/>
      <c r="AJ56" s="27"/>
      <c r="AK56" s="26"/>
      <c r="AL56" s="27"/>
      <c r="AM56" s="27"/>
      <c r="AN56" s="27"/>
      <c r="AO56" s="27"/>
      <c r="AP56" s="27"/>
      <c r="AQ56" s="27"/>
      <c r="AR56" s="26"/>
      <c r="AS56" s="27"/>
      <c r="AT56" s="27"/>
      <c r="AU56" s="27"/>
      <c r="AV56" s="27"/>
      <c r="AW56" s="27"/>
      <c r="AX56" s="27"/>
      <c r="AY56" s="26"/>
      <c r="AZ56" s="27"/>
      <c r="BA56" s="27"/>
      <c r="BB56" s="27"/>
      <c r="BC56" s="27"/>
      <c r="BD56" s="27"/>
      <c r="BE56" s="27"/>
      <c r="BF56" s="26"/>
      <c r="BG56" s="27"/>
      <c r="BH56" s="27"/>
      <c r="BI56" s="27"/>
      <c r="BJ56" s="27"/>
      <c r="BK56" s="27"/>
      <c r="BL56" s="27"/>
      <c r="BM56" s="26"/>
      <c r="BN56" s="27"/>
      <c r="BO56" s="27"/>
      <c r="BP56" s="27"/>
      <c r="BQ56" s="27"/>
      <c r="BR56" s="27"/>
      <c r="BS56" s="27"/>
      <c r="BT56" s="26"/>
      <c r="BU56" s="27"/>
      <c r="BV56" s="27"/>
      <c r="BW56" s="27"/>
      <c r="BX56" s="27"/>
      <c r="BY56" s="27"/>
      <c r="BZ56" s="27"/>
      <c r="CA56" s="26"/>
      <c r="CB56" s="27"/>
      <c r="CC56" s="27"/>
      <c r="CD56" s="27"/>
      <c r="CE56" s="27"/>
      <c r="CF56" s="27"/>
      <c r="CG56" s="27"/>
      <c r="CH56" s="26"/>
      <c r="CI56" s="27"/>
      <c r="CJ56" s="27"/>
      <c r="CK56" s="27"/>
      <c r="CL56" s="27"/>
      <c r="CM56" s="27"/>
      <c r="CN56" s="27"/>
      <c r="CO56" s="26"/>
      <c r="CP56" s="27"/>
      <c r="CQ56" s="27"/>
      <c r="CR56" s="27"/>
      <c r="CS56" s="27"/>
      <c r="CT56" s="27"/>
      <c r="CU56" s="27"/>
      <c r="CV56" s="26"/>
      <c r="CW56" s="27"/>
      <c r="CX56" s="27"/>
      <c r="CY56" s="27"/>
      <c r="CZ56" s="27"/>
      <c r="DA56" s="27"/>
      <c r="DB56" s="27"/>
      <c r="DC56" s="26"/>
      <c r="DD56" s="27"/>
      <c r="DE56" s="27"/>
      <c r="DF56" s="27"/>
      <c r="DG56" s="27"/>
      <c r="DH56" s="27"/>
      <c r="DI56" s="27"/>
      <c r="DJ56" s="26"/>
      <c r="DK56" s="27"/>
      <c r="DL56" s="27"/>
      <c r="DM56" s="27"/>
      <c r="DN56" s="27"/>
      <c r="DO56" s="27"/>
      <c r="DP56" s="27"/>
      <c r="DQ56" s="26"/>
      <c r="DR56" s="27"/>
      <c r="DS56" s="27"/>
      <c r="DT56" s="27"/>
      <c r="DU56" s="27"/>
      <c r="DV56" s="27"/>
      <c r="DW56" s="27"/>
      <c r="DX56" s="26"/>
      <c r="DY56" s="27"/>
      <c r="DZ56" s="27"/>
      <c r="EA56" s="27"/>
      <c r="EB56" s="27"/>
      <c r="EC56" s="27"/>
      <c r="ED56" s="27"/>
      <c r="EE56" s="45"/>
      <c r="EF56" s="46"/>
      <c r="EG56" s="46"/>
      <c r="EH56" s="46"/>
      <c r="EI56" s="46"/>
      <c r="EJ56" s="46"/>
      <c r="EK56" s="46"/>
      <c r="EL56" s="26"/>
      <c r="EM56" s="27"/>
      <c r="EN56" s="27"/>
      <c r="EO56" s="27"/>
      <c r="EP56" s="27"/>
      <c r="EQ56" s="27"/>
      <c r="ER56" s="27"/>
    </row>
    <row r="57" spans="1:148" ht="12.75" hidden="1" x14ac:dyDescent="0.2">
      <c r="A57" s="28" t="str">
        <f>CONCATENATE(A58," TM")</f>
        <v>Press militar TM</v>
      </c>
      <c r="B57" s="29">
        <f>IF(D57="",'Configuracion Rapida'!D8,D57/'Configuracion Rapida'!E8)</f>
        <v>200</v>
      </c>
      <c r="C57" s="30" t="s">
        <v>12</v>
      </c>
      <c r="D57" s="33"/>
      <c r="E57" s="32"/>
      <c r="F57" s="32"/>
      <c r="G57" s="32"/>
      <c r="H57" s="32"/>
      <c r="I57" s="29">
        <f>IF(K57="", IF(F58&lt;&gt;"", IF((F58-D58)&lt;-1,B57*(1+Configuracion!F6),IF((F58-D58)&lt;0,B57*(1+Configuracion!G6),IF((F58-D58)=0,B57*(1+Configuracion!H6),IF((F58-D58)=1,B57*(1+Configuracion!I6),IF((F58-D58)=2,B57*(1+Configuracion!J6),IF((F58-D58)=3,B57*(1+Configuracion!K6),IF((F58-D58)=4,B57*(1+Configuracion!L6),IF((F58-D58)&gt;4,B57*(1+Configuracion!M6),B57)))))))),B57),K57/'Configuracion Rapida'!$E8)</f>
        <v>200</v>
      </c>
      <c r="J57" s="30" t="s">
        <v>12</v>
      </c>
      <c r="K57" s="33"/>
      <c r="L57" s="32"/>
      <c r="M57" s="32"/>
      <c r="N57" s="32"/>
      <c r="O57" s="32"/>
      <c r="P57" s="29">
        <f>IF(R57="", IF(M58&lt;&gt;"", IF((M58-K58)&lt;-1,I57*(1+Configuracion!R6),IF((M58-K58)&lt;0,I57*(1+Configuracion!S6),IF((M58-K58)=0,I57*(1+Configuracion!T6),IF((M58-K58)=1,I57*(1+Configuracion!U6),IF((M58-K58)=2,I57*(1+Configuracion!V6),IF((M58-K58)=3,I57*(1+Configuracion!W6),IF((M58-K58)=4,I57*(1+Configuracion!X6),IF((M58-K58)&gt;4,I57*(1+Configuracion!Y6),I57)))))))),I57),R57/'Configuracion Rapida'!$E8)</f>
        <v>200</v>
      </c>
      <c r="Q57" s="30" t="s">
        <v>12</v>
      </c>
      <c r="R57" s="33"/>
      <c r="S57" s="32"/>
      <c r="T57" s="32"/>
      <c r="U57" s="32"/>
      <c r="V57" s="32"/>
      <c r="W57" s="29">
        <f>IF(Y57="", IF(T58&lt;&gt;"", IF((T58-R58)&lt;-1,P57*(1+Configuracion!AD6),IF((T58-R58)&lt;0,P57*(1+Configuracion!AE6),IF((T58-R58)=0,P57*(1+Configuracion!AF6),IF((T58-R58)=1,P57*(1+Configuracion!AG6),IF((T58-R58)=2,P57*(1+Configuracion!AH6),IF((T58-R58)=3,P57*(1+Configuracion!AI6),IF((T58-R58)=4,P57*(1+Configuracion!AJ6),IF((T58-R58)&gt;4,P57*(1+Configuracion!AK6),P57)))))))),P57),Y57/'Configuracion Rapida'!$E8)</f>
        <v>200</v>
      </c>
      <c r="X57" s="30" t="s">
        <v>12</v>
      </c>
      <c r="Y57" s="33"/>
      <c r="Z57" s="32"/>
      <c r="AA57" s="32"/>
      <c r="AB57" s="32"/>
      <c r="AC57" s="32"/>
      <c r="AD57" s="29">
        <f>IF(AF57="", IF(AA58&lt;&gt;"", IF((AA58-Y58)&lt;-1,W57*(1+Configuracion!AP6),IF((AA58-Y58)&lt;0,W57*(1+Configuracion!AQ6),IF((AA58-Y58)=0,W57*(1+Configuracion!AR6),IF((AA58-Y58)=1,W57*(1+Configuracion!AS6),IF((AA58-Y58)=2,W57*(1+Configuracion!AT6),IF((AA58-Y58)=3,W57*(1+Configuracion!AU6),IF((AA58-Y58)=4,W57*(1+Configuracion!AV6),IF((AA58-Y58)&gt;4,W57*(1+Configuracion!AW6),W57)))))))),W57),AF57/'Configuracion Rapida'!$E8)</f>
        <v>200</v>
      </c>
      <c r="AE57" s="30" t="s">
        <v>12</v>
      </c>
      <c r="AF57" s="33"/>
      <c r="AG57" s="32"/>
      <c r="AH57" s="32"/>
      <c r="AI57" s="32"/>
      <c r="AJ57" s="32"/>
      <c r="AK57" s="29">
        <f>IF(AM57="", IF(AH58&lt;&gt;"", IF((AH58-AF58)&lt;-1,AD57*(1+Configuracion!BB6),IF((AH58-AF58)&lt;0,AD57*(1+Configuracion!BC6),IF((AH58-AF58)=0,AD57*(1+Configuracion!BD6),IF((AH58-AF58)=1,AD57*(1+Configuracion!BE6),IF((AH58-AF58)=2,AD57*(1+Configuracion!BF6),IF((AH58-AF58)=3,AD57*(1+Configuracion!BG6),IF((AH58-AF58)=4,AD57*(1+Configuracion!BH6),IF((AH58-AF58)&gt;4,AD57*(1+Configuracion!BI6),AD57)))))))),AD57),AM57/'Configuracion Rapida'!$E8)</f>
        <v>200</v>
      </c>
      <c r="AL57" s="30" t="s">
        <v>12</v>
      </c>
      <c r="AM57" s="33"/>
      <c r="AN57" s="32"/>
      <c r="AO57" s="32"/>
      <c r="AP57" s="32"/>
      <c r="AQ57" s="32"/>
      <c r="AR57" s="29">
        <f>IF(AT57="", IF(AO58&lt;&gt;"", IF((AO58-AM58)&lt;-1,AK57*(1+Configuracion!BN6),IF((AO58-AM58)&lt;0,AK57*(1+Configuracion!BO6),IF((AO58-AM58)=0,AK57*(1+Configuracion!BP6),IF((AO58-AM58)=1,AK57*(1+Configuracion!BQ6),IF((AO58-AM58)=2,AK57*(1+Configuracion!BR6),IF((AO58-AM58)=3,AK57*(1+Configuracion!BS6),IF((AO58-AM58)=4,AK57*(1+Configuracion!BT6),IF((AO58-AM58)&gt;4,AK57*(1+Configuracion!BU6),AK57)))))))),AK57),AT57/'Configuracion Rapida'!$E8)</f>
        <v>200</v>
      </c>
      <c r="AS57" s="30" t="s">
        <v>12</v>
      </c>
      <c r="AT57" s="33"/>
      <c r="AU57" s="32"/>
      <c r="AV57" s="32"/>
      <c r="AW57" s="32"/>
      <c r="AX57" s="32"/>
      <c r="AY57" s="29">
        <f>IF(BA57="",AR57,BA57/'Configuracion Rapida'!$E8)</f>
        <v>200</v>
      </c>
      <c r="AZ57" s="30" t="s">
        <v>12</v>
      </c>
      <c r="BA57" s="33"/>
      <c r="BB57" s="32"/>
      <c r="BC57" s="32"/>
      <c r="BD57" s="32"/>
      <c r="BE57" s="32"/>
      <c r="BF57" s="29">
        <f>IF(BH57="", IF(BC58&lt;&gt;"", IF((BC58-BA58)&lt;-1,AY57*(1+Configuracion!CL6),IF((BC58-BA58)&lt;0,AY57*(1+Configuracion!CM6),IF((BC58-BA58)=0,AY57*(1+Configuracion!CN6),IF((BC58-BA58)=1,AY57*(1+Configuracion!CO6),IF((BC58-BA58)=2,AY57*(1+Configuracion!CP6),IF((BC58-BA58)=3,AY57*(1+Configuracion!CQ6),IF((BC58-BA58)=4,AY57*(1+Configuracion!CR6),IF((BC58-BA58)&gt;4,AY57*(1+Configuracion!CS6),AY57)))))))),AY57),BH57/'Configuracion Rapida'!$E8)</f>
        <v>200</v>
      </c>
      <c r="BG57" s="30" t="s">
        <v>12</v>
      </c>
      <c r="BH57" s="33"/>
      <c r="BI57" s="32"/>
      <c r="BJ57" s="32"/>
      <c r="BK57" s="32"/>
      <c r="BL57" s="32"/>
      <c r="BM57" s="29">
        <f>IF(BO57="", IF(BJ58&lt;&gt;"", IF((BJ58-BH58)&lt;-1,BF57*(1+Configuracion!CX6),IF((BJ58-BH58)&lt;0,BF57*(1+Configuracion!CY6),IF((BJ58-BH58)=0,BF57*(1+Configuracion!CZ6),IF((BJ58-BH58)=1,BF57*(1+Configuracion!DA6),IF((BJ58-BH58)=2,BF57*(1+Configuracion!DB6),IF((BJ58-BH58)=3,BF57*(1+Configuracion!DC6),IF((BJ58-BH58)=4,BF57*(1+Configuracion!DD6),IF((BJ58-BH58)&gt;4,BF57*(1+Configuracion!DE6),BF57)))))))),BF57),BO57/'Configuracion Rapida'!$E8)</f>
        <v>200</v>
      </c>
      <c r="BN57" s="30" t="s">
        <v>12</v>
      </c>
      <c r="BO57" s="33"/>
      <c r="BP57" s="32"/>
      <c r="BQ57" s="32"/>
      <c r="BR57" s="32"/>
      <c r="BS57" s="32"/>
      <c r="BT57" s="29">
        <f>IF(BV57="", IF(BQ58&lt;&gt;"", IF((BQ58-BO58)&lt;-1,BM57*(1+Configuracion!DJ6),IF((BQ58-BO58)&lt;0,BM57*(1+Configuracion!DK6),IF((BQ58-BO58)=0,BM57*(1+Configuracion!DL6),IF((BQ58-BO58)=1,BM57*(1+Configuracion!DM6),IF((BQ58-BO58)=2,BM57*(1+Configuracion!DN6),IF((BQ58-BO58)=3,BM57*(1+Configuracion!DO6),IF((BQ58-BO58)=4,BM57*(1+Configuracion!DP6),IF((BQ58-BO58)&gt;4,BM57*(1+Configuracion!DQ6),BM57)))))))),BM57),BV57/'Configuracion Rapida'!$E8)</f>
        <v>200</v>
      </c>
      <c r="BU57" s="30" t="s">
        <v>12</v>
      </c>
      <c r="BV57" s="33"/>
      <c r="BW57" s="32"/>
      <c r="BX57" s="32"/>
      <c r="BY57" s="32"/>
      <c r="BZ57" s="32"/>
      <c r="CA57" s="29">
        <f>IF(CC57="", IF(BX58&lt;&gt;"", IF((BX58-BV58)&lt;-1,BT57*(1+Configuracion!DV6),IF((BX58-BV58)&lt;0,BT57*(1+Configuracion!DW6),IF((BX58-BV58)=0,BT57*(1+Configuracion!DX6),IF((BX58-BV58)=1,BT57*(1+Configuracion!DY6),IF((BX58-BV58)=2,BT57*(1+Configuracion!DZ6),IF((BX58-BV58)=3,BT57*(1+Configuracion!EA6),IF((BX58-BV58)=4,BT57*(1+Configuracion!EB6),IF((BX58-BV58)&gt;4,BT57*(1+Configuracion!EC6),BT57)))))))),BT57),CC57/'Configuracion Rapida'!$E8)</f>
        <v>200</v>
      </c>
      <c r="CB57" s="30" t="s">
        <v>12</v>
      </c>
      <c r="CC57" s="33"/>
      <c r="CD57" s="32"/>
      <c r="CE57" s="32"/>
      <c r="CF57" s="32"/>
      <c r="CG57" s="32"/>
      <c r="CH57" s="29">
        <f>IF(CJ57="", IF(CE58&lt;&gt;"", IF((CE58-CC58)&lt;-1,CA57*(1+Configuracion!EH6),IF((CE58-CC58)&lt;0,CA57*(1+Configuracion!EI6),IF((CE58-CC58)=0,CA57*(1+Configuracion!EJ6),IF((CE58-CC58)=1,CA57*(1+Configuracion!EK6),IF((CE58-CC58)=2,CA57*(1+Configuracion!EL6),IF((CE58-CC58)=3,CA57*(1+Configuracion!EM6),IF((CE58-CC58)=4,CA57*(1+Configuracion!EN6),IF((CE58-CC58)&gt;4,CA57*(1+Configuracion!EO6),CA57)))))))),CA57),CJ57/'Configuracion Rapida'!$E8)</f>
        <v>200</v>
      </c>
      <c r="CI57" s="30" t="s">
        <v>12</v>
      </c>
      <c r="CJ57" s="33"/>
      <c r="CK57" s="32"/>
      <c r="CL57" s="32"/>
      <c r="CM57" s="32"/>
      <c r="CN57" s="32"/>
      <c r="CO57" s="29">
        <f>IF(CQ57="", IF(CL58&lt;&gt;"", IF((CL58-CJ58)&lt;-1,CH57*(1+Configuracion!ET6),IF((CL58-CJ58)&lt;0,CH57*(1+Configuracion!EU6),IF((CL58-CJ58)=0,CH57*(1+Configuracion!EV6),IF((CL58-CJ58)=1,CH57*(1+Configuracion!EW6),IF((CL58-CJ58)=2,CH57*(1+Configuracion!EX6),IF((CL58-CJ58)=3,CH57*(1+Configuracion!EY6),IF((CL58-CJ58)=4,CH57*(1+Configuracion!EZ6),IF((CL58-CJ58)&gt;4,CH57*(1+Configuracion!FA6),CH57)))))))),CH57),CQ57/'Configuracion Rapida'!$E8)</f>
        <v>200</v>
      </c>
      <c r="CP57" s="30" t="s">
        <v>12</v>
      </c>
      <c r="CQ57" s="33"/>
      <c r="CR57" s="32"/>
      <c r="CS57" s="32"/>
      <c r="CT57" s="32"/>
      <c r="CU57" s="32"/>
      <c r="CV57" s="29">
        <f>IF(CX57="",CO57,CX57/'Configuracion Rapida'!$E8)</f>
        <v>200</v>
      </c>
      <c r="CW57" s="30" t="s">
        <v>12</v>
      </c>
      <c r="CX57" s="33"/>
      <c r="CY57" s="32"/>
      <c r="CZ57" s="32"/>
      <c r="DA57" s="32"/>
      <c r="DB57" s="32"/>
      <c r="DC57" s="29">
        <f>IF(DE57="", IF(CZ58&lt;&gt;"", IF((CZ58-CX58)&lt;-1,CV57*(1+Configuracion!FR6),IF((CZ58-CX58)&lt;0,CV57*(1+Configuracion!FS6),IF((CZ58-CX58)=0,CV57*(1+Configuracion!FT6),IF((CZ58-CX58)=1,CV57*(1+Configuracion!FU6),IF((CZ58-CX58)=2,CV57*(1+Configuracion!FV6),IF((CZ58-CX58)=3,CV57*(1+Configuracion!FW6),IF((CZ58-CX58)=4,CV57*(1+Configuracion!FX6),IF((CZ58-CX58)&gt;4,CV57*(1+Configuracion!FY6),CV57)))))))),CV57),DE57/'Configuracion Rapida'!$E8)</f>
        <v>200</v>
      </c>
      <c r="DD57" s="30" t="s">
        <v>12</v>
      </c>
      <c r="DE57" s="33"/>
      <c r="DF57" s="32"/>
      <c r="DG57" s="32"/>
      <c r="DH57" s="32"/>
      <c r="DI57" s="32"/>
      <c r="DJ57" s="29">
        <f>IF(DL57="", IF(DG58&lt;&gt;"", IF((DG58-DE58)&lt;-1,DC57*(1+Configuracion!GD6),IF((DG58-DE58)&lt;0,DC57*(1+Configuracion!GE6),IF((DG58-DE58)=0,DC57*(1+Configuracion!GF6),IF((DG58-DE58)=1,DC57*(1+Configuracion!GG6),IF((DG58-DE58)=2,DC57*(1+Configuracion!GH6),IF((DG58-DE58)=3,DC57*(1+Configuracion!GI6),IF((DG58-DE58)=4,DC57*(1+Configuracion!GJ6),IF((DG58-DE58)&gt;4,DC57*(1+Configuracion!GK6),DC57)))))))),DC57),DL57/'Configuracion Rapida'!$E8)</f>
        <v>200</v>
      </c>
      <c r="DK57" s="30" t="s">
        <v>12</v>
      </c>
      <c r="DL57" s="33"/>
      <c r="DM57" s="32"/>
      <c r="DN57" s="32"/>
      <c r="DO57" s="32"/>
      <c r="DP57" s="32"/>
      <c r="DQ57" s="29">
        <f>IF(DS57="", IF(DN58&lt;&gt;"", IF((DN58-DL58)&lt;-1,DJ57*(1+Configuracion!GP6),IF((DN58-DL58)&lt;0,DJ57*(1+Configuracion!GQ6),IF((DN58-DL58)=0,DJ57*(1+Configuracion!GR6),IF((DN58-DL58)=1,DJ57*(1+Configuracion!GS6),IF((DN58-DL58)=2,DJ57*(1+Configuracion!GT6),IF((DN58-DL58)=3,DJ57*(1+Configuracion!GU6),IF((DN58-DL58)=4,DJ57*(1+Configuracion!GV6),IF((DN58-DL58)&gt;4,DJ57*(1+Configuracion!GW6),DJ57)))))))),DJ57),DS57/'Configuracion Rapida'!$E8)</f>
        <v>200</v>
      </c>
      <c r="DR57" s="30" t="s">
        <v>12</v>
      </c>
      <c r="DS57" s="33"/>
      <c r="DT57" s="32"/>
      <c r="DU57" s="32"/>
      <c r="DV57" s="32"/>
      <c r="DW57" s="32"/>
      <c r="DX57" s="29">
        <f>IF(DZ57="", IF(DU58&lt;&gt;"", IF((DU58-DS58)&lt;-1,DQ57*(1+Configuracion!HB6),IF((DU58-DS58)&lt;0,DQ57*(1+Configuracion!HC6),IF((DU58-DS58)=0,DQ57*(1+Configuracion!HD6),IF((DU58-DS58)=1,DQ57*(1+Configuracion!HE6),IF((DU58-DS58)=2,DQ57*(1+Configuracion!HF6),IF((DU58-DS58)=3,DQ57*(1+Configuracion!HG6),IF((DU58-DS58)=4,DQ57*(1+Configuracion!HH6),IF((DU58-DS58)&gt;4,DQ57*(1+Configuracion!HI6),DQ57)))))))),DQ57),DZ57/'Configuracion Rapida'!$E8)</f>
        <v>200</v>
      </c>
      <c r="DY57" s="30" t="s">
        <v>12</v>
      </c>
      <c r="DZ57" s="33"/>
      <c r="EA57" s="32"/>
      <c r="EB57" s="32"/>
      <c r="EC57" s="32"/>
      <c r="ED57" s="32"/>
      <c r="EE57" s="29">
        <f>IF(EG57="", IF(EB58&lt;&gt;"", IF((EB58-DZ58)&lt;-1,DX57*(1+Configuracion!HN6),IF((EB58-DZ58)&lt;0,DX57*(1+Configuracion!HO6),IF((EB58-DZ58)=0,DX57*(1+Configuracion!HP6),IF((EB58-DZ58)=1,DX57*(1+Configuracion!HQ6),IF((EB58-DZ58)=2,DX57*(1+Configuracion!HR6),IF((EB58-DZ58)=3,DX57*(1+Configuracion!HS6),IF((EB58-DZ58)=4,DX57*(1+Configuracion!HT6),IF((EB58-DZ58)&gt;4,DX57*(1+Configuracion!HU6),DX57)))))))),DX57),EG57/'Configuracion Rapida'!$E8)</f>
        <v>200</v>
      </c>
      <c r="EF57" s="30" t="s">
        <v>12</v>
      </c>
      <c r="EG57" s="33"/>
      <c r="EH57" s="32"/>
      <c r="EI57" s="32"/>
      <c r="EJ57" s="32"/>
      <c r="EK57" s="32"/>
      <c r="EL57" s="29">
        <f>IF(EN57="", IF(EI58&lt;&gt;"", IF((EI58-EG58)&lt;-1,EE57*(1+Configuracion!HZ6),IF((EI58-EG58)&lt;0,EE57*(1+Configuracion!IA6),IF((EI58-EG58)=0,EE57*(1+Configuracion!IB6),IF((EI58-EG58)=1,EE57*(1+Configuracion!IC6),IF((EI58-EG58)=2,EE57*(1+Configuracion!ID6),IF((EI58-EG58)=3,EE57*(1+Configuracion!IE6),IF((EI58-EG58)=4,EE57*(1+Configuracion!IF6),IF((EI58-EG58)&gt;4,EE57*(1+Configuracion!IG6),EE57)))))))),EE57),EN57/'Configuracion Rapida'!$E8)</f>
        <v>200</v>
      </c>
      <c r="EM57" s="30" t="s">
        <v>12</v>
      </c>
      <c r="EN57" s="33"/>
      <c r="EO57" s="32"/>
      <c r="EP57" s="32"/>
      <c r="EQ57" s="32"/>
      <c r="ER57" s="32"/>
    </row>
    <row r="58" spans="1:148" ht="12.75" x14ac:dyDescent="0.2">
      <c r="A58" s="1" t="str">
        <f>Configuracion!A6</f>
        <v>Press militar</v>
      </c>
      <c r="B58" s="34">
        <f>MROUND(B57*Configuracion!B6,'Configuracion Rapida'!$A$2)</f>
        <v>140</v>
      </c>
      <c r="C58" s="2">
        <f>Configuracion!C6</f>
        <v>10</v>
      </c>
      <c r="D58" s="2">
        <f>Configuracion!D6</f>
        <v>12</v>
      </c>
      <c r="E58" s="2">
        <f>Configuracion!E6</f>
        <v>4</v>
      </c>
      <c r="F58" s="8"/>
      <c r="G58" s="8"/>
      <c r="H58" s="8"/>
      <c r="I58" s="34">
        <f>MROUND(I57*Configuracion!N6,'Configuracion Rapida'!$A$2)</f>
        <v>145</v>
      </c>
      <c r="J58" s="2">
        <f>Configuracion!O6</f>
        <v>9</v>
      </c>
      <c r="K58" s="2">
        <f>Configuracion!P6</f>
        <v>11</v>
      </c>
      <c r="L58" s="2">
        <f>Configuracion!Q6</f>
        <v>4</v>
      </c>
      <c r="M58" s="8"/>
      <c r="N58" s="8"/>
      <c r="O58" s="8"/>
      <c r="P58" s="34">
        <f>MROUND(P57*Configuracion!Z6,'Configuracion Rapida'!$A$2)</f>
        <v>150</v>
      </c>
      <c r="Q58" s="2">
        <f>Configuracion!AA6</f>
        <v>8</v>
      </c>
      <c r="R58" s="2">
        <f>Configuracion!AB6</f>
        <v>10</v>
      </c>
      <c r="S58" s="2">
        <f>Configuracion!AC6</f>
        <v>4</v>
      </c>
      <c r="T58" s="8"/>
      <c r="U58" s="8"/>
      <c r="V58" s="8"/>
      <c r="W58" s="34">
        <f>MROUND(W57*Configuracion!AL6,'Configuracion Rapida'!$A$2)</f>
        <v>145</v>
      </c>
      <c r="X58" s="2">
        <f>Configuracion!AM6</f>
        <v>9</v>
      </c>
      <c r="Y58" s="2">
        <f>Configuracion!AN6</f>
        <v>11</v>
      </c>
      <c r="Z58" s="2">
        <f>Configuracion!AO6</f>
        <v>4</v>
      </c>
      <c r="AA58" s="8"/>
      <c r="AB58" s="8"/>
      <c r="AC58" s="8"/>
      <c r="AD58" s="34">
        <f>MROUND(AD57*Configuracion!AX6,'Configuracion Rapida'!$A$2)</f>
        <v>150</v>
      </c>
      <c r="AE58" s="2">
        <f>Configuracion!AY6</f>
        <v>8</v>
      </c>
      <c r="AF58" s="2">
        <f>Configuracion!AZ6</f>
        <v>10</v>
      </c>
      <c r="AG58" s="2">
        <f>Configuracion!BA6</f>
        <v>4</v>
      </c>
      <c r="AH58" s="8"/>
      <c r="AI58" s="8"/>
      <c r="AJ58" s="8"/>
      <c r="AK58" s="34">
        <f>MROUND(AK57*Configuracion!BJ6,'Configuracion Rapida'!$A$2)</f>
        <v>155</v>
      </c>
      <c r="AL58" s="2">
        <f>Configuracion!BK6</f>
        <v>7</v>
      </c>
      <c r="AM58" s="2">
        <f>Configuracion!BL6</f>
        <v>9</v>
      </c>
      <c r="AN58" s="2">
        <f>Configuracion!BM6</f>
        <v>4</v>
      </c>
      <c r="AO58" s="8"/>
      <c r="AP58" s="8"/>
      <c r="AQ58" s="8"/>
      <c r="AR58" s="34">
        <f>MROUND(AR57*Configuracion!BV6,'Configuracion Rapida'!$A$2)</f>
        <v>120</v>
      </c>
      <c r="AS58" s="1">
        <v>5</v>
      </c>
      <c r="AT58" s="1" t="s">
        <v>13</v>
      </c>
      <c r="AU58" s="2">
        <f>Configuracion!BY6</f>
        <v>4</v>
      </c>
      <c r="AV58" s="8"/>
      <c r="AW58" s="8"/>
      <c r="AX58" s="8"/>
      <c r="AY58" s="34">
        <f>MROUND(AY57*Configuracion!CH6,'Configuracion Rapida'!$A$2)</f>
        <v>145</v>
      </c>
      <c r="AZ58" s="2">
        <f>Configuracion!CI6</f>
        <v>9</v>
      </c>
      <c r="BA58" s="2">
        <f>Configuracion!CJ6</f>
        <v>11</v>
      </c>
      <c r="BB58" s="2">
        <f>Configuracion!CK6</f>
        <v>4</v>
      </c>
      <c r="BC58" s="8"/>
      <c r="BD58" s="8"/>
      <c r="BE58" s="8"/>
      <c r="BF58" s="34">
        <f>MROUND(BF57*Configuracion!CT6,'Configuracion Rapida'!$A$2)</f>
        <v>150</v>
      </c>
      <c r="BG58" s="2">
        <f>Configuracion!CU6</f>
        <v>8</v>
      </c>
      <c r="BH58" s="2">
        <f>Configuracion!CV6</f>
        <v>10</v>
      </c>
      <c r="BI58" s="2">
        <f>Configuracion!CW6</f>
        <v>4</v>
      </c>
      <c r="BJ58" s="8"/>
      <c r="BK58" s="8"/>
      <c r="BL58" s="8"/>
      <c r="BM58" s="34">
        <f>MROUND(BM57*Configuracion!DF6,'Configuracion Rapida'!$A$2)</f>
        <v>155</v>
      </c>
      <c r="BN58" s="2">
        <f>Configuracion!DG6</f>
        <v>7</v>
      </c>
      <c r="BO58" s="2">
        <f>Configuracion!DH6</f>
        <v>9</v>
      </c>
      <c r="BP58" s="2">
        <f>Configuracion!DI6</f>
        <v>4</v>
      </c>
      <c r="BQ58" s="8"/>
      <c r="BR58" s="8"/>
      <c r="BS58" s="8"/>
      <c r="BT58" s="34">
        <f>MROUND(BT57*Configuracion!DR6,'Configuracion Rapida'!$A$2)</f>
        <v>150</v>
      </c>
      <c r="BU58" s="2">
        <f>Configuracion!DS6</f>
        <v>8</v>
      </c>
      <c r="BV58" s="2">
        <f>Configuracion!DT6</f>
        <v>10</v>
      </c>
      <c r="BW58" s="2">
        <f>Configuracion!DU6</f>
        <v>4</v>
      </c>
      <c r="BX58" s="8"/>
      <c r="BY58" s="8"/>
      <c r="BZ58" s="8"/>
      <c r="CA58" s="34">
        <f>MROUND(CA57*Configuracion!ED6,'Configuracion Rapida'!$A$2)</f>
        <v>155</v>
      </c>
      <c r="CB58" s="2">
        <f>Configuracion!EE6</f>
        <v>7</v>
      </c>
      <c r="CC58" s="2">
        <f>Configuracion!EF6</f>
        <v>9</v>
      </c>
      <c r="CD58" s="2">
        <f>Configuracion!EG6</f>
        <v>4</v>
      </c>
      <c r="CE58" s="8"/>
      <c r="CF58" s="8"/>
      <c r="CG58" s="8"/>
      <c r="CH58" s="34">
        <f>MROUND(CH57*Configuracion!EP6,'Configuracion Rapida'!$A$2)</f>
        <v>160</v>
      </c>
      <c r="CI58" s="2">
        <f>Configuracion!EQ6</f>
        <v>6</v>
      </c>
      <c r="CJ58" s="2">
        <f>Configuracion!ER6</f>
        <v>8</v>
      </c>
      <c r="CK58" s="2">
        <f>Configuracion!ES6</f>
        <v>4</v>
      </c>
      <c r="CL58" s="8"/>
      <c r="CM58" s="8"/>
      <c r="CN58" s="8"/>
      <c r="CO58" s="34">
        <f>MROUND(CO57*Configuracion!FB6,'Configuracion Rapida'!$A$2)</f>
        <v>120</v>
      </c>
      <c r="CP58" s="1">
        <v>5</v>
      </c>
      <c r="CQ58" s="1" t="s">
        <v>13</v>
      </c>
      <c r="CR58" s="2">
        <f>Configuracion!FE6</f>
        <v>4</v>
      </c>
      <c r="CS58" s="8"/>
      <c r="CT58" s="8"/>
      <c r="CU58" s="8"/>
      <c r="CV58" s="34">
        <f>MROUND(CV57*Configuracion!FN6,'Configuracion Rapida'!$A$2)</f>
        <v>150</v>
      </c>
      <c r="CW58" s="2">
        <f>Configuracion!FO6</f>
        <v>8</v>
      </c>
      <c r="CX58" s="2">
        <f>Configuracion!FP6</f>
        <v>10</v>
      </c>
      <c r="CY58" s="2">
        <f>Configuracion!FQ6</f>
        <v>4</v>
      </c>
      <c r="CZ58" s="8"/>
      <c r="DA58" s="8"/>
      <c r="DB58" s="8"/>
      <c r="DC58" s="34">
        <f>MROUND(DC57*Configuracion!FZ6,'Configuracion Rapida'!$A$2)</f>
        <v>155</v>
      </c>
      <c r="DD58" s="2">
        <f>Configuracion!GA6</f>
        <v>7</v>
      </c>
      <c r="DE58" s="2">
        <f>Configuracion!GB6</f>
        <v>9</v>
      </c>
      <c r="DF58" s="2">
        <f>Configuracion!GC6</f>
        <v>4</v>
      </c>
      <c r="DG58" s="8"/>
      <c r="DH58" s="8"/>
      <c r="DI58" s="8"/>
      <c r="DJ58" s="34">
        <f>MROUND(DJ57*Configuracion!GL6,'Configuracion Rapida'!$A$2)</f>
        <v>160</v>
      </c>
      <c r="DK58" s="2">
        <f>Configuracion!GM6</f>
        <v>6</v>
      </c>
      <c r="DL58" s="2">
        <f>Configuracion!GN6</f>
        <v>8</v>
      </c>
      <c r="DM58" s="2">
        <f>Configuracion!GO6</f>
        <v>4</v>
      </c>
      <c r="DN58" s="8"/>
      <c r="DO58" s="8"/>
      <c r="DP58" s="8"/>
      <c r="DQ58" s="34">
        <f>MROUND(DQ57*Configuracion!GX6,'Configuracion Rapida'!$A$2)</f>
        <v>155</v>
      </c>
      <c r="DR58" s="2">
        <f>Configuracion!GY6</f>
        <v>7</v>
      </c>
      <c r="DS58" s="2">
        <f>Configuracion!GZ6</f>
        <v>9</v>
      </c>
      <c r="DT58" s="2">
        <f>Configuracion!HA6</f>
        <v>4</v>
      </c>
      <c r="DU58" s="8"/>
      <c r="DV58" s="8"/>
      <c r="DW58" s="8"/>
      <c r="DX58" s="34">
        <f>MROUND(DX57*Configuracion!HJ6,'Configuracion Rapida'!$A$2)</f>
        <v>160</v>
      </c>
      <c r="DY58" s="2">
        <f>Configuracion!HK6</f>
        <v>6</v>
      </c>
      <c r="DZ58" s="2">
        <f>Configuracion!HL6</f>
        <v>8</v>
      </c>
      <c r="EA58" s="2">
        <f>Configuracion!HM6</f>
        <v>4</v>
      </c>
      <c r="EB58" s="8"/>
      <c r="EC58" s="8"/>
      <c r="ED58" s="8"/>
      <c r="EE58" s="34">
        <f>MROUND(EE57*Configuracion!HV6,'Configuracion Rapida'!$A$2)</f>
        <v>165</v>
      </c>
      <c r="EF58" s="2">
        <f>Configuracion!HW6</f>
        <v>5</v>
      </c>
      <c r="EG58" s="2">
        <f>Configuracion!HX6</f>
        <v>6</v>
      </c>
      <c r="EH58" s="2">
        <f>Configuracion!HY6</f>
        <v>4</v>
      </c>
      <c r="EI58" s="8"/>
      <c r="EJ58" s="8"/>
      <c r="EK58" s="8"/>
      <c r="EL58" s="34">
        <f>MROUND(EL57*Configuracion!IH6,'Configuracion Rapida'!$A$2)</f>
        <v>120</v>
      </c>
      <c r="EM58" s="1">
        <v>5</v>
      </c>
      <c r="EN58" s="1" t="s">
        <v>13</v>
      </c>
      <c r="EO58" s="2">
        <f>Configuracion!IK6</f>
        <v>4</v>
      </c>
      <c r="EP58" s="8"/>
      <c r="EQ58" s="8"/>
      <c r="ER58" s="8"/>
    </row>
    <row r="59" spans="1:148" ht="12.75" x14ac:dyDescent="0.2">
      <c r="A59" s="4"/>
      <c r="B59" s="35"/>
      <c r="C59" s="8"/>
      <c r="D59" s="8"/>
      <c r="E59" s="8"/>
      <c r="F59" s="8"/>
      <c r="G59" s="8"/>
      <c r="H59" s="8"/>
      <c r="I59" s="35">
        <f t="shared" ref="I59:M59" si="400">B59</f>
        <v>0</v>
      </c>
      <c r="J59" s="8">
        <f t="shared" si="400"/>
        <v>0</v>
      </c>
      <c r="K59" s="8">
        <f t="shared" si="400"/>
        <v>0</v>
      </c>
      <c r="L59" s="8">
        <f t="shared" si="400"/>
        <v>0</v>
      </c>
      <c r="M59" s="8">
        <f t="shared" si="400"/>
        <v>0</v>
      </c>
      <c r="N59" s="8"/>
      <c r="O59" s="8"/>
      <c r="P59" s="35">
        <f t="shared" ref="P59:T59" si="401">I59</f>
        <v>0</v>
      </c>
      <c r="Q59" s="8">
        <f t="shared" si="401"/>
        <v>0</v>
      </c>
      <c r="R59" s="8">
        <f t="shared" si="401"/>
        <v>0</v>
      </c>
      <c r="S59" s="8">
        <f t="shared" si="401"/>
        <v>0</v>
      </c>
      <c r="T59" s="8">
        <f t="shared" si="401"/>
        <v>0</v>
      </c>
      <c r="U59" s="8"/>
      <c r="V59" s="8"/>
      <c r="W59" s="35">
        <f t="shared" ref="W59:AA59" si="402">P59</f>
        <v>0</v>
      </c>
      <c r="X59" s="8">
        <f t="shared" si="402"/>
        <v>0</v>
      </c>
      <c r="Y59" s="8">
        <f t="shared" si="402"/>
        <v>0</v>
      </c>
      <c r="Z59" s="8">
        <f t="shared" si="402"/>
        <v>0</v>
      </c>
      <c r="AA59" s="8">
        <f t="shared" si="402"/>
        <v>0</v>
      </c>
      <c r="AB59" s="8"/>
      <c r="AC59" s="8"/>
      <c r="AD59" s="35">
        <f t="shared" ref="AD59:AH59" si="403">W59</f>
        <v>0</v>
      </c>
      <c r="AE59" s="8">
        <f t="shared" si="403"/>
        <v>0</v>
      </c>
      <c r="AF59" s="8">
        <f t="shared" si="403"/>
        <v>0</v>
      </c>
      <c r="AG59" s="8">
        <f t="shared" si="403"/>
        <v>0</v>
      </c>
      <c r="AH59" s="8">
        <f t="shared" si="403"/>
        <v>0</v>
      </c>
      <c r="AI59" s="8"/>
      <c r="AJ59" s="8"/>
      <c r="AK59" s="35">
        <f t="shared" ref="AK59:AO59" si="404">AD59</f>
        <v>0</v>
      </c>
      <c r="AL59" s="8">
        <f t="shared" si="404"/>
        <v>0</v>
      </c>
      <c r="AM59" s="8">
        <f t="shared" si="404"/>
        <v>0</v>
      </c>
      <c r="AN59" s="8">
        <f t="shared" si="404"/>
        <v>0</v>
      </c>
      <c r="AO59" s="8">
        <f t="shared" si="404"/>
        <v>0</v>
      </c>
      <c r="AP59" s="8"/>
      <c r="AQ59" s="8"/>
      <c r="AR59" s="35">
        <f t="shared" ref="AR59:AV59" si="405">AK59</f>
        <v>0</v>
      </c>
      <c r="AS59" s="8">
        <f t="shared" si="405"/>
        <v>0</v>
      </c>
      <c r="AT59" s="8">
        <f t="shared" si="405"/>
        <v>0</v>
      </c>
      <c r="AU59" s="8">
        <f t="shared" si="405"/>
        <v>0</v>
      </c>
      <c r="AV59" s="8">
        <f t="shared" si="405"/>
        <v>0</v>
      </c>
      <c r="AW59" s="8"/>
      <c r="AX59" s="8"/>
      <c r="AY59" s="35">
        <f t="shared" ref="AY59:BC59" si="406">AR59</f>
        <v>0</v>
      </c>
      <c r="AZ59" s="8">
        <f t="shared" si="406"/>
        <v>0</v>
      </c>
      <c r="BA59" s="8">
        <f t="shared" si="406"/>
        <v>0</v>
      </c>
      <c r="BB59" s="8">
        <f t="shared" si="406"/>
        <v>0</v>
      </c>
      <c r="BC59" s="8">
        <f t="shared" si="406"/>
        <v>0</v>
      </c>
      <c r="BD59" s="8"/>
      <c r="BE59" s="8"/>
      <c r="BF59" s="35">
        <f t="shared" ref="BF59:BJ59" si="407">AY59</f>
        <v>0</v>
      </c>
      <c r="BG59" s="8">
        <f t="shared" si="407"/>
        <v>0</v>
      </c>
      <c r="BH59" s="8">
        <f t="shared" si="407"/>
        <v>0</v>
      </c>
      <c r="BI59" s="8">
        <f t="shared" si="407"/>
        <v>0</v>
      </c>
      <c r="BJ59" s="8">
        <f t="shared" si="407"/>
        <v>0</v>
      </c>
      <c r="BK59" s="8"/>
      <c r="BL59" s="8"/>
      <c r="BM59" s="35">
        <f t="shared" ref="BM59:BQ59" si="408">BF59</f>
        <v>0</v>
      </c>
      <c r="BN59" s="8">
        <f t="shared" si="408"/>
        <v>0</v>
      </c>
      <c r="BO59" s="8">
        <f t="shared" si="408"/>
        <v>0</v>
      </c>
      <c r="BP59" s="8">
        <f t="shared" si="408"/>
        <v>0</v>
      </c>
      <c r="BQ59" s="8">
        <f t="shared" si="408"/>
        <v>0</v>
      </c>
      <c r="BR59" s="8"/>
      <c r="BS59" s="8"/>
      <c r="BT59" s="35">
        <f t="shared" ref="BT59:BX59" si="409">BM59</f>
        <v>0</v>
      </c>
      <c r="BU59" s="8">
        <f t="shared" si="409"/>
        <v>0</v>
      </c>
      <c r="BV59" s="8">
        <f t="shared" si="409"/>
        <v>0</v>
      </c>
      <c r="BW59" s="8">
        <f t="shared" si="409"/>
        <v>0</v>
      </c>
      <c r="BX59" s="8">
        <f t="shared" si="409"/>
        <v>0</v>
      </c>
      <c r="BY59" s="8"/>
      <c r="BZ59" s="8"/>
      <c r="CA59" s="35">
        <f t="shared" ref="CA59:CE59" si="410">BT59</f>
        <v>0</v>
      </c>
      <c r="CB59" s="8">
        <f t="shared" si="410"/>
        <v>0</v>
      </c>
      <c r="CC59" s="8">
        <f t="shared" si="410"/>
        <v>0</v>
      </c>
      <c r="CD59" s="8">
        <f t="shared" si="410"/>
        <v>0</v>
      </c>
      <c r="CE59" s="8">
        <f t="shared" si="410"/>
        <v>0</v>
      </c>
      <c r="CF59" s="8"/>
      <c r="CG59" s="8"/>
      <c r="CH59" s="35">
        <f t="shared" ref="CH59:CL59" si="411">CA59</f>
        <v>0</v>
      </c>
      <c r="CI59" s="8">
        <f t="shared" si="411"/>
        <v>0</v>
      </c>
      <c r="CJ59" s="8">
        <f t="shared" si="411"/>
        <v>0</v>
      </c>
      <c r="CK59" s="8">
        <f t="shared" si="411"/>
        <v>0</v>
      </c>
      <c r="CL59" s="8">
        <f t="shared" si="411"/>
        <v>0</v>
      </c>
      <c r="CM59" s="8"/>
      <c r="CN59" s="8"/>
      <c r="CO59" s="35">
        <f t="shared" ref="CO59:CS59" si="412">CH59</f>
        <v>0</v>
      </c>
      <c r="CP59" s="8">
        <f t="shared" si="412"/>
        <v>0</v>
      </c>
      <c r="CQ59" s="8">
        <f t="shared" si="412"/>
        <v>0</v>
      </c>
      <c r="CR59" s="8">
        <f t="shared" si="412"/>
        <v>0</v>
      </c>
      <c r="CS59" s="8">
        <f t="shared" si="412"/>
        <v>0</v>
      </c>
      <c r="CT59" s="8"/>
      <c r="CU59" s="8"/>
      <c r="CV59" s="35">
        <f t="shared" ref="CV59:CZ59" si="413">CO59</f>
        <v>0</v>
      </c>
      <c r="CW59" s="8">
        <f t="shared" si="413"/>
        <v>0</v>
      </c>
      <c r="CX59" s="8">
        <f t="shared" si="413"/>
        <v>0</v>
      </c>
      <c r="CY59" s="8">
        <f t="shared" si="413"/>
        <v>0</v>
      </c>
      <c r="CZ59" s="8">
        <f t="shared" si="413"/>
        <v>0</v>
      </c>
      <c r="DA59" s="8"/>
      <c r="DB59" s="8"/>
      <c r="DC59" s="35">
        <f t="shared" ref="DC59:DG59" si="414">CV59</f>
        <v>0</v>
      </c>
      <c r="DD59" s="8">
        <f t="shared" si="414"/>
        <v>0</v>
      </c>
      <c r="DE59" s="8">
        <f t="shared" si="414"/>
        <v>0</v>
      </c>
      <c r="DF59" s="8">
        <f t="shared" si="414"/>
        <v>0</v>
      </c>
      <c r="DG59" s="8">
        <f t="shared" si="414"/>
        <v>0</v>
      </c>
      <c r="DH59" s="8"/>
      <c r="DI59" s="8"/>
      <c r="DJ59" s="35">
        <f t="shared" ref="DJ59:DN59" si="415">DC59</f>
        <v>0</v>
      </c>
      <c r="DK59" s="8">
        <f t="shared" si="415"/>
        <v>0</v>
      </c>
      <c r="DL59" s="8">
        <f t="shared" si="415"/>
        <v>0</v>
      </c>
      <c r="DM59" s="8">
        <f t="shared" si="415"/>
        <v>0</v>
      </c>
      <c r="DN59" s="8">
        <f t="shared" si="415"/>
        <v>0</v>
      </c>
      <c r="DO59" s="8"/>
      <c r="DP59" s="8"/>
      <c r="DQ59" s="35">
        <f t="shared" ref="DQ59:DU59" si="416">DJ59</f>
        <v>0</v>
      </c>
      <c r="DR59" s="8">
        <f t="shared" si="416"/>
        <v>0</v>
      </c>
      <c r="DS59" s="8">
        <f t="shared" si="416"/>
        <v>0</v>
      </c>
      <c r="DT59" s="8">
        <f t="shared" si="416"/>
        <v>0</v>
      </c>
      <c r="DU59" s="8">
        <f t="shared" si="416"/>
        <v>0</v>
      </c>
      <c r="DV59" s="8"/>
      <c r="DW59" s="8"/>
      <c r="DX59" s="35">
        <f t="shared" ref="DX59:EB59" si="417">DQ59</f>
        <v>0</v>
      </c>
      <c r="DY59" s="8">
        <f t="shared" si="417"/>
        <v>0</v>
      </c>
      <c r="DZ59" s="8">
        <f t="shared" si="417"/>
        <v>0</v>
      </c>
      <c r="EA59" s="8">
        <f t="shared" si="417"/>
        <v>0</v>
      </c>
      <c r="EB59" s="8">
        <f t="shared" si="417"/>
        <v>0</v>
      </c>
      <c r="EC59" s="8"/>
      <c r="ED59" s="8"/>
      <c r="EE59" s="35">
        <f t="shared" ref="EE59:EI59" si="418">DX59</f>
        <v>0</v>
      </c>
      <c r="EF59" s="8">
        <f t="shared" si="418"/>
        <v>0</v>
      </c>
      <c r="EG59" s="8">
        <f t="shared" si="418"/>
        <v>0</v>
      </c>
      <c r="EH59" s="8">
        <f t="shared" si="418"/>
        <v>0</v>
      </c>
      <c r="EI59" s="8">
        <f t="shared" si="418"/>
        <v>0</v>
      </c>
      <c r="EJ59" s="8"/>
      <c r="EK59" s="8"/>
      <c r="EL59" s="35">
        <f t="shared" ref="EL59:EP59" si="419">EE59</f>
        <v>0</v>
      </c>
      <c r="EM59" s="8">
        <f t="shared" si="419"/>
        <v>0</v>
      </c>
      <c r="EN59" s="8">
        <f t="shared" si="419"/>
        <v>0</v>
      </c>
      <c r="EO59" s="8">
        <f t="shared" si="419"/>
        <v>0</v>
      </c>
      <c r="EP59" s="8">
        <f t="shared" si="419"/>
        <v>0</v>
      </c>
      <c r="EQ59" s="8"/>
      <c r="ER59" s="8"/>
    </row>
    <row r="60" spans="1:148" ht="12.75" x14ac:dyDescent="0.2">
      <c r="A60" s="1" t="s">
        <v>79</v>
      </c>
      <c r="B60" s="34"/>
      <c r="C60" s="2"/>
      <c r="D60" s="2"/>
      <c r="E60" s="2"/>
      <c r="F60" s="2"/>
      <c r="G60" s="2"/>
      <c r="H60" s="2"/>
      <c r="I60" s="34"/>
      <c r="J60" s="2"/>
      <c r="K60" s="2"/>
      <c r="L60" s="2"/>
      <c r="M60" s="2"/>
      <c r="N60" s="2"/>
      <c r="O60" s="2"/>
      <c r="P60" s="34"/>
      <c r="Q60" s="2"/>
      <c r="R60" s="2"/>
      <c r="S60" s="2"/>
      <c r="T60" s="2"/>
      <c r="U60" s="2"/>
      <c r="V60" s="2"/>
      <c r="W60" s="34"/>
      <c r="X60" s="2"/>
      <c r="Y60" s="2"/>
      <c r="Z60" s="2"/>
      <c r="AA60" s="2"/>
      <c r="AB60" s="2"/>
      <c r="AC60" s="2"/>
      <c r="AD60" s="34"/>
      <c r="AE60" s="2"/>
      <c r="AF60" s="2"/>
      <c r="AG60" s="2"/>
      <c r="AH60" s="2"/>
      <c r="AI60" s="2"/>
      <c r="AJ60" s="2"/>
      <c r="AK60" s="34"/>
      <c r="AL60" s="2"/>
      <c r="AM60" s="2"/>
      <c r="AN60" s="2"/>
      <c r="AO60" s="2"/>
      <c r="AP60" s="2"/>
      <c r="AQ60" s="2"/>
      <c r="AR60" s="34"/>
      <c r="AS60" s="2"/>
      <c r="AT60" s="2"/>
      <c r="AU60" s="2"/>
      <c r="AV60" s="2"/>
      <c r="AW60" s="2"/>
      <c r="AX60" s="2"/>
      <c r="AY60" s="34"/>
      <c r="AZ60" s="2"/>
      <c r="BA60" s="2"/>
      <c r="BB60" s="2"/>
      <c r="BC60" s="2"/>
      <c r="BD60" s="2"/>
      <c r="BE60" s="2"/>
      <c r="BF60" s="34"/>
      <c r="BG60" s="2"/>
      <c r="BH60" s="2"/>
      <c r="BI60" s="2"/>
      <c r="BJ60" s="2"/>
      <c r="BK60" s="2"/>
      <c r="BL60" s="2"/>
      <c r="BM60" s="34"/>
      <c r="BN60" s="2"/>
      <c r="BO60" s="2"/>
      <c r="BP60" s="2"/>
      <c r="BQ60" s="2"/>
      <c r="BR60" s="2"/>
      <c r="BS60" s="2"/>
      <c r="BT60" s="34"/>
      <c r="BU60" s="2"/>
      <c r="BV60" s="2"/>
      <c r="BW60" s="2"/>
      <c r="BX60" s="2"/>
      <c r="BY60" s="2"/>
      <c r="BZ60" s="2"/>
      <c r="CA60" s="34"/>
      <c r="CB60" s="2"/>
      <c r="CC60" s="2"/>
      <c r="CD60" s="2"/>
      <c r="CE60" s="2"/>
      <c r="CF60" s="2"/>
      <c r="CG60" s="2"/>
      <c r="CH60" s="34"/>
      <c r="CI60" s="2"/>
      <c r="CJ60" s="2"/>
      <c r="CK60" s="2"/>
      <c r="CL60" s="2"/>
      <c r="CM60" s="2"/>
      <c r="CN60" s="2"/>
      <c r="CO60" s="34"/>
      <c r="CP60" s="2"/>
      <c r="CQ60" s="2"/>
      <c r="CR60" s="2"/>
      <c r="CS60" s="2"/>
      <c r="CT60" s="2"/>
      <c r="CU60" s="2"/>
      <c r="CV60" s="34"/>
      <c r="CW60" s="2"/>
      <c r="CX60" s="2"/>
      <c r="CY60" s="2"/>
      <c r="CZ60" s="2"/>
      <c r="DA60" s="2"/>
      <c r="DB60" s="2"/>
      <c r="DC60" s="34"/>
      <c r="DD60" s="2"/>
      <c r="DE60" s="2"/>
      <c r="DF60" s="2"/>
      <c r="DG60" s="2"/>
      <c r="DH60" s="2"/>
      <c r="DI60" s="2"/>
      <c r="DJ60" s="34"/>
      <c r="DK60" s="2"/>
      <c r="DL60" s="2"/>
      <c r="DM60" s="2"/>
      <c r="DN60" s="2"/>
      <c r="DO60" s="2"/>
      <c r="DP60" s="2"/>
      <c r="DQ60" s="34"/>
      <c r="DR60" s="2"/>
      <c r="DS60" s="2"/>
      <c r="DT60" s="2"/>
      <c r="DU60" s="2"/>
      <c r="DV60" s="2"/>
      <c r="DW60" s="2"/>
      <c r="DX60" s="34"/>
      <c r="DY60" s="2"/>
      <c r="DZ60" s="2"/>
      <c r="EA60" s="2"/>
      <c r="EB60" s="2"/>
      <c r="EC60" s="2"/>
      <c r="ED60" s="2"/>
      <c r="EE60" s="34"/>
      <c r="EF60" s="2"/>
      <c r="EG60" s="2"/>
      <c r="EH60" s="2"/>
      <c r="EI60" s="2"/>
      <c r="EJ60" s="2"/>
      <c r="EK60" s="2"/>
      <c r="EL60" s="34"/>
      <c r="EM60" s="2"/>
      <c r="EN60" s="2"/>
      <c r="EO60" s="2"/>
      <c r="EP60" s="2"/>
      <c r="EQ60" s="2"/>
      <c r="ER60" s="2"/>
    </row>
    <row r="61" spans="1:148" ht="12.75" x14ac:dyDescent="0.2">
      <c r="A61" s="36"/>
      <c r="B61" s="35"/>
      <c r="C61" s="8"/>
      <c r="D61" s="8"/>
      <c r="E61" s="8"/>
      <c r="F61" s="8"/>
      <c r="G61" s="8"/>
      <c r="H61" s="8"/>
      <c r="I61" s="35">
        <f t="shared" ref="I61:M61" si="420">B61</f>
        <v>0</v>
      </c>
      <c r="J61" s="8">
        <f t="shared" si="420"/>
        <v>0</v>
      </c>
      <c r="K61" s="8">
        <f t="shared" si="420"/>
        <v>0</v>
      </c>
      <c r="L61" s="8">
        <f t="shared" si="420"/>
        <v>0</v>
      </c>
      <c r="M61" s="8">
        <f t="shared" si="420"/>
        <v>0</v>
      </c>
      <c r="N61" s="8"/>
      <c r="O61" s="8"/>
      <c r="P61" s="35">
        <f t="shared" ref="P61:T61" si="421">I61</f>
        <v>0</v>
      </c>
      <c r="Q61" s="8">
        <f t="shared" si="421"/>
        <v>0</v>
      </c>
      <c r="R61" s="8">
        <f t="shared" si="421"/>
        <v>0</v>
      </c>
      <c r="S61" s="8">
        <f t="shared" si="421"/>
        <v>0</v>
      </c>
      <c r="T61" s="8">
        <f t="shared" si="421"/>
        <v>0</v>
      </c>
      <c r="U61" s="8"/>
      <c r="V61" s="8"/>
      <c r="W61" s="35">
        <f t="shared" ref="W61:AA61" si="422">P61</f>
        <v>0</v>
      </c>
      <c r="X61" s="8">
        <f t="shared" si="422"/>
        <v>0</v>
      </c>
      <c r="Y61" s="8">
        <f t="shared" si="422"/>
        <v>0</v>
      </c>
      <c r="Z61" s="8">
        <f t="shared" si="422"/>
        <v>0</v>
      </c>
      <c r="AA61" s="8">
        <f t="shared" si="422"/>
        <v>0</v>
      </c>
      <c r="AB61" s="8"/>
      <c r="AC61" s="8"/>
      <c r="AD61" s="35">
        <f t="shared" ref="AD61:AH61" si="423">W61</f>
        <v>0</v>
      </c>
      <c r="AE61" s="8">
        <f t="shared" si="423"/>
        <v>0</v>
      </c>
      <c r="AF61" s="8">
        <f t="shared" si="423"/>
        <v>0</v>
      </c>
      <c r="AG61" s="8">
        <f t="shared" si="423"/>
        <v>0</v>
      </c>
      <c r="AH61" s="8">
        <f t="shared" si="423"/>
        <v>0</v>
      </c>
      <c r="AI61" s="8"/>
      <c r="AJ61" s="8"/>
      <c r="AK61" s="35">
        <f t="shared" ref="AK61:AO61" si="424">AD61</f>
        <v>0</v>
      </c>
      <c r="AL61" s="8">
        <f t="shared" si="424"/>
        <v>0</v>
      </c>
      <c r="AM61" s="8">
        <f t="shared" si="424"/>
        <v>0</v>
      </c>
      <c r="AN61" s="8">
        <f t="shared" si="424"/>
        <v>0</v>
      </c>
      <c r="AO61" s="8">
        <f t="shared" si="424"/>
        <v>0</v>
      </c>
      <c r="AP61" s="8"/>
      <c r="AQ61" s="8"/>
      <c r="AR61" s="35">
        <f t="shared" ref="AR61:AV61" si="425">AK61</f>
        <v>0</v>
      </c>
      <c r="AS61" s="8">
        <f t="shared" si="425"/>
        <v>0</v>
      </c>
      <c r="AT61" s="8">
        <f t="shared" si="425"/>
        <v>0</v>
      </c>
      <c r="AU61" s="8">
        <f t="shared" si="425"/>
        <v>0</v>
      </c>
      <c r="AV61" s="8">
        <f t="shared" si="425"/>
        <v>0</v>
      </c>
      <c r="AW61" s="8"/>
      <c r="AX61" s="8"/>
      <c r="AY61" s="35">
        <f t="shared" ref="AY61:BC61" si="426">AR61</f>
        <v>0</v>
      </c>
      <c r="AZ61" s="8">
        <f t="shared" si="426"/>
        <v>0</v>
      </c>
      <c r="BA61" s="8">
        <f t="shared" si="426"/>
        <v>0</v>
      </c>
      <c r="BB61" s="8">
        <f t="shared" si="426"/>
        <v>0</v>
      </c>
      <c r="BC61" s="8">
        <f t="shared" si="426"/>
        <v>0</v>
      </c>
      <c r="BD61" s="8"/>
      <c r="BE61" s="8"/>
      <c r="BF61" s="35">
        <f t="shared" ref="BF61:BJ61" si="427">AY61</f>
        <v>0</v>
      </c>
      <c r="BG61" s="8">
        <f t="shared" si="427"/>
        <v>0</v>
      </c>
      <c r="BH61" s="8">
        <f t="shared" si="427"/>
        <v>0</v>
      </c>
      <c r="BI61" s="8">
        <f t="shared" si="427"/>
        <v>0</v>
      </c>
      <c r="BJ61" s="8">
        <f t="shared" si="427"/>
        <v>0</v>
      </c>
      <c r="BK61" s="8"/>
      <c r="BL61" s="8"/>
      <c r="BM61" s="35">
        <f t="shared" ref="BM61:BQ61" si="428">BF61</f>
        <v>0</v>
      </c>
      <c r="BN61" s="8">
        <f t="shared" si="428"/>
        <v>0</v>
      </c>
      <c r="BO61" s="8">
        <f t="shared" si="428"/>
        <v>0</v>
      </c>
      <c r="BP61" s="8">
        <f t="shared" si="428"/>
        <v>0</v>
      </c>
      <c r="BQ61" s="8">
        <f t="shared" si="428"/>
        <v>0</v>
      </c>
      <c r="BR61" s="8"/>
      <c r="BS61" s="8"/>
      <c r="BT61" s="35">
        <f t="shared" ref="BT61:BX61" si="429">BM61</f>
        <v>0</v>
      </c>
      <c r="BU61" s="8">
        <f t="shared" si="429"/>
        <v>0</v>
      </c>
      <c r="BV61" s="8">
        <f t="shared" si="429"/>
        <v>0</v>
      </c>
      <c r="BW61" s="8">
        <f t="shared" si="429"/>
        <v>0</v>
      </c>
      <c r="BX61" s="8">
        <f t="shared" si="429"/>
        <v>0</v>
      </c>
      <c r="BY61" s="8"/>
      <c r="BZ61" s="8"/>
      <c r="CA61" s="35">
        <f t="shared" ref="CA61:CE61" si="430">BT61</f>
        <v>0</v>
      </c>
      <c r="CB61" s="8">
        <f t="shared" si="430"/>
        <v>0</v>
      </c>
      <c r="CC61" s="8">
        <f t="shared" si="430"/>
        <v>0</v>
      </c>
      <c r="CD61" s="8">
        <f t="shared" si="430"/>
        <v>0</v>
      </c>
      <c r="CE61" s="8">
        <f t="shared" si="430"/>
        <v>0</v>
      </c>
      <c r="CF61" s="8"/>
      <c r="CG61" s="8"/>
      <c r="CH61" s="35">
        <f t="shared" ref="CH61:CL61" si="431">CA61</f>
        <v>0</v>
      </c>
      <c r="CI61" s="8">
        <f t="shared" si="431"/>
        <v>0</v>
      </c>
      <c r="CJ61" s="8">
        <f t="shared" si="431"/>
        <v>0</v>
      </c>
      <c r="CK61" s="8">
        <f t="shared" si="431"/>
        <v>0</v>
      </c>
      <c r="CL61" s="8">
        <f t="shared" si="431"/>
        <v>0</v>
      </c>
      <c r="CM61" s="8"/>
      <c r="CN61" s="8"/>
      <c r="CO61" s="35">
        <f t="shared" ref="CO61:CS61" si="432">CH61</f>
        <v>0</v>
      </c>
      <c r="CP61" s="8">
        <f t="shared" si="432"/>
        <v>0</v>
      </c>
      <c r="CQ61" s="8">
        <f t="shared" si="432"/>
        <v>0</v>
      </c>
      <c r="CR61" s="8">
        <f t="shared" si="432"/>
        <v>0</v>
      </c>
      <c r="CS61" s="8">
        <f t="shared" si="432"/>
        <v>0</v>
      </c>
      <c r="CT61" s="8"/>
      <c r="CU61" s="8"/>
      <c r="CV61" s="35">
        <f t="shared" ref="CV61:CZ61" si="433">CO61</f>
        <v>0</v>
      </c>
      <c r="CW61" s="8">
        <f t="shared" si="433"/>
        <v>0</v>
      </c>
      <c r="CX61" s="8">
        <f t="shared" si="433"/>
        <v>0</v>
      </c>
      <c r="CY61" s="8">
        <f t="shared" si="433"/>
        <v>0</v>
      </c>
      <c r="CZ61" s="8">
        <f t="shared" si="433"/>
        <v>0</v>
      </c>
      <c r="DA61" s="8"/>
      <c r="DB61" s="8"/>
      <c r="DC61" s="35">
        <f t="shared" ref="DC61:DG61" si="434">CV61</f>
        <v>0</v>
      </c>
      <c r="DD61" s="8">
        <f t="shared" si="434"/>
        <v>0</v>
      </c>
      <c r="DE61" s="8">
        <f t="shared" si="434"/>
        <v>0</v>
      </c>
      <c r="DF61" s="8">
        <f t="shared" si="434"/>
        <v>0</v>
      </c>
      <c r="DG61" s="8">
        <f t="shared" si="434"/>
        <v>0</v>
      </c>
      <c r="DH61" s="8"/>
      <c r="DI61" s="8"/>
      <c r="DJ61" s="35">
        <f t="shared" ref="DJ61:DN61" si="435">DC61</f>
        <v>0</v>
      </c>
      <c r="DK61" s="8">
        <f t="shared" si="435"/>
        <v>0</v>
      </c>
      <c r="DL61" s="8">
        <f t="shared" si="435"/>
        <v>0</v>
      </c>
      <c r="DM61" s="8">
        <f t="shared" si="435"/>
        <v>0</v>
      </c>
      <c r="DN61" s="8">
        <f t="shared" si="435"/>
        <v>0</v>
      </c>
      <c r="DO61" s="8"/>
      <c r="DP61" s="8"/>
      <c r="DQ61" s="35">
        <f t="shared" ref="DQ61:DU61" si="436">DJ61</f>
        <v>0</v>
      </c>
      <c r="DR61" s="8">
        <f t="shared" si="436"/>
        <v>0</v>
      </c>
      <c r="DS61" s="8">
        <f t="shared" si="436"/>
        <v>0</v>
      </c>
      <c r="DT61" s="8">
        <f t="shared" si="436"/>
        <v>0</v>
      </c>
      <c r="DU61" s="8">
        <f t="shared" si="436"/>
        <v>0</v>
      </c>
      <c r="DV61" s="8"/>
      <c r="DW61" s="8"/>
      <c r="DX61" s="35">
        <f t="shared" ref="DX61:EB61" si="437">DQ61</f>
        <v>0</v>
      </c>
      <c r="DY61" s="8">
        <f t="shared" si="437"/>
        <v>0</v>
      </c>
      <c r="DZ61" s="8">
        <f t="shared" si="437"/>
        <v>0</v>
      </c>
      <c r="EA61" s="8">
        <f t="shared" si="437"/>
        <v>0</v>
      </c>
      <c r="EB61" s="8">
        <f t="shared" si="437"/>
        <v>0</v>
      </c>
      <c r="EC61" s="8"/>
      <c r="ED61" s="8"/>
      <c r="EE61" s="35">
        <f t="shared" ref="EE61:EI61" si="438">DX61</f>
        <v>0</v>
      </c>
      <c r="EF61" s="8">
        <f t="shared" si="438"/>
        <v>0</v>
      </c>
      <c r="EG61" s="8">
        <f t="shared" si="438"/>
        <v>0</v>
      </c>
      <c r="EH61" s="8">
        <f t="shared" si="438"/>
        <v>0</v>
      </c>
      <c r="EI61" s="8">
        <f t="shared" si="438"/>
        <v>0</v>
      </c>
      <c r="EJ61" s="8"/>
      <c r="EK61" s="8"/>
      <c r="EL61" s="35">
        <f t="shared" ref="EL61:EP61" si="439">EE61</f>
        <v>0</v>
      </c>
      <c r="EM61" s="8">
        <f t="shared" si="439"/>
        <v>0</v>
      </c>
      <c r="EN61" s="8">
        <f t="shared" si="439"/>
        <v>0</v>
      </c>
      <c r="EO61" s="8">
        <f t="shared" si="439"/>
        <v>0</v>
      </c>
      <c r="EP61" s="8">
        <f t="shared" si="439"/>
        <v>0</v>
      </c>
      <c r="EQ61" s="8"/>
      <c r="ER61" s="8"/>
    </row>
    <row r="62" spans="1:148" ht="12.75" x14ac:dyDescent="0.2">
      <c r="A62" s="36"/>
      <c r="B62" s="35"/>
      <c r="C62" s="8"/>
      <c r="D62" s="8"/>
      <c r="E62" s="8"/>
      <c r="F62" s="8"/>
      <c r="G62" s="8"/>
      <c r="H62" s="8"/>
      <c r="I62" s="35">
        <f t="shared" ref="I62:M62" si="440">B62</f>
        <v>0</v>
      </c>
      <c r="J62" s="8">
        <f t="shared" si="440"/>
        <v>0</v>
      </c>
      <c r="K62" s="8">
        <f t="shared" si="440"/>
        <v>0</v>
      </c>
      <c r="L62" s="8">
        <f t="shared" si="440"/>
        <v>0</v>
      </c>
      <c r="M62" s="8">
        <f t="shared" si="440"/>
        <v>0</v>
      </c>
      <c r="N62" s="8"/>
      <c r="O62" s="8"/>
      <c r="P62" s="35">
        <f t="shared" ref="P62:T62" si="441">I62</f>
        <v>0</v>
      </c>
      <c r="Q62" s="8">
        <f t="shared" si="441"/>
        <v>0</v>
      </c>
      <c r="R62" s="8">
        <f t="shared" si="441"/>
        <v>0</v>
      </c>
      <c r="S62" s="8">
        <f t="shared" si="441"/>
        <v>0</v>
      </c>
      <c r="T62" s="8">
        <f t="shared" si="441"/>
        <v>0</v>
      </c>
      <c r="U62" s="8"/>
      <c r="V62" s="8"/>
      <c r="W62" s="35">
        <f t="shared" ref="W62:AA62" si="442">P62</f>
        <v>0</v>
      </c>
      <c r="X62" s="8">
        <f t="shared" si="442"/>
        <v>0</v>
      </c>
      <c r="Y62" s="8">
        <f t="shared" si="442"/>
        <v>0</v>
      </c>
      <c r="Z62" s="8">
        <f t="shared" si="442"/>
        <v>0</v>
      </c>
      <c r="AA62" s="8">
        <f t="shared" si="442"/>
        <v>0</v>
      </c>
      <c r="AB62" s="8"/>
      <c r="AC62" s="8"/>
      <c r="AD62" s="35">
        <f t="shared" ref="AD62:AH62" si="443">W62</f>
        <v>0</v>
      </c>
      <c r="AE62" s="8">
        <f t="shared" si="443"/>
        <v>0</v>
      </c>
      <c r="AF62" s="8">
        <f t="shared" si="443"/>
        <v>0</v>
      </c>
      <c r="AG62" s="8">
        <f t="shared" si="443"/>
        <v>0</v>
      </c>
      <c r="AH62" s="8">
        <f t="shared" si="443"/>
        <v>0</v>
      </c>
      <c r="AI62" s="8"/>
      <c r="AJ62" s="8"/>
      <c r="AK62" s="35">
        <f t="shared" ref="AK62:AO62" si="444">AD62</f>
        <v>0</v>
      </c>
      <c r="AL62" s="8">
        <f t="shared" si="444"/>
        <v>0</v>
      </c>
      <c r="AM62" s="8">
        <f t="shared" si="444"/>
        <v>0</v>
      </c>
      <c r="AN62" s="8">
        <f t="shared" si="444"/>
        <v>0</v>
      </c>
      <c r="AO62" s="8">
        <f t="shared" si="444"/>
        <v>0</v>
      </c>
      <c r="AP62" s="8"/>
      <c r="AQ62" s="8"/>
      <c r="AR62" s="35">
        <f t="shared" ref="AR62:AV62" si="445">AK62</f>
        <v>0</v>
      </c>
      <c r="AS62" s="8">
        <f t="shared" si="445"/>
        <v>0</v>
      </c>
      <c r="AT62" s="8">
        <f t="shared" si="445"/>
        <v>0</v>
      </c>
      <c r="AU62" s="8">
        <f t="shared" si="445"/>
        <v>0</v>
      </c>
      <c r="AV62" s="8">
        <f t="shared" si="445"/>
        <v>0</v>
      </c>
      <c r="AW62" s="8"/>
      <c r="AX62" s="8"/>
      <c r="AY62" s="35">
        <f t="shared" ref="AY62:BC62" si="446">AR62</f>
        <v>0</v>
      </c>
      <c r="AZ62" s="8">
        <f t="shared" si="446"/>
        <v>0</v>
      </c>
      <c r="BA62" s="8">
        <f t="shared" si="446"/>
        <v>0</v>
      </c>
      <c r="BB62" s="8">
        <f t="shared" si="446"/>
        <v>0</v>
      </c>
      <c r="BC62" s="8">
        <f t="shared" si="446"/>
        <v>0</v>
      </c>
      <c r="BD62" s="8"/>
      <c r="BE62" s="8"/>
      <c r="BF62" s="35">
        <f t="shared" ref="BF62:BJ62" si="447">AY62</f>
        <v>0</v>
      </c>
      <c r="BG62" s="8">
        <f t="shared" si="447"/>
        <v>0</v>
      </c>
      <c r="BH62" s="8">
        <f t="shared" si="447"/>
        <v>0</v>
      </c>
      <c r="BI62" s="8">
        <f t="shared" si="447"/>
        <v>0</v>
      </c>
      <c r="BJ62" s="8">
        <f t="shared" si="447"/>
        <v>0</v>
      </c>
      <c r="BK62" s="8"/>
      <c r="BL62" s="8"/>
      <c r="BM62" s="35">
        <f t="shared" ref="BM62:BQ62" si="448">BF62</f>
        <v>0</v>
      </c>
      <c r="BN62" s="8">
        <f t="shared" si="448"/>
        <v>0</v>
      </c>
      <c r="BO62" s="8">
        <f t="shared" si="448"/>
        <v>0</v>
      </c>
      <c r="BP62" s="8">
        <f t="shared" si="448"/>
        <v>0</v>
      </c>
      <c r="BQ62" s="8">
        <f t="shared" si="448"/>
        <v>0</v>
      </c>
      <c r="BR62" s="8"/>
      <c r="BS62" s="8"/>
      <c r="BT62" s="35">
        <f t="shared" ref="BT62:BX62" si="449">BM62</f>
        <v>0</v>
      </c>
      <c r="BU62" s="8">
        <f t="shared" si="449"/>
        <v>0</v>
      </c>
      <c r="BV62" s="8">
        <f t="shared" si="449"/>
        <v>0</v>
      </c>
      <c r="BW62" s="8">
        <f t="shared" si="449"/>
        <v>0</v>
      </c>
      <c r="BX62" s="8">
        <f t="shared" si="449"/>
        <v>0</v>
      </c>
      <c r="BY62" s="8"/>
      <c r="BZ62" s="8"/>
      <c r="CA62" s="35">
        <f t="shared" ref="CA62:CE62" si="450">BT62</f>
        <v>0</v>
      </c>
      <c r="CB62" s="8">
        <f t="shared" si="450"/>
        <v>0</v>
      </c>
      <c r="CC62" s="8">
        <f t="shared" si="450"/>
        <v>0</v>
      </c>
      <c r="CD62" s="8">
        <f t="shared" si="450"/>
        <v>0</v>
      </c>
      <c r="CE62" s="8">
        <f t="shared" si="450"/>
        <v>0</v>
      </c>
      <c r="CF62" s="8"/>
      <c r="CG62" s="8"/>
      <c r="CH62" s="35">
        <f t="shared" ref="CH62:CL62" si="451">CA62</f>
        <v>0</v>
      </c>
      <c r="CI62" s="8">
        <f t="shared" si="451"/>
        <v>0</v>
      </c>
      <c r="CJ62" s="8">
        <f t="shared" si="451"/>
        <v>0</v>
      </c>
      <c r="CK62" s="8">
        <f t="shared" si="451"/>
        <v>0</v>
      </c>
      <c r="CL62" s="8">
        <f t="shared" si="451"/>
        <v>0</v>
      </c>
      <c r="CM62" s="8"/>
      <c r="CN62" s="8"/>
      <c r="CO62" s="35">
        <f t="shared" ref="CO62:CS62" si="452">CH62</f>
        <v>0</v>
      </c>
      <c r="CP62" s="8">
        <f t="shared" si="452"/>
        <v>0</v>
      </c>
      <c r="CQ62" s="8">
        <f t="shared" si="452"/>
        <v>0</v>
      </c>
      <c r="CR62" s="8">
        <f t="shared" si="452"/>
        <v>0</v>
      </c>
      <c r="CS62" s="8">
        <f t="shared" si="452"/>
        <v>0</v>
      </c>
      <c r="CT62" s="8"/>
      <c r="CU62" s="8"/>
      <c r="CV62" s="35">
        <f t="shared" ref="CV62:CZ62" si="453">CO62</f>
        <v>0</v>
      </c>
      <c r="CW62" s="8">
        <f t="shared" si="453"/>
        <v>0</v>
      </c>
      <c r="CX62" s="8">
        <f t="shared" si="453"/>
        <v>0</v>
      </c>
      <c r="CY62" s="8">
        <f t="shared" si="453"/>
        <v>0</v>
      </c>
      <c r="CZ62" s="8">
        <f t="shared" si="453"/>
        <v>0</v>
      </c>
      <c r="DA62" s="8"/>
      <c r="DB62" s="8"/>
      <c r="DC62" s="35">
        <f t="shared" ref="DC62:DG62" si="454">CV62</f>
        <v>0</v>
      </c>
      <c r="DD62" s="8">
        <f t="shared" si="454"/>
        <v>0</v>
      </c>
      <c r="DE62" s="8">
        <f t="shared" si="454"/>
        <v>0</v>
      </c>
      <c r="DF62" s="8">
        <f t="shared" si="454"/>
        <v>0</v>
      </c>
      <c r="DG62" s="8">
        <f t="shared" si="454"/>
        <v>0</v>
      </c>
      <c r="DH62" s="8"/>
      <c r="DI62" s="8"/>
      <c r="DJ62" s="35">
        <f t="shared" ref="DJ62:DN62" si="455">DC62</f>
        <v>0</v>
      </c>
      <c r="DK62" s="8">
        <f t="shared" si="455"/>
        <v>0</v>
      </c>
      <c r="DL62" s="8">
        <f t="shared" si="455"/>
        <v>0</v>
      </c>
      <c r="DM62" s="8">
        <f t="shared" si="455"/>
        <v>0</v>
      </c>
      <c r="DN62" s="8">
        <f t="shared" si="455"/>
        <v>0</v>
      </c>
      <c r="DO62" s="8"/>
      <c r="DP62" s="8"/>
      <c r="DQ62" s="35">
        <f t="shared" ref="DQ62:DU62" si="456">DJ62</f>
        <v>0</v>
      </c>
      <c r="DR62" s="8">
        <f t="shared" si="456"/>
        <v>0</v>
      </c>
      <c r="DS62" s="8">
        <f t="shared" si="456"/>
        <v>0</v>
      </c>
      <c r="DT62" s="8">
        <f t="shared" si="456"/>
        <v>0</v>
      </c>
      <c r="DU62" s="8">
        <f t="shared" si="456"/>
        <v>0</v>
      </c>
      <c r="DV62" s="8"/>
      <c r="DW62" s="8"/>
      <c r="DX62" s="35">
        <f t="shared" ref="DX62:EB62" si="457">DQ62</f>
        <v>0</v>
      </c>
      <c r="DY62" s="8">
        <f t="shared" si="457"/>
        <v>0</v>
      </c>
      <c r="DZ62" s="8">
        <f t="shared" si="457"/>
        <v>0</v>
      </c>
      <c r="EA62" s="8">
        <f t="shared" si="457"/>
        <v>0</v>
      </c>
      <c r="EB62" s="8">
        <f t="shared" si="457"/>
        <v>0</v>
      </c>
      <c r="EC62" s="8"/>
      <c r="ED62" s="8"/>
      <c r="EE62" s="35">
        <f t="shared" ref="EE62:EI62" si="458">DX62</f>
        <v>0</v>
      </c>
      <c r="EF62" s="8">
        <f t="shared" si="458"/>
        <v>0</v>
      </c>
      <c r="EG62" s="8">
        <f t="shared" si="458"/>
        <v>0</v>
      </c>
      <c r="EH62" s="8">
        <f t="shared" si="458"/>
        <v>0</v>
      </c>
      <c r="EI62" s="8">
        <f t="shared" si="458"/>
        <v>0</v>
      </c>
      <c r="EJ62" s="8"/>
      <c r="EK62" s="8"/>
      <c r="EL62" s="35">
        <f t="shared" ref="EL62:EP62" si="459">EE62</f>
        <v>0</v>
      </c>
      <c r="EM62" s="8">
        <f t="shared" si="459"/>
        <v>0</v>
      </c>
      <c r="EN62" s="8">
        <f t="shared" si="459"/>
        <v>0</v>
      </c>
      <c r="EO62" s="8">
        <f t="shared" si="459"/>
        <v>0</v>
      </c>
      <c r="EP62" s="8">
        <f t="shared" si="459"/>
        <v>0</v>
      </c>
      <c r="EQ62" s="8"/>
      <c r="ER62" s="8"/>
    </row>
    <row r="63" spans="1:148" ht="12.75" x14ac:dyDescent="0.2">
      <c r="A63" s="37"/>
      <c r="B63" s="38"/>
      <c r="C63" s="39"/>
      <c r="D63" s="39"/>
      <c r="E63" s="39"/>
      <c r="F63" s="39"/>
      <c r="G63" s="39"/>
      <c r="H63" s="39"/>
      <c r="I63" s="38">
        <f t="shared" ref="I63:M63" si="460">B63</f>
        <v>0</v>
      </c>
      <c r="J63" s="39">
        <f t="shared" si="460"/>
        <v>0</v>
      </c>
      <c r="K63" s="39">
        <f t="shared" si="460"/>
        <v>0</v>
      </c>
      <c r="L63" s="39">
        <f t="shared" si="460"/>
        <v>0</v>
      </c>
      <c r="M63" s="39">
        <f t="shared" si="460"/>
        <v>0</v>
      </c>
      <c r="N63" s="39"/>
      <c r="O63" s="39"/>
      <c r="P63" s="38">
        <f t="shared" ref="P63:T63" si="461">I63</f>
        <v>0</v>
      </c>
      <c r="Q63" s="39">
        <f t="shared" si="461"/>
        <v>0</v>
      </c>
      <c r="R63" s="39">
        <f t="shared" si="461"/>
        <v>0</v>
      </c>
      <c r="S63" s="39">
        <f t="shared" si="461"/>
        <v>0</v>
      </c>
      <c r="T63" s="39">
        <f t="shared" si="461"/>
        <v>0</v>
      </c>
      <c r="U63" s="39"/>
      <c r="V63" s="39"/>
      <c r="W63" s="38">
        <f t="shared" ref="W63:AA63" si="462">P63</f>
        <v>0</v>
      </c>
      <c r="X63" s="39">
        <f t="shared" si="462"/>
        <v>0</v>
      </c>
      <c r="Y63" s="39">
        <f t="shared" si="462"/>
        <v>0</v>
      </c>
      <c r="Z63" s="39">
        <f t="shared" si="462"/>
        <v>0</v>
      </c>
      <c r="AA63" s="39">
        <f t="shared" si="462"/>
        <v>0</v>
      </c>
      <c r="AB63" s="39"/>
      <c r="AC63" s="39"/>
      <c r="AD63" s="38">
        <f t="shared" ref="AD63:AH63" si="463">W63</f>
        <v>0</v>
      </c>
      <c r="AE63" s="39">
        <f t="shared" si="463"/>
        <v>0</v>
      </c>
      <c r="AF63" s="39">
        <f t="shared" si="463"/>
        <v>0</v>
      </c>
      <c r="AG63" s="39">
        <f t="shared" si="463"/>
        <v>0</v>
      </c>
      <c r="AH63" s="39">
        <f t="shared" si="463"/>
        <v>0</v>
      </c>
      <c r="AI63" s="39"/>
      <c r="AJ63" s="39"/>
      <c r="AK63" s="38">
        <f t="shared" ref="AK63:AO63" si="464">AD63</f>
        <v>0</v>
      </c>
      <c r="AL63" s="39">
        <f t="shared" si="464"/>
        <v>0</v>
      </c>
      <c r="AM63" s="39">
        <f t="shared" si="464"/>
        <v>0</v>
      </c>
      <c r="AN63" s="39">
        <f t="shared" si="464"/>
        <v>0</v>
      </c>
      <c r="AO63" s="39">
        <f t="shared" si="464"/>
        <v>0</v>
      </c>
      <c r="AP63" s="39"/>
      <c r="AQ63" s="39"/>
      <c r="AR63" s="38">
        <f t="shared" ref="AR63:AV63" si="465">AK63</f>
        <v>0</v>
      </c>
      <c r="AS63" s="39">
        <f t="shared" si="465"/>
        <v>0</v>
      </c>
      <c r="AT63" s="39">
        <f t="shared" si="465"/>
        <v>0</v>
      </c>
      <c r="AU63" s="39">
        <f t="shared" si="465"/>
        <v>0</v>
      </c>
      <c r="AV63" s="39">
        <f t="shared" si="465"/>
        <v>0</v>
      </c>
      <c r="AW63" s="39"/>
      <c r="AX63" s="39"/>
      <c r="AY63" s="38">
        <f t="shared" ref="AY63:BC63" si="466">AR63</f>
        <v>0</v>
      </c>
      <c r="AZ63" s="39">
        <f t="shared" si="466"/>
        <v>0</v>
      </c>
      <c r="BA63" s="39">
        <f t="shared" si="466"/>
        <v>0</v>
      </c>
      <c r="BB63" s="39">
        <f t="shared" si="466"/>
        <v>0</v>
      </c>
      <c r="BC63" s="39">
        <f t="shared" si="466"/>
        <v>0</v>
      </c>
      <c r="BD63" s="39"/>
      <c r="BE63" s="39"/>
      <c r="BF63" s="38">
        <f t="shared" ref="BF63:BJ63" si="467">AY63</f>
        <v>0</v>
      </c>
      <c r="BG63" s="39">
        <f t="shared" si="467"/>
        <v>0</v>
      </c>
      <c r="BH63" s="39">
        <f t="shared" si="467"/>
        <v>0</v>
      </c>
      <c r="BI63" s="39">
        <f t="shared" si="467"/>
        <v>0</v>
      </c>
      <c r="BJ63" s="39">
        <f t="shared" si="467"/>
        <v>0</v>
      </c>
      <c r="BK63" s="39"/>
      <c r="BL63" s="39"/>
      <c r="BM63" s="38">
        <f t="shared" ref="BM63:BQ63" si="468">BF63</f>
        <v>0</v>
      </c>
      <c r="BN63" s="39">
        <f t="shared" si="468"/>
        <v>0</v>
      </c>
      <c r="BO63" s="39">
        <f t="shared" si="468"/>
        <v>0</v>
      </c>
      <c r="BP63" s="39">
        <f t="shared" si="468"/>
        <v>0</v>
      </c>
      <c r="BQ63" s="39">
        <f t="shared" si="468"/>
        <v>0</v>
      </c>
      <c r="BR63" s="39"/>
      <c r="BS63" s="39"/>
      <c r="BT63" s="38">
        <f t="shared" ref="BT63:BX63" si="469">BM63</f>
        <v>0</v>
      </c>
      <c r="BU63" s="39">
        <f t="shared" si="469"/>
        <v>0</v>
      </c>
      <c r="BV63" s="39">
        <f t="shared" si="469"/>
        <v>0</v>
      </c>
      <c r="BW63" s="39">
        <f t="shared" si="469"/>
        <v>0</v>
      </c>
      <c r="BX63" s="39">
        <f t="shared" si="469"/>
        <v>0</v>
      </c>
      <c r="BY63" s="39"/>
      <c r="BZ63" s="39"/>
      <c r="CA63" s="38">
        <f t="shared" ref="CA63:CE63" si="470">BT63</f>
        <v>0</v>
      </c>
      <c r="CB63" s="39">
        <f t="shared" si="470"/>
        <v>0</v>
      </c>
      <c r="CC63" s="39">
        <f t="shared" si="470"/>
        <v>0</v>
      </c>
      <c r="CD63" s="39">
        <f t="shared" si="470"/>
        <v>0</v>
      </c>
      <c r="CE63" s="39">
        <f t="shared" si="470"/>
        <v>0</v>
      </c>
      <c r="CF63" s="39"/>
      <c r="CG63" s="39"/>
      <c r="CH63" s="38">
        <f t="shared" ref="CH63:CL63" si="471">CA63</f>
        <v>0</v>
      </c>
      <c r="CI63" s="39">
        <f t="shared" si="471"/>
        <v>0</v>
      </c>
      <c r="CJ63" s="39">
        <f t="shared" si="471"/>
        <v>0</v>
      </c>
      <c r="CK63" s="39">
        <f t="shared" si="471"/>
        <v>0</v>
      </c>
      <c r="CL63" s="39">
        <f t="shared" si="471"/>
        <v>0</v>
      </c>
      <c r="CM63" s="39"/>
      <c r="CN63" s="39"/>
      <c r="CO63" s="38">
        <f t="shared" ref="CO63:CS63" si="472">CH63</f>
        <v>0</v>
      </c>
      <c r="CP63" s="39">
        <f t="shared" si="472"/>
        <v>0</v>
      </c>
      <c r="CQ63" s="39">
        <f t="shared" si="472"/>
        <v>0</v>
      </c>
      <c r="CR63" s="39">
        <f t="shared" si="472"/>
        <v>0</v>
      </c>
      <c r="CS63" s="39">
        <f t="shared" si="472"/>
        <v>0</v>
      </c>
      <c r="CT63" s="39"/>
      <c r="CU63" s="39"/>
      <c r="CV63" s="38">
        <f t="shared" ref="CV63:CZ63" si="473">CO63</f>
        <v>0</v>
      </c>
      <c r="CW63" s="39">
        <f t="shared" si="473"/>
        <v>0</v>
      </c>
      <c r="CX63" s="39">
        <f t="shared" si="473"/>
        <v>0</v>
      </c>
      <c r="CY63" s="39">
        <f t="shared" si="473"/>
        <v>0</v>
      </c>
      <c r="CZ63" s="39">
        <f t="shared" si="473"/>
        <v>0</v>
      </c>
      <c r="DA63" s="39"/>
      <c r="DB63" s="39"/>
      <c r="DC63" s="38">
        <f t="shared" ref="DC63:DG63" si="474">CV63</f>
        <v>0</v>
      </c>
      <c r="DD63" s="39">
        <f t="shared" si="474"/>
        <v>0</v>
      </c>
      <c r="DE63" s="39">
        <f t="shared" si="474"/>
        <v>0</v>
      </c>
      <c r="DF63" s="39">
        <f t="shared" si="474"/>
        <v>0</v>
      </c>
      <c r="DG63" s="39">
        <f t="shared" si="474"/>
        <v>0</v>
      </c>
      <c r="DH63" s="39"/>
      <c r="DI63" s="39"/>
      <c r="DJ63" s="38">
        <f t="shared" ref="DJ63:DN63" si="475">DC63</f>
        <v>0</v>
      </c>
      <c r="DK63" s="39">
        <f t="shared" si="475"/>
        <v>0</v>
      </c>
      <c r="DL63" s="39">
        <f t="shared" si="475"/>
        <v>0</v>
      </c>
      <c r="DM63" s="39">
        <f t="shared" si="475"/>
        <v>0</v>
      </c>
      <c r="DN63" s="39">
        <f t="shared" si="475"/>
        <v>0</v>
      </c>
      <c r="DO63" s="39"/>
      <c r="DP63" s="39"/>
      <c r="DQ63" s="38">
        <f t="shared" ref="DQ63:DU63" si="476">DJ63</f>
        <v>0</v>
      </c>
      <c r="DR63" s="39">
        <f t="shared" si="476"/>
        <v>0</v>
      </c>
      <c r="DS63" s="39">
        <f t="shared" si="476"/>
        <v>0</v>
      </c>
      <c r="DT63" s="39">
        <f t="shared" si="476"/>
        <v>0</v>
      </c>
      <c r="DU63" s="39">
        <f t="shared" si="476"/>
        <v>0</v>
      </c>
      <c r="DV63" s="39"/>
      <c r="DW63" s="39"/>
      <c r="DX63" s="38">
        <f t="shared" ref="DX63:EB63" si="477">DQ63</f>
        <v>0</v>
      </c>
      <c r="DY63" s="39">
        <f t="shared" si="477"/>
        <v>0</v>
      </c>
      <c r="DZ63" s="39">
        <f t="shared" si="477"/>
        <v>0</v>
      </c>
      <c r="EA63" s="39">
        <f t="shared" si="477"/>
        <v>0</v>
      </c>
      <c r="EB63" s="39">
        <f t="shared" si="477"/>
        <v>0</v>
      </c>
      <c r="EC63" s="39"/>
      <c r="ED63" s="39"/>
      <c r="EE63" s="38">
        <f t="shared" ref="EE63:EI63" si="478">DX63</f>
        <v>0</v>
      </c>
      <c r="EF63" s="39">
        <f t="shared" si="478"/>
        <v>0</v>
      </c>
      <c r="EG63" s="39">
        <f t="shared" si="478"/>
        <v>0</v>
      </c>
      <c r="EH63" s="39">
        <f t="shared" si="478"/>
        <v>0</v>
      </c>
      <c r="EI63" s="39">
        <f t="shared" si="478"/>
        <v>0</v>
      </c>
      <c r="EJ63" s="39"/>
      <c r="EK63" s="39"/>
      <c r="EL63" s="38">
        <f t="shared" ref="EL63:EP63" si="479">EE63</f>
        <v>0</v>
      </c>
      <c r="EM63" s="39">
        <f t="shared" si="479"/>
        <v>0</v>
      </c>
      <c r="EN63" s="39">
        <f t="shared" si="479"/>
        <v>0</v>
      </c>
      <c r="EO63" s="39">
        <f t="shared" si="479"/>
        <v>0</v>
      </c>
      <c r="EP63" s="39">
        <f t="shared" si="479"/>
        <v>0</v>
      </c>
      <c r="EQ63" s="39"/>
      <c r="ER63" s="39"/>
    </row>
  </sheetData>
  <mergeCells count="27">
    <mergeCell ref="EL1:ER1"/>
    <mergeCell ref="EE14:EK14"/>
    <mergeCell ref="EE25:EK25"/>
    <mergeCell ref="EE36:EK36"/>
    <mergeCell ref="EE47:EK47"/>
    <mergeCell ref="EE56:EK56"/>
    <mergeCell ref="BT1:BZ1"/>
    <mergeCell ref="CA1:CG1"/>
    <mergeCell ref="CH1:CN1"/>
    <mergeCell ref="CO1:CU1"/>
    <mergeCell ref="EE3:EK3"/>
    <mergeCell ref="CV1:DB1"/>
    <mergeCell ref="DC1:DI1"/>
    <mergeCell ref="DJ1:DP1"/>
    <mergeCell ref="DQ1:DW1"/>
    <mergeCell ref="DX1:ED1"/>
    <mergeCell ref="EE1:EK1"/>
    <mergeCell ref="AK1:AQ1"/>
    <mergeCell ref="AR1:AX1"/>
    <mergeCell ref="AY1:BE1"/>
    <mergeCell ref="BF1:BL1"/>
    <mergeCell ref="BM1:BS1"/>
    <mergeCell ref="B1:H1"/>
    <mergeCell ref="I1:O1"/>
    <mergeCell ref="P1:V1"/>
    <mergeCell ref="W1:AC1"/>
    <mergeCell ref="AD1:AJ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700-000000000000}">
          <x14:formula1>
            <xm:f>'Configuracion Rapida'!$B$19:$D$26</xm:f>
          </x14:formula1>
          <xm:sqref>A8 A19 A30 A41 A50 A59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Configuracion Rapida</vt:lpstr>
      <vt:lpstr>Configuracion</vt:lpstr>
      <vt:lpstr>Sin Tocar</vt:lpstr>
      <vt:lpstr>2x</vt:lpstr>
      <vt:lpstr>3x</vt:lpstr>
      <vt:lpstr>4x</vt:lpstr>
      <vt:lpstr>5x</vt:lpstr>
      <vt:lpstr>6x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2020-10-06T11:49:10Z</dcterms:modified>
</cp:coreProperties>
</file>