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lculadora" sheetId="1" r:id="rId4"/>
    <sheet state="visible" name="HST" sheetId="2" r:id="rId5"/>
  </sheets>
  <definedNames/>
  <calcPr/>
  <extLst>
    <ext uri="GoogleSheetsCustomDataVersion1">
      <go:sheetsCustomData xmlns:go="http://customooxmlschemas.google.com/" r:id="rId6" roundtripDataSignature="AMtx7mh5rDG4k5lDp0pCcAopb0yZtxs8mA=="/>
    </ext>
  </extLst>
</workbook>
</file>

<file path=xl/sharedStrings.xml><?xml version="1.0" encoding="utf-8"?>
<sst xmlns="http://schemas.openxmlformats.org/spreadsheetml/2006/main" count="402" uniqueCount="80">
  <si>
    <t>Calculadora de repeticiones máximas</t>
  </si>
  <si>
    <t>WWW.BIBLIOTECADERUTINAS.COM</t>
  </si>
  <si>
    <t>Calculadora para calcular tanto tu 1RM (Ultima fila de abajo del todo), como cualqiuer RM (fila intermedia). Lo unico que debes hacer es rellenar un peso ligero del que conozcas las repeticiones que puedes hacer e introducir un peso algo mas pesado del que tambien conozcas sus repeticiones. Se puede calcular cualquier RM, cambiando las repeticiones a calcular. Las celdas amarillas son las editables.</t>
  </si>
  <si>
    <t>Peso</t>
  </si>
  <si>
    <t>Repeticiones</t>
  </si>
  <si>
    <t>Lighter Rep Max</t>
  </si>
  <si>
    <t>Heavier Rep Max</t>
  </si>
  <si>
    <t>Slope (weight/rep)</t>
  </si>
  <si>
    <t>Intercept point</t>
  </si>
  <si>
    <t>Repeticiones a calcular (RM)</t>
  </si>
  <si>
    <t>Enter a Fraction of 1RM:</t>
  </si>
  <si>
    <t>1RM:</t>
  </si>
  <si>
    <t>PRIMER MESOCICLO</t>
  </si>
  <si>
    <t xml:space="preserve">Editar celdas amarillas </t>
  </si>
  <si>
    <t xml:space="preserve"> - - - LUNES - - -</t>
  </si>
  <si>
    <t xml:space="preserve"> - - - MIERCOLES - - -</t>
  </si>
  <si>
    <t xml:space="preserve"> - - - VIERNES - - -</t>
  </si>
  <si>
    <t xml:space="preserve"> - - -LUNES - - -</t>
  </si>
  <si>
    <t>15RM ACTUAL</t>
  </si>
  <si>
    <t>Incremento mesociclo</t>
  </si>
  <si>
    <t>15RM PROYECTADO</t>
  </si>
  <si>
    <t>Incrementos sesión</t>
  </si>
  <si>
    <t xml:space="preserve">          Sesion #1</t>
  </si>
  <si>
    <t xml:space="preserve">          Sesion #2</t>
  </si>
  <si>
    <t xml:space="preserve">          Sesion #3</t>
  </si>
  <si>
    <t xml:space="preserve">          Sesion #4</t>
  </si>
  <si>
    <t xml:space="preserve">          Sesion #5</t>
  </si>
  <si>
    <t xml:space="preserve">          Sesion #6</t>
  </si>
  <si>
    <t>Reps x Series</t>
  </si>
  <si>
    <t>Sentadilla</t>
  </si>
  <si>
    <t>15 x 2</t>
  </si>
  <si>
    <t>Peso muerto</t>
  </si>
  <si>
    <t>Press de banca</t>
  </si>
  <si>
    <t>Remo en barra</t>
  </si>
  <si>
    <t>Press de banca inclinado con mancuernas</t>
  </si>
  <si>
    <t>Remo con mancuernas</t>
  </si>
  <si>
    <t>15 x 1</t>
  </si>
  <si>
    <t>Fondos</t>
  </si>
  <si>
    <t>Dominadas</t>
  </si>
  <si>
    <t>Press militar</t>
  </si>
  <si>
    <t>Curl de biceps en barra</t>
  </si>
  <si>
    <t>Press frances</t>
  </si>
  <si>
    <t>SEGUNDO MESOCICLO</t>
  </si>
  <si>
    <t xml:space="preserve"> </t>
  </si>
  <si>
    <t>10RM ACTUAL</t>
  </si>
  <si>
    <t>Incremento final</t>
  </si>
  <si>
    <t>10RM Proyectado</t>
  </si>
  <si>
    <t>Incremento</t>
  </si>
  <si>
    <t xml:space="preserve">          Sesion #7</t>
  </si>
  <si>
    <t xml:space="preserve">          Sesion #8</t>
  </si>
  <si>
    <t xml:space="preserve">          Sesion #9</t>
  </si>
  <si>
    <t xml:space="preserve">          Sesion #10</t>
  </si>
  <si>
    <t xml:space="preserve">          Sesion #11</t>
  </si>
  <si>
    <t xml:space="preserve">          Sesion #12</t>
  </si>
  <si>
    <t>10 x 2</t>
  </si>
  <si>
    <t>10 x 1</t>
  </si>
  <si>
    <t>TERCER MESOCICLO</t>
  </si>
  <si>
    <t>5RM ACTUAL</t>
  </si>
  <si>
    <t>5RM Proyectado</t>
  </si>
  <si>
    <t xml:space="preserve">          Sesion #13</t>
  </si>
  <si>
    <t xml:space="preserve">          Sesion #14</t>
  </si>
  <si>
    <t xml:space="preserve">          Sesion #15</t>
  </si>
  <si>
    <t xml:space="preserve">          Sesion #16</t>
  </si>
  <si>
    <t xml:space="preserve">          Sesion #17</t>
  </si>
  <si>
    <t xml:space="preserve">          Sesion #18</t>
  </si>
  <si>
    <t>5 x 2</t>
  </si>
  <si>
    <t>5 x 1</t>
  </si>
  <si>
    <t>CUARTO MESOCICLO</t>
  </si>
  <si>
    <t>SEMANA OPCIONAL</t>
  </si>
  <si>
    <t>5RM Anterior</t>
  </si>
  <si>
    <t>5RM Actual</t>
  </si>
  <si>
    <t xml:space="preserve">          Sesion #19</t>
  </si>
  <si>
    <t xml:space="preserve">          Sesion #20</t>
  </si>
  <si>
    <t xml:space="preserve">          Sesion #21</t>
  </si>
  <si>
    <t xml:space="preserve">          Sesion #22</t>
  </si>
  <si>
    <t xml:space="preserve">          Sesion #23</t>
  </si>
  <si>
    <t xml:space="preserve">          Sesion #24</t>
  </si>
  <si>
    <t>neg x 2</t>
  </si>
  <si>
    <t>neg x 1</t>
  </si>
  <si>
    <t>TRAS TERMINAR LA SEMANA 7 u 8, TOMATE UNA SEMANA DE DESCANSO (DESCARGA ESTRATEGICA) Y PUEDES INICIAR OTRO CICLO HST</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</si>
</sst>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font>
    <font>
      <b/>
      <sz val="14.0"/>
      <color theme="1"/>
      <name val="Arial"/>
    </font>
    <font>
      <b/>
      <u/>
      <sz val="16.0"/>
      <color theme="10"/>
      <name val="Arial"/>
    </font>
    <font/>
    <font>
      <b/>
      <sz val="10.0"/>
      <color theme="1"/>
      <name val="Arial"/>
    </font>
    <font>
      <b/>
      <sz val="10.0"/>
      <color theme="0"/>
      <name val="Arial"/>
    </font>
    <font>
      <sz val="10.0"/>
      <color theme="0"/>
      <name val="Arial"/>
    </font>
    <font>
      <b/>
      <sz val="10.0"/>
      <color rgb="FF000000"/>
      <name val="Arial"/>
    </font>
    <font>
      <b/>
      <u/>
      <sz val="10.0"/>
      <color theme="10"/>
      <name val="Arial"/>
    </font>
    <font>
      <sz val="10.0"/>
      <color theme="1"/>
      <name val="Arial"/>
    </font>
    <font>
      <b/>
      <u/>
      <sz val="8.0"/>
      <color theme="1"/>
      <name val="Arial"/>
    </font>
    <font>
      <u/>
      <sz val="8.0"/>
      <color theme="1"/>
      <name val="Arial"/>
    </font>
    <font>
      <sz val="12.0"/>
      <color theme="1"/>
      <name val="Arial"/>
    </font>
    <font>
      <sz val="8.0"/>
      <color theme="1"/>
      <name val="Arial"/>
    </font>
    <font>
      <sz val="10.0"/>
      <color rgb="FFDD0806"/>
      <name val="Arial"/>
    </font>
    <font>
      <u/>
      <sz val="8.0"/>
      <color theme="1"/>
      <name val="Arial"/>
    </font>
  </fonts>
  <fills count="12">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FF9900"/>
        <bgColor rgb="FFFF9900"/>
      </patternFill>
    </fill>
    <fill>
      <patternFill patternType="solid">
        <fgColor rgb="FF99CCFF"/>
        <bgColor rgb="FF99CCFF"/>
      </patternFill>
    </fill>
    <fill>
      <patternFill patternType="solid">
        <fgColor theme="0"/>
        <bgColor theme="0"/>
      </patternFill>
    </fill>
    <fill>
      <patternFill patternType="solid">
        <fgColor rgb="FFAEABAB"/>
        <bgColor rgb="FFAEABAB"/>
      </patternFill>
    </fill>
    <fill>
      <patternFill patternType="solid">
        <fgColor rgb="FFC0C0C0"/>
        <bgColor rgb="FFC0C0C0"/>
      </patternFill>
    </fill>
    <fill>
      <patternFill patternType="solid">
        <fgColor theme="1"/>
        <bgColor theme="1"/>
      </patternFill>
    </fill>
    <fill>
      <patternFill patternType="solid">
        <fgColor rgb="FFFCF305"/>
        <bgColor rgb="FFFCF305"/>
      </patternFill>
    </fill>
    <fill>
      <patternFill patternType="solid">
        <fgColor rgb="FF1FB714"/>
        <bgColor rgb="FF1FB714"/>
      </patternFill>
    </fill>
  </fills>
  <borders count="53">
    <border/>
    <border>
      <left/>
      <right/>
      <top/>
      <bottom/>
    </border>
    <border>
      <left/>
      <top/>
    </border>
    <border>
      <top/>
    </border>
    <border>
      <right/>
      <top/>
    </border>
    <border>
      <left style="medium">
        <color rgb="FF000000"/>
      </left>
      <top style="medium">
        <color rgb="FF000000"/>
      </top>
    </border>
    <border>
      <top style="medium">
        <color rgb="FF000000"/>
      </top>
    </border>
    <border>
      <right style="medium">
        <color rgb="FF000000"/>
      </right>
      <top style="medium">
        <color rgb="FF000000"/>
      </top>
    </border>
    <border>
      <left/>
    </border>
    <border>
      <right/>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top/>
      <bottom/>
    </border>
    <border>
      <left/>
      <top/>
      <bottom/>
    </border>
    <border>
      <right/>
      <top/>
      <bottom/>
    </border>
    <border>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top style="thin">
        <color rgb="FF000000"/>
      </top>
      <bottom/>
    </border>
    <border>
      <right/>
      <top style="thin">
        <color rgb="FF000000"/>
      </top>
      <bottom/>
    </border>
    <border>
      <left style="medium">
        <color rgb="FF000000"/>
      </left>
      <right style="medium">
        <color rgb="FF000000"/>
      </right>
      <top style="thin">
        <color rgb="FF000000"/>
      </top>
      <bottom style="medium">
        <color rgb="FF000000"/>
      </bottom>
    </border>
    <border>
      <left/>
      <bottom/>
    </border>
    <border>
      <bottom/>
    </border>
    <border>
      <right/>
      <bottom/>
    </border>
    <border>
      <top style="medium">
        <color rgb="FF000000"/>
      </top>
      <bottom style="thin">
        <color rgb="FF000000"/>
      </bottom>
    </border>
    <border>
      <top style="thin">
        <color rgb="FF000000"/>
      </top>
      <bottom style="medium">
        <color rgb="FF000000"/>
      </bottom>
    </border>
    <border>
      <right/>
      <top style="thin">
        <color rgb="FF000000"/>
      </top>
      <bottom style="medium">
        <color rgb="FF000000"/>
      </bottom>
    </border>
    <border>
      <top/>
      <bottom/>
    </border>
    <border>
      <left/>
      <top/>
      <bottom style="medium">
        <color rgb="FF000000"/>
      </bottom>
    </border>
    <border>
      <top/>
      <bottom style="medium">
        <color rgb="FF000000"/>
      </bottom>
    </border>
    <border>
      <right/>
      <top/>
      <bottom style="medium">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rder>
    <border>
      <right style="thin">
        <color rgb="FF000000"/>
      </right>
      <top style="thin">
        <color rgb="FF000000"/>
      </top>
    </border>
    <border>
      <left style="medium">
        <color rgb="FF000000"/>
      </left>
      <top/>
      <bottom style="medium">
        <color rgb="FF000000"/>
      </bottom>
    </border>
    <border>
      <right style="medium">
        <color rgb="FF000000"/>
      </right>
      <top/>
      <bottom style="medium">
        <color rgb="FF000000"/>
      </bottom>
    </border>
    <border>
      <left/>
      <top style="thin">
        <color rgb="FF000000"/>
      </top>
      <bottom/>
    </border>
    <border>
      <top style="thin">
        <color rgb="FF000000"/>
      </top>
      <bottom/>
    </border>
  </borders>
  <cellStyleXfs count="1">
    <xf borderId="0" fillId="0" fontId="0" numFmtId="0" applyAlignment="1" applyFont="1"/>
  </cellStyleXfs>
  <cellXfs count="83">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0"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4" fontId="0" numFmtId="0" xfId="0" applyAlignment="1" applyBorder="1" applyFill="1" applyFont="1">
      <alignment horizontal="center" shrinkToFit="0" vertical="center" wrapText="1"/>
    </xf>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13" fillId="0" fontId="3" numFmtId="0" xfId="0" applyBorder="1" applyFont="1"/>
    <xf borderId="14" fillId="0" fontId="3" numFmtId="0" xfId="0" applyBorder="1" applyFont="1"/>
    <xf borderId="1" fillId="2" fontId="4" numFmtId="0" xfId="0" applyBorder="1" applyFont="1"/>
    <xf borderId="15" fillId="5" fontId="4" numFmtId="0" xfId="0" applyAlignment="1" applyBorder="1" applyFill="1" applyFont="1">
      <alignment horizontal="center" vertical="center"/>
    </xf>
    <xf borderId="16" fillId="5" fontId="4" numFmtId="0" xfId="0" applyAlignment="1" applyBorder="1" applyFont="1">
      <alignment horizontal="center" vertical="center"/>
    </xf>
    <xf borderId="17" fillId="5" fontId="4" numFmtId="0" xfId="0" applyBorder="1" applyFont="1"/>
    <xf borderId="18" fillId="0" fontId="3" numFmtId="0" xfId="0" applyBorder="1" applyFont="1"/>
    <xf borderId="19" fillId="3" fontId="0" numFmtId="0" xfId="0" applyBorder="1" applyFont="1"/>
    <xf borderId="20" fillId="3" fontId="0" numFmtId="0" xfId="0" applyBorder="1" applyFont="1"/>
    <xf borderId="21" fillId="5" fontId="4" numFmtId="0" xfId="0" applyBorder="1" applyFont="1"/>
    <xf borderId="22" fillId="0" fontId="3" numFmtId="0" xfId="0" applyBorder="1" applyFont="1"/>
    <xf borderId="23" fillId="3" fontId="0" numFmtId="0" xfId="0" applyBorder="1" applyFont="1"/>
    <xf borderId="24" fillId="3" fontId="0" numFmtId="0" xfId="0" applyBorder="1" applyFont="1"/>
    <xf borderId="25" fillId="2" fontId="0" numFmtId="0" xfId="0" applyBorder="1" applyFont="1"/>
    <xf borderId="26" fillId="6" fontId="5" numFmtId="0" xfId="0" applyBorder="1" applyFill="1" applyFont="1"/>
    <xf borderId="27" fillId="0" fontId="3" numFmtId="0" xfId="0" applyBorder="1" applyFont="1"/>
    <xf borderId="1" fillId="6" fontId="6" numFmtId="0" xfId="0" applyBorder="1" applyFont="1"/>
    <xf borderId="1" fillId="2" fontId="0" numFmtId="9" xfId="0" applyBorder="1" applyFont="1" applyNumberFormat="1"/>
    <xf borderId="28" fillId="0" fontId="3" numFmtId="0" xfId="0" applyBorder="1" applyFont="1"/>
    <xf borderId="29" fillId="3" fontId="0" numFmtId="0" xfId="0" applyBorder="1" applyFont="1"/>
    <xf borderId="30" fillId="5" fontId="4" numFmtId="0" xfId="0" applyBorder="1" applyFont="1"/>
    <xf borderId="31" fillId="0" fontId="3" numFmtId="0" xfId="0" applyBorder="1" applyFont="1"/>
    <xf borderId="32" fillId="7" fontId="7" numFmtId="0" xfId="0" applyBorder="1" applyFill="1" applyFont="1"/>
    <xf borderId="33" fillId="0" fontId="3" numFmtId="0" xfId="0" applyBorder="1" applyFont="1"/>
    <xf borderId="34" fillId="0" fontId="3" numFmtId="0" xfId="0" applyBorder="1" applyFont="1"/>
    <xf borderId="35" fillId="0" fontId="3" numFmtId="0" xfId="0" applyBorder="1" applyFont="1"/>
    <xf borderId="36" fillId="0" fontId="3" numFmtId="0" xfId="0" applyBorder="1" applyFont="1"/>
    <xf borderId="29" fillId="8" fontId="0" numFmtId="9" xfId="0" applyBorder="1" applyFill="1" applyFont="1" applyNumberFormat="1"/>
    <xf borderId="37" fillId="0" fontId="3" numFmtId="0" xfId="0" applyBorder="1" applyFont="1"/>
    <xf borderId="38" fillId="0" fontId="3" numFmtId="0" xfId="0" applyBorder="1" applyFont="1"/>
    <xf borderId="26" fillId="9" fontId="8" numFmtId="0" xfId="0" applyAlignment="1" applyBorder="1" applyFill="1" applyFont="1">
      <alignment horizontal="center" vertical="center"/>
    </xf>
    <xf borderId="39" fillId="0" fontId="3" numFmtId="0" xfId="0" applyBorder="1" applyFont="1"/>
    <xf borderId="0" fillId="0" fontId="9" numFmtId="0" xfId="0" applyFont="1"/>
    <xf borderId="40" fillId="7" fontId="9" numFmtId="0" xfId="0" applyAlignment="1" applyBorder="1" applyFont="1">
      <alignment horizontal="center"/>
    </xf>
    <xf borderId="41" fillId="0" fontId="3" numFmtId="0" xfId="0" applyBorder="1" applyFont="1"/>
    <xf borderId="42" fillId="0" fontId="3" numFmtId="0" xfId="0" applyBorder="1" applyFont="1"/>
    <xf borderId="1" fillId="10" fontId="9" numFmtId="0" xfId="0" applyBorder="1" applyFill="1" applyFont="1"/>
    <xf borderId="5" fillId="0" fontId="9" numFmtId="0" xfId="0" applyBorder="1" applyFont="1"/>
    <xf borderId="6" fillId="0" fontId="9" numFmtId="0" xfId="0" applyBorder="1" applyFont="1"/>
    <xf borderId="7" fillId="0" fontId="9" numFmtId="0" xfId="0" applyBorder="1" applyFont="1"/>
    <xf borderId="1" fillId="6" fontId="9" numFmtId="0" xfId="0" applyBorder="1" applyFont="1"/>
    <xf borderId="12" fillId="0" fontId="9" numFmtId="0" xfId="0" applyBorder="1" applyFont="1"/>
    <xf borderId="13" fillId="0" fontId="9" numFmtId="0" xfId="0" applyBorder="1" applyFont="1"/>
    <xf borderId="14" fillId="0" fontId="9" numFmtId="0" xfId="0" applyBorder="1" applyFont="1"/>
    <xf borderId="0" fillId="0" fontId="10" numFmtId="0" xfId="0" applyAlignment="1" applyFont="1">
      <alignment horizontal="center" shrinkToFit="0" wrapText="1"/>
    </xf>
    <xf borderId="0" fillId="0" fontId="11" numFmtId="0" xfId="0" applyAlignment="1" applyFont="1">
      <alignment horizontal="center" shrinkToFit="0" wrapText="1"/>
    </xf>
    <xf borderId="43" fillId="0" fontId="9" numFmtId="0" xfId="0" applyAlignment="1" applyBorder="1" applyFont="1">
      <alignment horizontal="left"/>
    </xf>
    <xf borderId="44" fillId="0" fontId="12" numFmtId="0" xfId="0" applyAlignment="1" applyBorder="1" applyFont="1">
      <alignment horizontal="center"/>
    </xf>
    <xf borderId="0" fillId="0" fontId="9" numFmtId="0" xfId="0" applyAlignment="1" applyFont="1">
      <alignment horizontal="center"/>
    </xf>
    <xf borderId="43" fillId="0" fontId="13" numFmtId="0" xfId="0" applyAlignment="1" applyBorder="1" applyFont="1">
      <alignment horizontal="center"/>
    </xf>
    <xf borderId="44" fillId="0" fontId="9" numFmtId="0" xfId="0" applyAlignment="1" applyBorder="1" applyFont="1">
      <alignment horizontal="right"/>
    </xf>
    <xf borderId="1" fillId="10" fontId="9" numFmtId="0" xfId="0" applyAlignment="1" applyBorder="1" applyFont="1">
      <alignment horizontal="center"/>
    </xf>
    <xf borderId="1" fillId="6" fontId="9" numFmtId="0" xfId="0" applyAlignment="1" applyBorder="1" applyFont="1">
      <alignment horizontal="center"/>
    </xf>
    <xf borderId="0" fillId="0" fontId="14" numFmtId="0" xfId="0" applyAlignment="1" applyFont="1">
      <alignment horizontal="center"/>
    </xf>
    <xf borderId="43" fillId="0" fontId="9" numFmtId="0" xfId="0" applyAlignment="1" applyBorder="1" applyFont="1">
      <alignment horizontal="center"/>
    </xf>
    <xf borderId="44" fillId="0" fontId="14" numFmtId="0" xfId="0" applyBorder="1" applyFont="1"/>
    <xf borderId="45" fillId="0" fontId="9" numFmtId="0" xfId="0" applyAlignment="1" applyBorder="1" applyFont="1">
      <alignment horizontal="center"/>
    </xf>
    <xf borderId="46" fillId="0" fontId="14" numFmtId="0" xfId="0" applyBorder="1" applyFont="1"/>
    <xf borderId="45" fillId="0" fontId="14" numFmtId="0" xfId="0" applyAlignment="1" applyBorder="1" applyFont="1">
      <alignment horizontal="center"/>
    </xf>
    <xf borderId="0" fillId="0" fontId="14" numFmtId="0" xfId="0" applyFont="1"/>
    <xf borderId="0" fillId="0" fontId="15" numFmtId="0" xfId="0" applyAlignment="1" applyFont="1">
      <alignment horizontal="center"/>
    </xf>
    <xf borderId="47" fillId="0" fontId="9" numFmtId="0" xfId="0" applyAlignment="1" applyBorder="1" applyFont="1">
      <alignment horizontal="left"/>
    </xf>
    <xf borderId="48" fillId="0" fontId="12" numFmtId="0" xfId="0" applyAlignment="1" applyBorder="1" applyFont="1">
      <alignment horizontal="center"/>
    </xf>
    <xf borderId="43" fillId="0" fontId="14" numFmtId="0" xfId="0" applyAlignment="1" applyBorder="1" applyFont="1">
      <alignment horizontal="center"/>
    </xf>
    <xf borderId="49" fillId="9" fontId="5" numFmtId="0" xfId="0" applyAlignment="1" applyBorder="1" applyFont="1">
      <alignment horizontal="center"/>
    </xf>
    <xf borderId="50" fillId="0" fontId="3" numFmtId="0" xfId="0" applyBorder="1" applyFont="1"/>
    <xf borderId="51" fillId="11" fontId="4" numFmtId="0" xfId="0" applyAlignment="1" applyBorder="1" applyFill="1" applyFont="1">
      <alignment horizontal="center" shrinkToFit="0" vertical="center" wrapText="1"/>
    </xf>
    <xf borderId="52" fillId="0" fontId="3" numFmtId="0" xfId="0" applyBorder="1" applyFont="1"/>
    <xf borderId="0" fillId="0" fontId="1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bibliotecaderutinas.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bibliotecaderutinas.com/"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20.29"/>
    <col customWidth="1" min="3" max="3" width="10.71"/>
    <col customWidth="1" min="4" max="4" width="12.29"/>
    <col customWidth="1" min="5" max="13" width="10.71"/>
    <col customWidth="1" min="14" max="14" width="16.29"/>
    <col customWidth="1" min="15" max="26" width="10.71"/>
  </cols>
  <sheetData>
    <row r="1" ht="12.75" customHeight="1">
      <c r="A1" s="1" t="s">
        <v>0</v>
      </c>
    </row>
    <row r="2" ht="12.75" customHeight="1">
      <c r="A2" s="2"/>
      <c r="B2" s="2"/>
      <c r="C2" s="2"/>
      <c r="D2" s="2"/>
      <c r="E2" s="2"/>
      <c r="F2" s="2"/>
      <c r="G2" s="2"/>
      <c r="H2" s="2"/>
      <c r="J2" s="3" t="s">
        <v>1</v>
      </c>
      <c r="K2" s="4"/>
      <c r="L2" s="4"/>
      <c r="M2" s="4"/>
      <c r="N2" s="5"/>
    </row>
    <row r="3" ht="12.75" customHeight="1">
      <c r="A3" s="6" t="s">
        <v>2</v>
      </c>
      <c r="B3" s="7"/>
      <c r="C3" s="7"/>
      <c r="D3" s="7"/>
      <c r="E3" s="7"/>
      <c r="F3" s="7"/>
      <c r="G3" s="7"/>
      <c r="H3" s="8"/>
      <c r="J3" s="9"/>
      <c r="N3" s="10"/>
    </row>
    <row r="4" ht="12.75" customHeight="1">
      <c r="A4" s="11"/>
      <c r="H4" s="12"/>
      <c r="J4" s="9"/>
      <c r="N4" s="10"/>
    </row>
    <row r="5" ht="12.75" customHeight="1">
      <c r="A5" s="11"/>
      <c r="H5" s="12"/>
      <c r="J5" s="9"/>
      <c r="N5" s="10"/>
    </row>
    <row r="6" ht="12.75" customHeight="1">
      <c r="A6" s="13"/>
      <c r="B6" s="14"/>
      <c r="C6" s="14"/>
      <c r="D6" s="14"/>
      <c r="E6" s="14"/>
      <c r="F6" s="14"/>
      <c r="G6" s="14"/>
      <c r="H6" s="15"/>
      <c r="J6" s="9"/>
      <c r="N6" s="10"/>
    </row>
    <row r="7" ht="12.75" customHeight="1">
      <c r="A7" s="2"/>
      <c r="B7" s="2"/>
      <c r="C7" s="2"/>
      <c r="D7" s="2"/>
      <c r="E7" s="2"/>
      <c r="F7" s="2"/>
      <c r="G7" s="2"/>
      <c r="H7" s="2"/>
      <c r="J7" s="9"/>
      <c r="N7" s="10"/>
    </row>
    <row r="8" ht="12.75" customHeight="1">
      <c r="A8" s="2"/>
      <c r="B8" s="2"/>
      <c r="C8" s="2"/>
      <c r="D8" s="2"/>
      <c r="E8" s="2"/>
      <c r="F8" s="16"/>
      <c r="G8" s="2"/>
      <c r="H8" s="2"/>
      <c r="J8" s="9"/>
      <c r="N8" s="10"/>
    </row>
    <row r="9" ht="12.75" customHeight="1">
      <c r="A9" s="2"/>
      <c r="B9" s="2"/>
      <c r="C9" s="17" t="s">
        <v>3</v>
      </c>
      <c r="D9" s="18" t="s">
        <v>4</v>
      </c>
      <c r="E9" s="2"/>
      <c r="F9" s="16"/>
      <c r="G9" s="2"/>
      <c r="H9" s="2"/>
      <c r="J9" s="9"/>
      <c r="N9" s="10"/>
    </row>
    <row r="10" ht="12.75" customHeight="1">
      <c r="A10" s="19" t="s">
        <v>5</v>
      </c>
      <c r="B10" s="20"/>
      <c r="C10" s="21">
        <v>40.0</v>
      </c>
      <c r="D10" s="22">
        <v>12.0</v>
      </c>
      <c r="E10" s="2"/>
      <c r="F10" s="2"/>
      <c r="G10" s="2"/>
      <c r="H10" s="2"/>
      <c r="J10" s="9"/>
      <c r="N10" s="10"/>
    </row>
    <row r="11" ht="12.75" customHeight="1">
      <c r="A11" s="23" t="s">
        <v>6</v>
      </c>
      <c r="B11" s="24"/>
      <c r="C11" s="25">
        <v>50.0</v>
      </c>
      <c r="D11" s="26">
        <v>7.0</v>
      </c>
      <c r="E11" s="2"/>
      <c r="F11" s="16"/>
      <c r="G11" s="2"/>
      <c r="H11" s="2"/>
      <c r="J11" s="9"/>
      <c r="N11" s="10"/>
    </row>
    <row r="12" ht="12.75" customHeight="1">
      <c r="A12" s="16"/>
      <c r="B12" s="16"/>
      <c r="C12" s="27"/>
      <c r="D12" s="2"/>
      <c r="E12" s="2"/>
      <c r="F12" s="16"/>
      <c r="G12" s="2"/>
      <c r="H12" s="2"/>
      <c r="J12" s="9"/>
      <c r="N12" s="10"/>
    </row>
    <row r="13" ht="12.75" customHeight="1">
      <c r="A13" s="28" t="s">
        <v>7</v>
      </c>
      <c r="B13" s="29"/>
      <c r="C13" s="30">
        <f>(C10-C11)/(D10-D11)</f>
        <v>-2</v>
      </c>
      <c r="D13" s="2"/>
      <c r="E13" s="2"/>
      <c r="F13" s="2"/>
      <c r="G13" s="2"/>
      <c r="H13" s="2"/>
      <c r="J13" s="9"/>
      <c r="N13" s="10"/>
    </row>
    <row r="14" ht="12.75" customHeight="1">
      <c r="A14" s="28" t="s">
        <v>8</v>
      </c>
      <c r="B14" s="29"/>
      <c r="C14" s="30">
        <f>C10-C13*D10</f>
        <v>64</v>
      </c>
      <c r="D14" s="2"/>
      <c r="E14" s="2"/>
      <c r="F14" s="16"/>
      <c r="G14" s="31"/>
      <c r="H14" s="2"/>
      <c r="J14" s="9"/>
      <c r="N14" s="10"/>
    </row>
    <row r="15" ht="12.75" customHeight="1">
      <c r="A15" s="2"/>
      <c r="B15" s="2"/>
      <c r="C15" s="2"/>
      <c r="D15" s="2"/>
      <c r="E15" s="2"/>
      <c r="F15" s="16"/>
      <c r="G15" s="2"/>
      <c r="H15" s="2"/>
      <c r="J15" s="9"/>
      <c r="N15" s="10"/>
    </row>
    <row r="16" ht="12.75" customHeight="1">
      <c r="A16" s="19" t="s">
        <v>9</v>
      </c>
      <c r="B16" s="32"/>
      <c r="C16" s="33">
        <v>15.0</v>
      </c>
      <c r="D16" s="2"/>
      <c r="E16" s="16"/>
      <c r="F16" s="2"/>
      <c r="G16" s="2"/>
      <c r="H16" s="2"/>
      <c r="J16" s="9"/>
      <c r="N16" s="10"/>
    </row>
    <row r="17" ht="12.75" customHeight="1">
      <c r="A17" s="34" t="str">
        <f>CONCATENATE("Peso a usar para ",C16, " repeticiones")</f>
        <v>Peso a usar para 15 repeticiones</v>
      </c>
      <c r="B17" s="35"/>
      <c r="C17" s="36">
        <f>C14+C13*C16</f>
        <v>34</v>
      </c>
      <c r="D17" s="2"/>
      <c r="E17" s="16"/>
      <c r="F17" s="2"/>
      <c r="G17" s="2"/>
      <c r="H17" s="2"/>
      <c r="J17" s="9"/>
      <c r="N17" s="10"/>
    </row>
    <row r="18" ht="12.75" customHeight="1">
      <c r="A18" s="28" t="str">
        <f>CONCATENATE("As a fraction ",C17," is ",C17/(C14+C13)," of 1RM")</f>
        <v>As a fraction 34 is 0.548387096774194 of 1RM</v>
      </c>
      <c r="B18" s="29"/>
      <c r="C18" s="2"/>
      <c r="D18" s="2"/>
      <c r="E18" s="2"/>
      <c r="F18" s="2"/>
      <c r="G18" s="2"/>
      <c r="H18" s="2"/>
      <c r="J18" s="37"/>
      <c r="K18" s="38"/>
      <c r="L18" s="38"/>
      <c r="M18" s="38"/>
      <c r="N18" s="39"/>
    </row>
    <row r="19" ht="12.75" customHeight="1">
      <c r="A19" s="28" t="str">
        <f>CONCATENATE("As a percentage ",C17," is ",(C17/(C14+C13))*100,"% of 1RM")</f>
        <v>As a percentage 34 is 54.8387096774194% of 1RM</v>
      </c>
      <c r="B19" s="29"/>
      <c r="C19" s="2"/>
      <c r="D19" s="2"/>
      <c r="E19" s="2"/>
      <c r="F19" s="2"/>
      <c r="G19" s="2"/>
      <c r="H19" s="2"/>
    </row>
    <row r="20" ht="12.75" customHeight="1">
      <c r="A20" s="2"/>
      <c r="B20" s="2"/>
      <c r="C20" s="2"/>
      <c r="D20" s="2"/>
      <c r="E20" s="2"/>
      <c r="F20" s="2"/>
      <c r="G20" s="2"/>
      <c r="H20" s="2"/>
    </row>
    <row r="21" ht="12.75" customHeight="1">
      <c r="A21" s="19" t="s">
        <v>10</v>
      </c>
      <c r="B21" s="40"/>
      <c r="C21" s="32"/>
      <c r="D21" s="41">
        <v>1.0</v>
      </c>
      <c r="E21" s="2"/>
      <c r="F21" s="2"/>
      <c r="G21" s="2"/>
      <c r="H21" s="2"/>
    </row>
    <row r="22" ht="12.75" customHeight="1">
      <c r="A22" s="23" t="s">
        <v>11</v>
      </c>
      <c r="B22" s="42"/>
      <c r="C22" s="43"/>
      <c r="D22" s="36">
        <f>D21*(C14+C13)</f>
        <v>62</v>
      </c>
      <c r="E22" s="2"/>
      <c r="F22" s="2"/>
      <c r="G22" s="2"/>
      <c r="H22" s="2"/>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16:B16"/>
    <mergeCell ref="A17:B17"/>
    <mergeCell ref="A19:B19"/>
    <mergeCell ref="A21:C21"/>
    <mergeCell ref="A22:C22"/>
    <mergeCell ref="A1:H1"/>
    <mergeCell ref="J2:N18"/>
    <mergeCell ref="A3:H6"/>
    <mergeCell ref="A10:B10"/>
    <mergeCell ref="A11:B11"/>
    <mergeCell ref="A13:B13"/>
    <mergeCell ref="A14:B14"/>
    <mergeCell ref="A18:B18"/>
  </mergeCells>
  <hyperlinks>
    <hyperlink r:id="rId1" ref="J2"/>
  </hyperlinks>
  <printOptions/>
  <pageMargins bottom="0.75" footer="0.0" header="0.0" left="0.7" right="0.7" top="0.75"/>
  <pageSetup paperSize="9"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4.86"/>
    <col customWidth="1" min="2" max="2" width="9.14"/>
    <col customWidth="1" hidden="1" min="3" max="3" width="9.14"/>
    <col customWidth="1" min="4" max="4" width="9.14"/>
    <col customWidth="1" min="5" max="5" width="9.71"/>
    <col customWidth="1" min="6" max="27" width="9.14"/>
  </cols>
  <sheetData>
    <row r="1" ht="25.5" customHeight="1">
      <c r="A1" s="44" t="s">
        <v>1</v>
      </c>
      <c r="B1" s="45"/>
      <c r="C1" s="45"/>
      <c r="D1" s="45"/>
      <c r="E1" s="45"/>
      <c r="F1" s="45"/>
      <c r="G1" s="45"/>
      <c r="H1" s="45"/>
      <c r="I1" s="45"/>
      <c r="J1" s="45"/>
      <c r="K1" s="45"/>
      <c r="L1" s="45"/>
      <c r="M1" s="45"/>
      <c r="N1" s="45"/>
      <c r="O1" s="45"/>
      <c r="P1" s="45"/>
      <c r="Q1" s="29"/>
      <c r="R1" s="46"/>
      <c r="S1" s="46"/>
      <c r="T1" s="46"/>
      <c r="U1" s="46"/>
      <c r="V1" s="46"/>
      <c r="W1" s="46"/>
      <c r="X1" s="46"/>
      <c r="Y1" s="46"/>
      <c r="Z1" s="46"/>
      <c r="AA1" s="46"/>
    </row>
    <row r="2" ht="12.75" customHeight="1">
      <c r="A2" s="46"/>
      <c r="B2" s="46"/>
      <c r="C2" s="46"/>
      <c r="D2" s="46"/>
      <c r="E2" s="46"/>
      <c r="F2" s="47" t="s">
        <v>12</v>
      </c>
      <c r="G2" s="48"/>
      <c r="H2" s="48"/>
      <c r="I2" s="48"/>
      <c r="J2" s="48"/>
      <c r="K2" s="48"/>
      <c r="L2" s="48"/>
      <c r="M2" s="48"/>
      <c r="N2" s="48"/>
      <c r="O2" s="48"/>
      <c r="P2" s="48"/>
      <c r="Q2" s="49"/>
      <c r="R2" s="46"/>
      <c r="S2" s="46"/>
      <c r="T2" s="46"/>
      <c r="U2" s="46"/>
      <c r="V2" s="46"/>
      <c r="W2" s="46"/>
      <c r="X2" s="46"/>
      <c r="Y2" s="46"/>
      <c r="Z2" s="46"/>
      <c r="AA2" s="46"/>
    </row>
    <row r="3" ht="12.0" customHeight="1">
      <c r="A3" s="50" t="s">
        <v>13</v>
      </c>
      <c r="B3" s="46"/>
      <c r="C3" s="46"/>
      <c r="D3" s="46"/>
      <c r="E3" s="46"/>
      <c r="F3" s="51" t="s">
        <v>14</v>
      </c>
      <c r="G3" s="52"/>
      <c r="H3" s="51" t="s">
        <v>15</v>
      </c>
      <c r="I3" s="53"/>
      <c r="J3" s="51" t="s">
        <v>16</v>
      </c>
      <c r="K3" s="53"/>
      <c r="L3" s="51" t="s">
        <v>17</v>
      </c>
      <c r="M3" s="53"/>
      <c r="N3" s="51" t="s">
        <v>15</v>
      </c>
      <c r="O3" s="53"/>
      <c r="P3" s="51" t="s">
        <v>16</v>
      </c>
      <c r="Q3" s="53"/>
      <c r="R3" s="46"/>
      <c r="S3" s="46"/>
      <c r="T3" s="46"/>
      <c r="U3" s="46"/>
      <c r="V3" s="46"/>
      <c r="W3" s="46"/>
      <c r="X3" s="46"/>
      <c r="Y3" s="46"/>
      <c r="Z3" s="46"/>
      <c r="AA3" s="46"/>
    </row>
    <row r="4" ht="12.75" customHeight="1">
      <c r="A4" s="54"/>
      <c r="B4" s="54"/>
      <c r="C4" s="46"/>
      <c r="D4" s="46"/>
      <c r="E4" s="46"/>
      <c r="F4" s="55"/>
      <c r="G4" s="56"/>
      <c r="H4" s="55"/>
      <c r="I4" s="57"/>
      <c r="J4" s="55"/>
      <c r="K4" s="57"/>
      <c r="L4" s="55"/>
      <c r="M4" s="57"/>
      <c r="N4" s="55"/>
      <c r="O4" s="57"/>
      <c r="P4" s="55"/>
      <c r="Q4" s="57"/>
      <c r="R4" s="46"/>
      <c r="S4" s="46"/>
      <c r="T4" s="46"/>
      <c r="U4" s="46"/>
      <c r="V4" s="46"/>
      <c r="W4" s="46"/>
      <c r="X4" s="46"/>
      <c r="Y4" s="46"/>
      <c r="Z4" s="46"/>
      <c r="AA4" s="46"/>
    </row>
    <row r="5">
      <c r="A5" s="46"/>
      <c r="B5" s="58" t="s">
        <v>18</v>
      </c>
      <c r="C5" s="59" t="s">
        <v>19</v>
      </c>
      <c r="D5" s="59" t="s">
        <v>20</v>
      </c>
      <c r="E5" s="59" t="s">
        <v>21</v>
      </c>
      <c r="F5" s="60" t="s">
        <v>22</v>
      </c>
      <c r="G5" s="61"/>
      <c r="H5" s="60" t="s">
        <v>23</v>
      </c>
      <c r="I5" s="61"/>
      <c r="J5" s="60" t="s">
        <v>24</v>
      </c>
      <c r="K5" s="61"/>
      <c r="L5" s="60" t="s">
        <v>25</v>
      </c>
      <c r="M5" s="61"/>
      <c r="N5" s="60" t="s">
        <v>26</v>
      </c>
      <c r="O5" s="61"/>
      <c r="P5" s="60" t="s">
        <v>27</v>
      </c>
      <c r="Q5" s="61"/>
      <c r="R5" s="46"/>
      <c r="S5" s="46"/>
      <c r="T5" s="46"/>
      <c r="U5" s="46"/>
      <c r="V5" s="46"/>
      <c r="W5" s="46"/>
      <c r="X5" s="46"/>
      <c r="Y5" s="46"/>
      <c r="Z5" s="46"/>
      <c r="AA5" s="46"/>
    </row>
    <row r="6" ht="12.0" customHeight="1">
      <c r="A6" s="46"/>
      <c r="B6" s="62"/>
      <c r="C6" s="62"/>
      <c r="D6" s="62"/>
      <c r="E6" s="62"/>
      <c r="F6" s="63" t="s">
        <v>28</v>
      </c>
      <c r="G6" s="64" t="s">
        <v>3</v>
      </c>
      <c r="H6" s="63" t="s">
        <v>28</v>
      </c>
      <c r="I6" s="64" t="s">
        <v>3</v>
      </c>
      <c r="J6" s="63" t="s">
        <v>28</v>
      </c>
      <c r="K6" s="64" t="s">
        <v>3</v>
      </c>
      <c r="L6" s="63" t="s">
        <v>28</v>
      </c>
      <c r="M6" s="64" t="s">
        <v>3</v>
      </c>
      <c r="N6" s="63" t="s">
        <v>28</v>
      </c>
      <c r="O6" s="64" t="s">
        <v>3</v>
      </c>
      <c r="P6" s="63" t="s">
        <v>28</v>
      </c>
      <c r="Q6" s="64" t="s">
        <v>3</v>
      </c>
      <c r="R6" s="46"/>
      <c r="S6" s="46"/>
      <c r="T6" s="46"/>
      <c r="U6" s="46"/>
      <c r="V6" s="46"/>
      <c r="W6" s="46"/>
      <c r="X6" s="46"/>
      <c r="Y6" s="46"/>
      <c r="Z6" s="46"/>
      <c r="AA6" s="46"/>
    </row>
    <row r="7" ht="12.0" customHeight="1">
      <c r="A7" s="50" t="s">
        <v>29</v>
      </c>
      <c r="B7" s="65">
        <v>100.0</v>
      </c>
      <c r="C7" s="66">
        <v>5.0</v>
      </c>
      <c r="D7" s="67">
        <f t="shared" ref="D7:D17" si="1">B7+C7</f>
        <v>105</v>
      </c>
      <c r="E7" s="65">
        <v>5.0</v>
      </c>
      <c r="F7" s="68" t="s">
        <v>30</v>
      </c>
      <c r="G7" s="69">
        <f t="shared" ref="G7:G17" si="2">I7-E7</f>
        <v>75</v>
      </c>
      <c r="H7" s="68" t="s">
        <v>30</v>
      </c>
      <c r="I7" s="69">
        <f t="shared" ref="I7:I17" si="3">K7-E7</f>
        <v>80</v>
      </c>
      <c r="J7" s="68" t="s">
        <v>30</v>
      </c>
      <c r="K7" s="69">
        <f t="shared" ref="K7:K17" si="4">M7-E7</f>
        <v>85</v>
      </c>
      <c r="L7" s="68" t="s">
        <v>30</v>
      </c>
      <c r="M7" s="69">
        <f t="shared" ref="M7:M17" si="5">O7-E7</f>
        <v>90</v>
      </c>
      <c r="N7" s="68" t="s">
        <v>30</v>
      </c>
      <c r="O7" s="69">
        <f t="shared" ref="O7:O17" si="6">Q7-E7</f>
        <v>95</v>
      </c>
      <c r="P7" s="68" t="s">
        <v>30</v>
      </c>
      <c r="Q7" s="69">
        <f t="shared" ref="Q7:Q17" si="7">B7</f>
        <v>100</v>
      </c>
      <c r="R7" s="46"/>
      <c r="S7" s="46"/>
      <c r="T7" s="46"/>
      <c r="U7" s="46"/>
      <c r="V7" s="46"/>
      <c r="W7" s="46"/>
      <c r="X7" s="46"/>
      <c r="Y7" s="46"/>
      <c r="Z7" s="46"/>
      <c r="AA7" s="46"/>
    </row>
    <row r="8" ht="12.0" customHeight="1">
      <c r="A8" s="50" t="s">
        <v>31</v>
      </c>
      <c r="B8" s="65">
        <v>140.0</v>
      </c>
      <c r="C8" s="66">
        <v>10.0</v>
      </c>
      <c r="D8" s="67">
        <f t="shared" si="1"/>
        <v>150</v>
      </c>
      <c r="E8" s="65">
        <v>5.0</v>
      </c>
      <c r="F8" s="68" t="s">
        <v>30</v>
      </c>
      <c r="G8" s="69">
        <f t="shared" si="2"/>
        <v>115</v>
      </c>
      <c r="H8" s="68" t="s">
        <v>30</v>
      </c>
      <c r="I8" s="69">
        <f t="shared" si="3"/>
        <v>120</v>
      </c>
      <c r="J8" s="68" t="s">
        <v>30</v>
      </c>
      <c r="K8" s="69">
        <f t="shared" si="4"/>
        <v>125</v>
      </c>
      <c r="L8" s="68" t="s">
        <v>30</v>
      </c>
      <c r="M8" s="69">
        <f t="shared" si="5"/>
        <v>130</v>
      </c>
      <c r="N8" s="68" t="s">
        <v>30</v>
      </c>
      <c r="O8" s="69">
        <f t="shared" si="6"/>
        <v>135</v>
      </c>
      <c r="P8" s="68" t="s">
        <v>30</v>
      </c>
      <c r="Q8" s="69">
        <f t="shared" si="7"/>
        <v>140</v>
      </c>
      <c r="R8" s="46"/>
      <c r="S8" s="46"/>
      <c r="T8" s="46"/>
      <c r="U8" s="46"/>
      <c r="V8" s="46"/>
      <c r="W8" s="46"/>
      <c r="X8" s="46"/>
      <c r="Y8" s="46"/>
      <c r="Z8" s="46"/>
      <c r="AA8" s="46"/>
    </row>
    <row r="9" ht="12.0" customHeight="1">
      <c r="A9" s="50" t="s">
        <v>32</v>
      </c>
      <c r="B9" s="65">
        <v>80.0</v>
      </c>
      <c r="C9" s="66">
        <v>5.0</v>
      </c>
      <c r="D9" s="67">
        <f t="shared" si="1"/>
        <v>85</v>
      </c>
      <c r="E9" s="65">
        <v>5.0</v>
      </c>
      <c r="F9" s="68" t="s">
        <v>30</v>
      </c>
      <c r="G9" s="69">
        <f t="shared" si="2"/>
        <v>55</v>
      </c>
      <c r="H9" s="68" t="s">
        <v>30</v>
      </c>
      <c r="I9" s="69">
        <f t="shared" si="3"/>
        <v>60</v>
      </c>
      <c r="J9" s="68" t="s">
        <v>30</v>
      </c>
      <c r="K9" s="69">
        <f t="shared" si="4"/>
        <v>65</v>
      </c>
      <c r="L9" s="68" t="s">
        <v>30</v>
      </c>
      <c r="M9" s="69">
        <f t="shared" si="5"/>
        <v>70</v>
      </c>
      <c r="N9" s="68" t="s">
        <v>30</v>
      </c>
      <c r="O9" s="69">
        <f t="shared" si="6"/>
        <v>75</v>
      </c>
      <c r="P9" s="68" t="s">
        <v>30</v>
      </c>
      <c r="Q9" s="69">
        <f t="shared" si="7"/>
        <v>80</v>
      </c>
      <c r="R9" s="46"/>
      <c r="S9" s="46"/>
      <c r="T9" s="46"/>
      <c r="U9" s="46"/>
      <c r="V9" s="46"/>
      <c r="W9" s="46"/>
      <c r="X9" s="46"/>
      <c r="Y9" s="46"/>
      <c r="Z9" s="46"/>
      <c r="AA9" s="46"/>
    </row>
    <row r="10" ht="12.0" customHeight="1">
      <c r="A10" s="50" t="s">
        <v>33</v>
      </c>
      <c r="B10" s="65">
        <v>60.0</v>
      </c>
      <c r="C10" s="66">
        <v>5.0</v>
      </c>
      <c r="D10" s="67">
        <f t="shared" si="1"/>
        <v>65</v>
      </c>
      <c r="E10" s="65">
        <v>2.5</v>
      </c>
      <c r="F10" s="68" t="s">
        <v>30</v>
      </c>
      <c r="G10" s="69">
        <f t="shared" si="2"/>
        <v>47.5</v>
      </c>
      <c r="H10" s="68" t="s">
        <v>30</v>
      </c>
      <c r="I10" s="69">
        <f t="shared" si="3"/>
        <v>50</v>
      </c>
      <c r="J10" s="68" t="s">
        <v>30</v>
      </c>
      <c r="K10" s="69">
        <f t="shared" si="4"/>
        <v>52.5</v>
      </c>
      <c r="L10" s="68" t="s">
        <v>30</v>
      </c>
      <c r="M10" s="69">
        <f t="shared" si="5"/>
        <v>55</v>
      </c>
      <c r="N10" s="68" t="s">
        <v>30</v>
      </c>
      <c r="O10" s="69">
        <f t="shared" si="6"/>
        <v>57.5</v>
      </c>
      <c r="P10" s="68" t="s">
        <v>30</v>
      </c>
      <c r="Q10" s="69">
        <f t="shared" si="7"/>
        <v>60</v>
      </c>
      <c r="R10" s="46"/>
      <c r="S10" s="46"/>
      <c r="T10" s="46"/>
      <c r="U10" s="46"/>
      <c r="V10" s="46"/>
      <c r="W10" s="46"/>
      <c r="X10" s="46"/>
      <c r="Y10" s="46"/>
      <c r="Z10" s="46"/>
      <c r="AA10" s="46"/>
    </row>
    <row r="11" ht="12.0" customHeight="1">
      <c r="A11" s="50" t="s">
        <v>34</v>
      </c>
      <c r="B11" s="65">
        <v>60.0</v>
      </c>
      <c r="C11" s="66">
        <v>5.0</v>
      </c>
      <c r="D11" s="67">
        <f t="shared" si="1"/>
        <v>65</v>
      </c>
      <c r="E11" s="65">
        <v>2.0</v>
      </c>
      <c r="F11" s="68" t="s">
        <v>30</v>
      </c>
      <c r="G11" s="69">
        <f t="shared" si="2"/>
        <v>50</v>
      </c>
      <c r="H11" s="68" t="s">
        <v>30</v>
      </c>
      <c r="I11" s="69">
        <f t="shared" si="3"/>
        <v>52</v>
      </c>
      <c r="J11" s="68" t="s">
        <v>30</v>
      </c>
      <c r="K11" s="69">
        <f t="shared" si="4"/>
        <v>54</v>
      </c>
      <c r="L11" s="68" t="s">
        <v>30</v>
      </c>
      <c r="M11" s="69">
        <f t="shared" si="5"/>
        <v>56</v>
      </c>
      <c r="N11" s="68" t="s">
        <v>30</v>
      </c>
      <c r="O11" s="69">
        <f t="shared" si="6"/>
        <v>58</v>
      </c>
      <c r="P11" s="68" t="s">
        <v>30</v>
      </c>
      <c r="Q11" s="69">
        <f t="shared" si="7"/>
        <v>60</v>
      </c>
      <c r="R11" s="46"/>
      <c r="S11" s="46"/>
      <c r="T11" s="46"/>
      <c r="U11" s="46"/>
      <c r="V11" s="46"/>
      <c r="W11" s="46"/>
      <c r="X11" s="46"/>
      <c r="Y11" s="46"/>
      <c r="Z11" s="46"/>
      <c r="AA11" s="46"/>
    </row>
    <row r="12" ht="12.0" customHeight="1">
      <c r="A12" s="50" t="s">
        <v>35</v>
      </c>
      <c r="B12" s="65">
        <v>50.0</v>
      </c>
      <c r="C12" s="66">
        <v>5.0</v>
      </c>
      <c r="D12" s="67">
        <f t="shared" si="1"/>
        <v>55</v>
      </c>
      <c r="E12" s="65">
        <v>2.0</v>
      </c>
      <c r="F12" s="68" t="s">
        <v>36</v>
      </c>
      <c r="G12" s="69">
        <f t="shared" si="2"/>
        <v>40</v>
      </c>
      <c r="H12" s="68" t="s">
        <v>36</v>
      </c>
      <c r="I12" s="69">
        <f t="shared" si="3"/>
        <v>42</v>
      </c>
      <c r="J12" s="68" t="s">
        <v>36</v>
      </c>
      <c r="K12" s="69">
        <f t="shared" si="4"/>
        <v>44</v>
      </c>
      <c r="L12" s="68" t="s">
        <v>36</v>
      </c>
      <c r="M12" s="69">
        <f t="shared" si="5"/>
        <v>46</v>
      </c>
      <c r="N12" s="68" t="s">
        <v>36</v>
      </c>
      <c r="O12" s="69">
        <f t="shared" si="6"/>
        <v>48</v>
      </c>
      <c r="P12" s="68" t="s">
        <v>36</v>
      </c>
      <c r="Q12" s="69">
        <f t="shared" si="7"/>
        <v>50</v>
      </c>
      <c r="R12" s="46"/>
      <c r="S12" s="46"/>
      <c r="T12" s="46"/>
      <c r="U12" s="46"/>
      <c r="V12" s="46"/>
      <c r="W12" s="46"/>
      <c r="X12" s="46"/>
      <c r="Y12" s="46"/>
      <c r="Z12" s="46"/>
      <c r="AA12" s="46"/>
    </row>
    <row r="13" ht="12.0" customHeight="1">
      <c r="A13" s="50" t="s">
        <v>37</v>
      </c>
      <c r="B13" s="65">
        <v>45.0</v>
      </c>
      <c r="C13" s="66">
        <v>5.0</v>
      </c>
      <c r="D13" s="67">
        <f t="shared" si="1"/>
        <v>50</v>
      </c>
      <c r="E13" s="65">
        <v>1.0</v>
      </c>
      <c r="F13" s="68" t="s">
        <v>36</v>
      </c>
      <c r="G13" s="69">
        <f t="shared" si="2"/>
        <v>40</v>
      </c>
      <c r="H13" s="68" t="s">
        <v>36</v>
      </c>
      <c r="I13" s="69">
        <f t="shared" si="3"/>
        <v>41</v>
      </c>
      <c r="J13" s="68" t="s">
        <v>36</v>
      </c>
      <c r="K13" s="69">
        <f t="shared" si="4"/>
        <v>42</v>
      </c>
      <c r="L13" s="68" t="s">
        <v>36</v>
      </c>
      <c r="M13" s="69">
        <f t="shared" si="5"/>
        <v>43</v>
      </c>
      <c r="N13" s="68" t="s">
        <v>36</v>
      </c>
      <c r="O13" s="69">
        <f t="shared" si="6"/>
        <v>44</v>
      </c>
      <c r="P13" s="68" t="s">
        <v>36</v>
      </c>
      <c r="Q13" s="69">
        <f t="shared" si="7"/>
        <v>45</v>
      </c>
      <c r="R13" s="46"/>
      <c r="S13" s="46"/>
      <c r="T13" s="46"/>
      <c r="U13" s="46"/>
      <c r="V13" s="46"/>
      <c r="W13" s="46"/>
      <c r="X13" s="46"/>
      <c r="Y13" s="46"/>
      <c r="Z13" s="46"/>
      <c r="AA13" s="46"/>
    </row>
    <row r="14" ht="12.0" customHeight="1">
      <c r="A14" s="50" t="s">
        <v>38</v>
      </c>
      <c r="B14" s="65">
        <v>15.0</v>
      </c>
      <c r="C14" s="66">
        <v>5.0</v>
      </c>
      <c r="D14" s="67">
        <f t="shared" si="1"/>
        <v>20</v>
      </c>
      <c r="E14" s="65">
        <v>1.0</v>
      </c>
      <c r="F14" s="68" t="s">
        <v>36</v>
      </c>
      <c r="G14" s="69">
        <f t="shared" si="2"/>
        <v>10</v>
      </c>
      <c r="H14" s="68" t="s">
        <v>36</v>
      </c>
      <c r="I14" s="69">
        <f t="shared" si="3"/>
        <v>11</v>
      </c>
      <c r="J14" s="68" t="s">
        <v>36</v>
      </c>
      <c r="K14" s="69">
        <f t="shared" si="4"/>
        <v>12</v>
      </c>
      <c r="L14" s="68" t="s">
        <v>36</v>
      </c>
      <c r="M14" s="69">
        <f t="shared" si="5"/>
        <v>13</v>
      </c>
      <c r="N14" s="68" t="s">
        <v>36</v>
      </c>
      <c r="O14" s="69">
        <f t="shared" si="6"/>
        <v>14</v>
      </c>
      <c r="P14" s="68" t="s">
        <v>36</v>
      </c>
      <c r="Q14" s="69">
        <f t="shared" si="7"/>
        <v>15</v>
      </c>
      <c r="R14" s="46"/>
      <c r="S14" s="46"/>
      <c r="T14" s="46"/>
      <c r="U14" s="46"/>
      <c r="V14" s="46"/>
      <c r="W14" s="46"/>
      <c r="X14" s="46"/>
      <c r="Y14" s="46"/>
      <c r="Z14" s="46"/>
      <c r="AA14" s="46"/>
    </row>
    <row r="15" ht="12.0" customHeight="1">
      <c r="A15" s="50" t="s">
        <v>39</v>
      </c>
      <c r="B15" s="65">
        <v>80.0</v>
      </c>
      <c r="C15" s="66">
        <v>5.0</v>
      </c>
      <c r="D15" s="67">
        <f t="shared" si="1"/>
        <v>85</v>
      </c>
      <c r="E15" s="65">
        <v>5.0</v>
      </c>
      <c r="F15" s="68" t="s">
        <v>36</v>
      </c>
      <c r="G15" s="69">
        <f t="shared" si="2"/>
        <v>55</v>
      </c>
      <c r="H15" s="68" t="s">
        <v>36</v>
      </c>
      <c r="I15" s="69">
        <f t="shared" si="3"/>
        <v>60</v>
      </c>
      <c r="J15" s="68" t="s">
        <v>36</v>
      </c>
      <c r="K15" s="69">
        <f t="shared" si="4"/>
        <v>65</v>
      </c>
      <c r="L15" s="68" t="s">
        <v>36</v>
      </c>
      <c r="M15" s="69">
        <f t="shared" si="5"/>
        <v>70</v>
      </c>
      <c r="N15" s="68" t="s">
        <v>36</v>
      </c>
      <c r="O15" s="69">
        <f t="shared" si="6"/>
        <v>75</v>
      </c>
      <c r="P15" s="68" t="s">
        <v>36</v>
      </c>
      <c r="Q15" s="69">
        <f t="shared" si="7"/>
        <v>80</v>
      </c>
      <c r="R15" s="46"/>
      <c r="S15" s="46"/>
      <c r="T15" s="46"/>
      <c r="U15" s="46"/>
      <c r="V15" s="46"/>
      <c r="W15" s="46"/>
      <c r="X15" s="46"/>
      <c r="Y15" s="46"/>
      <c r="Z15" s="46"/>
      <c r="AA15" s="46"/>
    </row>
    <row r="16" ht="12.0" customHeight="1">
      <c r="A16" s="50" t="s">
        <v>40</v>
      </c>
      <c r="B16" s="65">
        <v>30.0</v>
      </c>
      <c r="C16" s="66">
        <v>2.5</v>
      </c>
      <c r="D16" s="67">
        <f t="shared" si="1"/>
        <v>32.5</v>
      </c>
      <c r="E16" s="65">
        <v>1.0</v>
      </c>
      <c r="F16" s="68" t="s">
        <v>36</v>
      </c>
      <c r="G16" s="69">
        <f t="shared" si="2"/>
        <v>25</v>
      </c>
      <c r="H16" s="68" t="s">
        <v>36</v>
      </c>
      <c r="I16" s="69">
        <f t="shared" si="3"/>
        <v>26</v>
      </c>
      <c r="J16" s="68" t="s">
        <v>36</v>
      </c>
      <c r="K16" s="69">
        <f t="shared" si="4"/>
        <v>27</v>
      </c>
      <c r="L16" s="68" t="s">
        <v>36</v>
      </c>
      <c r="M16" s="69">
        <f t="shared" si="5"/>
        <v>28</v>
      </c>
      <c r="N16" s="68" t="s">
        <v>36</v>
      </c>
      <c r="O16" s="69">
        <f t="shared" si="6"/>
        <v>29</v>
      </c>
      <c r="P16" s="68" t="s">
        <v>36</v>
      </c>
      <c r="Q16" s="69">
        <f t="shared" si="7"/>
        <v>30</v>
      </c>
      <c r="R16" s="46"/>
      <c r="S16" s="46"/>
      <c r="T16" s="46"/>
      <c r="U16" s="46"/>
      <c r="V16" s="46"/>
      <c r="W16" s="46"/>
      <c r="X16" s="46"/>
      <c r="Y16" s="46"/>
      <c r="Z16" s="46"/>
      <c r="AA16" s="46"/>
    </row>
    <row r="17" ht="12.0" customHeight="1">
      <c r="A17" s="50" t="s">
        <v>41</v>
      </c>
      <c r="B17" s="65">
        <v>20.0</v>
      </c>
      <c r="C17" s="66">
        <v>2.5</v>
      </c>
      <c r="D17" s="67">
        <f t="shared" si="1"/>
        <v>22.5</v>
      </c>
      <c r="E17" s="65">
        <v>1.0</v>
      </c>
      <c r="F17" s="70" t="s">
        <v>36</v>
      </c>
      <c r="G17" s="71">
        <f t="shared" si="2"/>
        <v>15</v>
      </c>
      <c r="H17" s="70" t="s">
        <v>36</v>
      </c>
      <c r="I17" s="71">
        <f t="shared" si="3"/>
        <v>16</v>
      </c>
      <c r="J17" s="70" t="s">
        <v>36</v>
      </c>
      <c r="K17" s="71">
        <f t="shared" si="4"/>
        <v>17</v>
      </c>
      <c r="L17" s="70" t="s">
        <v>36</v>
      </c>
      <c r="M17" s="71">
        <f t="shared" si="5"/>
        <v>18</v>
      </c>
      <c r="N17" s="70" t="s">
        <v>36</v>
      </c>
      <c r="O17" s="71">
        <f t="shared" si="6"/>
        <v>19</v>
      </c>
      <c r="P17" s="72" t="s">
        <v>36</v>
      </c>
      <c r="Q17" s="71">
        <f t="shared" si="7"/>
        <v>20</v>
      </c>
      <c r="R17" s="46"/>
      <c r="S17" s="46"/>
      <c r="T17" s="46"/>
      <c r="U17" s="46"/>
      <c r="V17" s="46"/>
      <c r="W17" s="46"/>
      <c r="X17" s="46"/>
      <c r="Y17" s="46"/>
      <c r="Z17" s="46"/>
      <c r="AA17" s="46"/>
    </row>
    <row r="18" ht="12.0" customHeight="1">
      <c r="A18" s="46"/>
      <c r="B18" s="62"/>
      <c r="C18" s="62"/>
      <c r="D18" s="62"/>
      <c r="E18" s="62"/>
      <c r="F18" s="62"/>
      <c r="G18" s="46"/>
      <c r="H18" s="62"/>
      <c r="I18" s="46"/>
      <c r="J18" s="62"/>
      <c r="K18" s="46"/>
      <c r="L18" s="62"/>
      <c r="M18" s="46"/>
      <c r="N18" s="62"/>
      <c r="O18" s="46"/>
      <c r="P18" s="62"/>
      <c r="Q18" s="46"/>
      <c r="R18" s="46"/>
      <c r="S18" s="46"/>
      <c r="T18" s="46"/>
      <c r="U18" s="46"/>
      <c r="V18" s="46"/>
      <c r="W18" s="46"/>
      <c r="X18" s="46"/>
      <c r="Y18" s="46"/>
      <c r="Z18" s="46"/>
      <c r="AA18" s="46"/>
    </row>
    <row r="19" ht="12.75" customHeight="1">
      <c r="A19" s="46"/>
      <c r="B19" s="46"/>
      <c r="C19" s="46"/>
      <c r="D19" s="46"/>
      <c r="E19" s="46"/>
      <c r="F19" s="47" t="s">
        <v>42</v>
      </c>
      <c r="G19" s="48"/>
      <c r="H19" s="48"/>
      <c r="I19" s="48"/>
      <c r="J19" s="48"/>
      <c r="K19" s="48"/>
      <c r="L19" s="48"/>
      <c r="M19" s="48"/>
      <c r="N19" s="48"/>
      <c r="O19" s="48"/>
      <c r="P19" s="48"/>
      <c r="Q19" s="49"/>
      <c r="R19" s="46"/>
      <c r="S19" s="46"/>
      <c r="T19" s="46"/>
      <c r="U19" s="46"/>
      <c r="V19" s="46"/>
      <c r="W19" s="46"/>
      <c r="X19" s="46"/>
      <c r="Y19" s="46"/>
      <c r="Z19" s="46"/>
      <c r="AA19" s="46"/>
    </row>
    <row r="20" ht="12.0" customHeight="1">
      <c r="A20" s="46" t="s">
        <v>43</v>
      </c>
      <c r="B20" s="62"/>
      <c r="C20" s="62"/>
      <c r="D20" s="62"/>
      <c r="E20" s="62"/>
      <c r="F20" s="51" t="s">
        <v>17</v>
      </c>
      <c r="G20" s="52"/>
      <c r="H20" s="51" t="s">
        <v>15</v>
      </c>
      <c r="I20" s="53"/>
      <c r="J20" s="51" t="s">
        <v>16</v>
      </c>
      <c r="K20" s="53"/>
      <c r="L20" s="51" t="s">
        <v>17</v>
      </c>
      <c r="M20" s="53"/>
      <c r="N20" s="51" t="s">
        <v>15</v>
      </c>
      <c r="O20" s="53"/>
      <c r="P20" s="51" t="s">
        <v>16</v>
      </c>
      <c r="Q20" s="53"/>
      <c r="R20" s="46"/>
      <c r="S20" s="73"/>
      <c r="T20" s="46"/>
      <c r="U20" s="46"/>
      <c r="V20" s="46"/>
      <c r="W20" s="46"/>
      <c r="X20" s="46"/>
      <c r="Y20" s="46"/>
      <c r="Z20" s="46"/>
      <c r="AA20" s="46"/>
    </row>
    <row r="21" ht="12.75" customHeight="1">
      <c r="A21" s="46"/>
      <c r="B21" s="62"/>
      <c r="C21" s="62"/>
      <c r="D21" s="62"/>
      <c r="E21" s="62"/>
      <c r="F21" s="55"/>
      <c r="G21" s="56"/>
      <c r="H21" s="55"/>
      <c r="I21" s="57"/>
      <c r="J21" s="55"/>
      <c r="K21" s="57"/>
      <c r="L21" s="55"/>
      <c r="M21" s="57"/>
      <c r="N21" s="55"/>
      <c r="O21" s="57"/>
      <c r="P21" s="55"/>
      <c r="Q21" s="57"/>
      <c r="R21" s="46"/>
      <c r="S21" s="46"/>
      <c r="T21" s="46"/>
      <c r="U21" s="46"/>
      <c r="V21" s="46"/>
      <c r="W21" s="46"/>
      <c r="X21" s="46"/>
      <c r="Y21" s="46"/>
      <c r="Z21" s="46"/>
      <c r="AA21" s="46"/>
    </row>
    <row r="22" ht="15.75" customHeight="1">
      <c r="A22" s="46"/>
      <c r="B22" s="58" t="s">
        <v>44</v>
      </c>
      <c r="C22" s="74" t="s">
        <v>45</v>
      </c>
      <c r="D22" s="59" t="s">
        <v>46</v>
      </c>
      <c r="E22" s="74" t="s">
        <v>47</v>
      </c>
      <c r="F22" s="75" t="s">
        <v>48</v>
      </c>
      <c r="G22" s="76"/>
      <c r="H22" s="75" t="s">
        <v>49</v>
      </c>
      <c r="I22" s="76"/>
      <c r="J22" s="75" t="s">
        <v>50</v>
      </c>
      <c r="K22" s="76"/>
      <c r="L22" s="75" t="s">
        <v>51</v>
      </c>
      <c r="M22" s="76"/>
      <c r="N22" s="75" t="s">
        <v>52</v>
      </c>
      <c r="O22" s="76"/>
      <c r="P22" s="75" t="s">
        <v>53</v>
      </c>
      <c r="Q22" s="76"/>
      <c r="R22" s="46"/>
      <c r="S22" s="46"/>
      <c r="T22" s="46"/>
      <c r="U22" s="46"/>
      <c r="V22" s="46"/>
      <c r="W22" s="46"/>
      <c r="X22" s="46"/>
      <c r="Y22" s="46"/>
      <c r="Z22" s="46"/>
      <c r="AA22" s="46"/>
    </row>
    <row r="23" ht="12.0" customHeight="1">
      <c r="A23" s="46"/>
      <c r="B23" s="62"/>
      <c r="C23" s="62"/>
      <c r="D23" s="62"/>
      <c r="E23" s="62"/>
      <c r="F23" s="63" t="s">
        <v>28</v>
      </c>
      <c r="G23" s="64" t="s">
        <v>3</v>
      </c>
      <c r="H23" s="63" t="s">
        <v>28</v>
      </c>
      <c r="I23" s="64" t="s">
        <v>3</v>
      </c>
      <c r="J23" s="63" t="s">
        <v>28</v>
      </c>
      <c r="K23" s="64" t="s">
        <v>3</v>
      </c>
      <c r="L23" s="63" t="s">
        <v>28</v>
      </c>
      <c r="M23" s="64" t="s">
        <v>3</v>
      </c>
      <c r="N23" s="63" t="s">
        <v>28</v>
      </c>
      <c r="O23" s="64" t="s">
        <v>3</v>
      </c>
      <c r="P23" s="63" t="s">
        <v>28</v>
      </c>
      <c r="Q23" s="64" t="s">
        <v>3</v>
      </c>
      <c r="R23" s="46"/>
      <c r="S23" s="46"/>
      <c r="T23" s="46"/>
      <c r="U23" s="46"/>
      <c r="V23" s="46"/>
      <c r="W23" s="46"/>
      <c r="X23" s="46"/>
      <c r="Y23" s="46"/>
      <c r="Z23" s="46"/>
      <c r="AA23" s="46"/>
    </row>
    <row r="24" ht="12.0" customHeight="1">
      <c r="A24" s="46" t="str">
        <f t="shared" ref="A24:A34" si="8">A7</f>
        <v>Sentadilla</v>
      </c>
      <c r="B24" s="65">
        <v>110.0</v>
      </c>
      <c r="C24" s="62">
        <f>C7</f>
        <v>5</v>
      </c>
      <c r="D24" s="67">
        <f t="shared" ref="D24:D34" si="9">B24+C24</f>
        <v>115</v>
      </c>
      <c r="E24" s="62">
        <f t="shared" ref="E24:E34" si="10">E7</f>
        <v>5</v>
      </c>
      <c r="F24" s="68" t="s">
        <v>54</v>
      </c>
      <c r="G24" s="69">
        <f t="shared" ref="G24:G34" si="11">I24-E24</f>
        <v>85</v>
      </c>
      <c r="H24" s="68" t="s">
        <v>54</v>
      </c>
      <c r="I24" s="69">
        <f t="shared" ref="I24:I34" si="12">K24-E24</f>
        <v>90</v>
      </c>
      <c r="J24" s="68" t="s">
        <v>54</v>
      </c>
      <c r="K24" s="69">
        <f t="shared" ref="K24:K34" si="13">M24-E24</f>
        <v>95</v>
      </c>
      <c r="L24" s="68" t="s">
        <v>54</v>
      </c>
      <c r="M24" s="69">
        <f t="shared" ref="M24:M34" si="14">O24-E24</f>
        <v>100</v>
      </c>
      <c r="N24" s="68" t="s">
        <v>54</v>
      </c>
      <c r="O24" s="69">
        <f t="shared" ref="O24:O34" si="15">Q24-E24</f>
        <v>105</v>
      </c>
      <c r="P24" s="68" t="s">
        <v>54</v>
      </c>
      <c r="Q24" s="69">
        <f t="shared" ref="Q24:Q34" si="16">B24</f>
        <v>110</v>
      </c>
      <c r="R24" s="46"/>
      <c r="S24" s="46"/>
      <c r="T24" s="46"/>
      <c r="U24" s="46"/>
      <c r="V24" s="46"/>
      <c r="W24" s="46"/>
      <c r="X24" s="46"/>
      <c r="Y24" s="46"/>
      <c r="Z24" s="46"/>
      <c r="AA24" s="46"/>
    </row>
    <row r="25" ht="12.0" customHeight="1">
      <c r="A25" s="46" t="str">
        <f t="shared" si="8"/>
        <v>Peso muerto</v>
      </c>
      <c r="B25" s="65">
        <v>150.0</v>
      </c>
      <c r="C25" s="62">
        <v>10.0</v>
      </c>
      <c r="D25" s="67">
        <f t="shared" si="9"/>
        <v>160</v>
      </c>
      <c r="E25" s="62">
        <f t="shared" si="10"/>
        <v>5</v>
      </c>
      <c r="F25" s="68" t="s">
        <v>54</v>
      </c>
      <c r="G25" s="69">
        <f t="shared" si="11"/>
        <v>125</v>
      </c>
      <c r="H25" s="68" t="s">
        <v>54</v>
      </c>
      <c r="I25" s="69">
        <f t="shared" si="12"/>
        <v>130</v>
      </c>
      <c r="J25" s="68" t="s">
        <v>54</v>
      </c>
      <c r="K25" s="69">
        <f t="shared" si="13"/>
        <v>135</v>
      </c>
      <c r="L25" s="68" t="s">
        <v>54</v>
      </c>
      <c r="M25" s="69">
        <f t="shared" si="14"/>
        <v>140</v>
      </c>
      <c r="N25" s="68" t="s">
        <v>54</v>
      </c>
      <c r="O25" s="69">
        <f t="shared" si="15"/>
        <v>145</v>
      </c>
      <c r="P25" s="68" t="s">
        <v>54</v>
      </c>
      <c r="Q25" s="69">
        <f t="shared" si="16"/>
        <v>150</v>
      </c>
      <c r="R25" s="46"/>
      <c r="S25" s="46"/>
      <c r="T25" s="46"/>
      <c r="U25" s="46"/>
      <c r="V25" s="46"/>
      <c r="W25" s="46"/>
      <c r="X25" s="46"/>
      <c r="Y25" s="46"/>
      <c r="Z25" s="46"/>
      <c r="AA25" s="46"/>
    </row>
    <row r="26" ht="12.0" customHeight="1">
      <c r="A26" s="46" t="str">
        <f t="shared" si="8"/>
        <v>Press de banca</v>
      </c>
      <c r="B26" s="65">
        <v>90.0</v>
      </c>
      <c r="C26" s="62">
        <f t="shared" ref="C26:C34" si="17">C9</f>
        <v>5</v>
      </c>
      <c r="D26" s="67">
        <f t="shared" si="9"/>
        <v>95</v>
      </c>
      <c r="E26" s="62">
        <f t="shared" si="10"/>
        <v>5</v>
      </c>
      <c r="F26" s="68" t="s">
        <v>54</v>
      </c>
      <c r="G26" s="69">
        <f t="shared" si="11"/>
        <v>65</v>
      </c>
      <c r="H26" s="68" t="s">
        <v>54</v>
      </c>
      <c r="I26" s="69">
        <f t="shared" si="12"/>
        <v>70</v>
      </c>
      <c r="J26" s="68" t="s">
        <v>54</v>
      </c>
      <c r="K26" s="69">
        <f t="shared" si="13"/>
        <v>75</v>
      </c>
      <c r="L26" s="68" t="s">
        <v>54</v>
      </c>
      <c r="M26" s="69">
        <f t="shared" si="14"/>
        <v>80</v>
      </c>
      <c r="N26" s="68" t="s">
        <v>54</v>
      </c>
      <c r="O26" s="69">
        <f t="shared" si="15"/>
        <v>85</v>
      </c>
      <c r="P26" s="68" t="s">
        <v>54</v>
      </c>
      <c r="Q26" s="69">
        <f t="shared" si="16"/>
        <v>90</v>
      </c>
      <c r="R26" s="46"/>
      <c r="S26" s="46"/>
      <c r="T26" s="46"/>
      <c r="U26" s="46"/>
      <c r="V26" s="46"/>
      <c r="W26" s="46"/>
      <c r="X26" s="46"/>
      <c r="Y26" s="46"/>
      <c r="Z26" s="46"/>
      <c r="AA26" s="46"/>
    </row>
    <row r="27" ht="12.0" customHeight="1">
      <c r="A27" s="46" t="str">
        <f t="shared" si="8"/>
        <v>Remo en barra</v>
      </c>
      <c r="B27" s="65">
        <v>70.0</v>
      </c>
      <c r="C27" s="62">
        <f t="shared" si="17"/>
        <v>5</v>
      </c>
      <c r="D27" s="67">
        <f t="shared" si="9"/>
        <v>75</v>
      </c>
      <c r="E27" s="62">
        <f t="shared" si="10"/>
        <v>2.5</v>
      </c>
      <c r="F27" s="68" t="s">
        <v>54</v>
      </c>
      <c r="G27" s="69">
        <f t="shared" si="11"/>
        <v>57.5</v>
      </c>
      <c r="H27" s="68" t="s">
        <v>54</v>
      </c>
      <c r="I27" s="69">
        <f t="shared" si="12"/>
        <v>60</v>
      </c>
      <c r="J27" s="68" t="s">
        <v>54</v>
      </c>
      <c r="K27" s="69">
        <f t="shared" si="13"/>
        <v>62.5</v>
      </c>
      <c r="L27" s="68" t="s">
        <v>54</v>
      </c>
      <c r="M27" s="69">
        <f t="shared" si="14"/>
        <v>65</v>
      </c>
      <c r="N27" s="68" t="s">
        <v>54</v>
      </c>
      <c r="O27" s="69">
        <f t="shared" si="15"/>
        <v>67.5</v>
      </c>
      <c r="P27" s="68" t="s">
        <v>54</v>
      </c>
      <c r="Q27" s="69">
        <f t="shared" si="16"/>
        <v>70</v>
      </c>
      <c r="R27" s="46"/>
      <c r="S27" s="46"/>
      <c r="T27" s="46"/>
      <c r="U27" s="46"/>
      <c r="V27" s="46"/>
      <c r="W27" s="46"/>
      <c r="X27" s="46"/>
      <c r="Y27" s="46"/>
      <c r="Z27" s="46"/>
      <c r="AA27" s="46"/>
    </row>
    <row r="28" ht="12.0" customHeight="1">
      <c r="A28" s="46" t="str">
        <f t="shared" si="8"/>
        <v>Press de banca inclinado con mancuernas</v>
      </c>
      <c r="B28" s="65">
        <v>70.0</v>
      </c>
      <c r="C28" s="62">
        <f t="shared" si="17"/>
        <v>5</v>
      </c>
      <c r="D28" s="67">
        <f t="shared" si="9"/>
        <v>75</v>
      </c>
      <c r="E28" s="62">
        <f t="shared" si="10"/>
        <v>2</v>
      </c>
      <c r="F28" s="68" t="s">
        <v>54</v>
      </c>
      <c r="G28" s="69">
        <f t="shared" si="11"/>
        <v>60</v>
      </c>
      <c r="H28" s="68" t="s">
        <v>54</v>
      </c>
      <c r="I28" s="69">
        <f t="shared" si="12"/>
        <v>62</v>
      </c>
      <c r="J28" s="68" t="s">
        <v>54</v>
      </c>
      <c r="K28" s="69">
        <f t="shared" si="13"/>
        <v>64</v>
      </c>
      <c r="L28" s="68" t="s">
        <v>54</v>
      </c>
      <c r="M28" s="69">
        <f t="shared" si="14"/>
        <v>66</v>
      </c>
      <c r="N28" s="68" t="s">
        <v>54</v>
      </c>
      <c r="O28" s="69">
        <f t="shared" si="15"/>
        <v>68</v>
      </c>
      <c r="P28" s="68" t="s">
        <v>54</v>
      </c>
      <c r="Q28" s="69">
        <f t="shared" si="16"/>
        <v>70</v>
      </c>
      <c r="R28" s="46"/>
      <c r="S28" s="46"/>
      <c r="T28" s="46"/>
      <c r="U28" s="46"/>
      <c r="V28" s="46"/>
      <c r="W28" s="46"/>
      <c r="X28" s="46"/>
      <c r="Y28" s="46"/>
      <c r="Z28" s="46"/>
      <c r="AA28" s="46"/>
    </row>
    <row r="29" ht="12.0" customHeight="1">
      <c r="A29" s="46" t="str">
        <f t="shared" si="8"/>
        <v>Remo con mancuernas</v>
      </c>
      <c r="B29" s="65">
        <v>60.0</v>
      </c>
      <c r="C29" s="62">
        <f t="shared" si="17"/>
        <v>5</v>
      </c>
      <c r="D29" s="67">
        <f t="shared" si="9"/>
        <v>65</v>
      </c>
      <c r="E29" s="62">
        <f t="shared" si="10"/>
        <v>2</v>
      </c>
      <c r="F29" s="68" t="s">
        <v>55</v>
      </c>
      <c r="G29" s="69">
        <f t="shared" si="11"/>
        <v>50</v>
      </c>
      <c r="H29" s="68" t="s">
        <v>55</v>
      </c>
      <c r="I29" s="69">
        <f t="shared" si="12"/>
        <v>52</v>
      </c>
      <c r="J29" s="68" t="s">
        <v>55</v>
      </c>
      <c r="K29" s="69">
        <f t="shared" si="13"/>
        <v>54</v>
      </c>
      <c r="L29" s="68" t="s">
        <v>55</v>
      </c>
      <c r="M29" s="69">
        <f t="shared" si="14"/>
        <v>56</v>
      </c>
      <c r="N29" s="68" t="s">
        <v>55</v>
      </c>
      <c r="O29" s="69">
        <f t="shared" si="15"/>
        <v>58</v>
      </c>
      <c r="P29" s="68" t="s">
        <v>55</v>
      </c>
      <c r="Q29" s="69">
        <f t="shared" si="16"/>
        <v>60</v>
      </c>
      <c r="R29" s="46"/>
      <c r="S29" s="46"/>
      <c r="T29" s="46"/>
      <c r="U29" s="46"/>
      <c r="V29" s="46"/>
      <c r="W29" s="46"/>
      <c r="X29" s="46"/>
      <c r="Y29" s="46"/>
      <c r="Z29" s="46"/>
      <c r="AA29" s="46"/>
    </row>
    <row r="30" ht="12.0" customHeight="1">
      <c r="A30" s="46" t="str">
        <f t="shared" si="8"/>
        <v>Fondos</v>
      </c>
      <c r="B30" s="65">
        <v>55.0</v>
      </c>
      <c r="C30" s="62">
        <f t="shared" si="17"/>
        <v>5</v>
      </c>
      <c r="D30" s="67">
        <f t="shared" si="9"/>
        <v>60</v>
      </c>
      <c r="E30" s="62">
        <f t="shared" si="10"/>
        <v>1</v>
      </c>
      <c r="F30" s="68" t="s">
        <v>55</v>
      </c>
      <c r="G30" s="69">
        <f t="shared" si="11"/>
        <v>50</v>
      </c>
      <c r="H30" s="68" t="s">
        <v>55</v>
      </c>
      <c r="I30" s="69">
        <f t="shared" si="12"/>
        <v>51</v>
      </c>
      <c r="J30" s="68" t="s">
        <v>55</v>
      </c>
      <c r="K30" s="69">
        <f t="shared" si="13"/>
        <v>52</v>
      </c>
      <c r="L30" s="68" t="s">
        <v>55</v>
      </c>
      <c r="M30" s="69">
        <f t="shared" si="14"/>
        <v>53</v>
      </c>
      <c r="N30" s="68" t="s">
        <v>55</v>
      </c>
      <c r="O30" s="69">
        <f t="shared" si="15"/>
        <v>54</v>
      </c>
      <c r="P30" s="68" t="s">
        <v>55</v>
      </c>
      <c r="Q30" s="69">
        <f t="shared" si="16"/>
        <v>55</v>
      </c>
      <c r="R30" s="46"/>
      <c r="S30" s="46"/>
      <c r="T30" s="46"/>
      <c r="U30" s="46"/>
      <c r="V30" s="46"/>
      <c r="W30" s="46"/>
      <c r="X30" s="46"/>
      <c r="Y30" s="46"/>
      <c r="Z30" s="46"/>
      <c r="AA30" s="46"/>
    </row>
    <row r="31" ht="12.0" customHeight="1">
      <c r="A31" s="46" t="str">
        <f t="shared" si="8"/>
        <v>Dominadas</v>
      </c>
      <c r="B31" s="65">
        <v>25.0</v>
      </c>
      <c r="C31" s="62">
        <f t="shared" si="17"/>
        <v>5</v>
      </c>
      <c r="D31" s="67">
        <f t="shared" si="9"/>
        <v>30</v>
      </c>
      <c r="E31" s="62">
        <f t="shared" si="10"/>
        <v>1</v>
      </c>
      <c r="F31" s="68" t="s">
        <v>55</v>
      </c>
      <c r="G31" s="69">
        <f t="shared" si="11"/>
        <v>20</v>
      </c>
      <c r="H31" s="68" t="s">
        <v>55</v>
      </c>
      <c r="I31" s="69">
        <f t="shared" si="12"/>
        <v>21</v>
      </c>
      <c r="J31" s="68" t="s">
        <v>55</v>
      </c>
      <c r="K31" s="69">
        <f t="shared" si="13"/>
        <v>22</v>
      </c>
      <c r="L31" s="68" t="s">
        <v>55</v>
      </c>
      <c r="M31" s="69">
        <f t="shared" si="14"/>
        <v>23</v>
      </c>
      <c r="N31" s="68" t="s">
        <v>55</v>
      </c>
      <c r="O31" s="69">
        <f t="shared" si="15"/>
        <v>24</v>
      </c>
      <c r="P31" s="68" t="s">
        <v>55</v>
      </c>
      <c r="Q31" s="69">
        <f t="shared" si="16"/>
        <v>25</v>
      </c>
      <c r="R31" s="46"/>
      <c r="S31" s="46"/>
      <c r="T31" s="46"/>
      <c r="U31" s="46"/>
      <c r="V31" s="46"/>
      <c r="W31" s="46"/>
      <c r="X31" s="46"/>
      <c r="Y31" s="46"/>
      <c r="Z31" s="46"/>
      <c r="AA31" s="46"/>
    </row>
    <row r="32" ht="12.0" customHeight="1">
      <c r="A32" s="46" t="str">
        <f t="shared" si="8"/>
        <v>Press militar</v>
      </c>
      <c r="B32" s="65">
        <v>90.0</v>
      </c>
      <c r="C32" s="62">
        <f t="shared" si="17"/>
        <v>5</v>
      </c>
      <c r="D32" s="67">
        <f t="shared" si="9"/>
        <v>95</v>
      </c>
      <c r="E32" s="62">
        <f t="shared" si="10"/>
        <v>5</v>
      </c>
      <c r="F32" s="68" t="s">
        <v>55</v>
      </c>
      <c r="G32" s="69">
        <f t="shared" si="11"/>
        <v>65</v>
      </c>
      <c r="H32" s="68" t="s">
        <v>55</v>
      </c>
      <c r="I32" s="69">
        <f t="shared" si="12"/>
        <v>70</v>
      </c>
      <c r="J32" s="68" t="s">
        <v>55</v>
      </c>
      <c r="K32" s="69">
        <f t="shared" si="13"/>
        <v>75</v>
      </c>
      <c r="L32" s="68" t="s">
        <v>55</v>
      </c>
      <c r="M32" s="69">
        <f t="shared" si="14"/>
        <v>80</v>
      </c>
      <c r="N32" s="68" t="s">
        <v>55</v>
      </c>
      <c r="O32" s="69">
        <f t="shared" si="15"/>
        <v>85</v>
      </c>
      <c r="P32" s="68" t="s">
        <v>55</v>
      </c>
      <c r="Q32" s="69">
        <f t="shared" si="16"/>
        <v>90</v>
      </c>
      <c r="R32" s="46"/>
      <c r="S32" s="46"/>
      <c r="T32" s="46"/>
      <c r="U32" s="46"/>
      <c r="V32" s="46"/>
      <c r="W32" s="46"/>
      <c r="X32" s="46"/>
      <c r="Y32" s="46"/>
      <c r="Z32" s="46"/>
      <c r="AA32" s="46"/>
    </row>
    <row r="33" ht="12.0" customHeight="1">
      <c r="A33" s="46" t="str">
        <f t="shared" si="8"/>
        <v>Curl de biceps en barra</v>
      </c>
      <c r="B33" s="65">
        <v>35.0</v>
      </c>
      <c r="C33" s="62">
        <f t="shared" si="17"/>
        <v>2.5</v>
      </c>
      <c r="D33" s="67">
        <f t="shared" si="9"/>
        <v>37.5</v>
      </c>
      <c r="E33" s="62">
        <f t="shared" si="10"/>
        <v>1</v>
      </c>
      <c r="F33" s="68" t="s">
        <v>55</v>
      </c>
      <c r="G33" s="69">
        <f t="shared" si="11"/>
        <v>30</v>
      </c>
      <c r="H33" s="68" t="s">
        <v>55</v>
      </c>
      <c r="I33" s="69">
        <f t="shared" si="12"/>
        <v>31</v>
      </c>
      <c r="J33" s="68" t="s">
        <v>55</v>
      </c>
      <c r="K33" s="69">
        <f t="shared" si="13"/>
        <v>32</v>
      </c>
      <c r="L33" s="68" t="s">
        <v>55</v>
      </c>
      <c r="M33" s="69">
        <f t="shared" si="14"/>
        <v>33</v>
      </c>
      <c r="N33" s="68" t="s">
        <v>55</v>
      </c>
      <c r="O33" s="69">
        <f t="shared" si="15"/>
        <v>34</v>
      </c>
      <c r="P33" s="68" t="s">
        <v>55</v>
      </c>
      <c r="Q33" s="69">
        <f t="shared" si="16"/>
        <v>35</v>
      </c>
      <c r="R33" s="46"/>
      <c r="S33" s="46"/>
      <c r="T33" s="46"/>
      <c r="U33" s="46"/>
      <c r="V33" s="46"/>
      <c r="W33" s="46"/>
      <c r="X33" s="46"/>
      <c r="Y33" s="46"/>
      <c r="Z33" s="46"/>
      <c r="AA33" s="46"/>
    </row>
    <row r="34" ht="12.0" customHeight="1">
      <c r="A34" s="46" t="str">
        <f t="shared" si="8"/>
        <v>Press frances</v>
      </c>
      <c r="B34" s="65">
        <v>20.0</v>
      </c>
      <c r="C34" s="62">
        <f t="shared" si="17"/>
        <v>2.5</v>
      </c>
      <c r="D34" s="67">
        <f t="shared" si="9"/>
        <v>22.5</v>
      </c>
      <c r="E34" s="62">
        <f t="shared" si="10"/>
        <v>1</v>
      </c>
      <c r="F34" s="70" t="s">
        <v>55</v>
      </c>
      <c r="G34" s="71">
        <f t="shared" si="11"/>
        <v>15</v>
      </c>
      <c r="H34" s="70" t="s">
        <v>55</v>
      </c>
      <c r="I34" s="71">
        <f t="shared" si="12"/>
        <v>16</v>
      </c>
      <c r="J34" s="70" t="s">
        <v>55</v>
      </c>
      <c r="K34" s="71">
        <f t="shared" si="13"/>
        <v>17</v>
      </c>
      <c r="L34" s="70" t="s">
        <v>55</v>
      </c>
      <c r="M34" s="71">
        <f t="shared" si="14"/>
        <v>18</v>
      </c>
      <c r="N34" s="70" t="s">
        <v>55</v>
      </c>
      <c r="O34" s="71">
        <f t="shared" si="15"/>
        <v>19</v>
      </c>
      <c r="P34" s="70" t="s">
        <v>55</v>
      </c>
      <c r="Q34" s="71">
        <f t="shared" si="16"/>
        <v>20</v>
      </c>
      <c r="R34" s="46"/>
      <c r="S34" s="46"/>
      <c r="T34" s="46"/>
      <c r="U34" s="46"/>
      <c r="V34" s="46"/>
      <c r="W34" s="46"/>
      <c r="X34" s="46"/>
      <c r="Y34" s="46"/>
      <c r="Z34" s="46"/>
      <c r="AA34" s="46"/>
    </row>
    <row r="35" ht="12.0" customHeight="1">
      <c r="A35" s="46"/>
      <c r="B35" s="62"/>
      <c r="C35" s="62"/>
      <c r="D35" s="62"/>
      <c r="E35" s="62"/>
      <c r="F35" s="46"/>
      <c r="G35" s="46"/>
      <c r="H35" s="46"/>
      <c r="I35" s="46"/>
      <c r="J35" s="46"/>
      <c r="K35" s="46"/>
      <c r="L35" s="46"/>
      <c r="M35" s="46"/>
      <c r="N35" s="46"/>
      <c r="O35" s="46"/>
      <c r="P35" s="46"/>
      <c r="Q35" s="46"/>
      <c r="R35" s="46"/>
      <c r="S35" s="46"/>
      <c r="T35" s="46"/>
      <c r="U35" s="46"/>
      <c r="V35" s="46"/>
      <c r="W35" s="46"/>
      <c r="X35" s="46"/>
      <c r="Y35" s="46"/>
      <c r="Z35" s="46"/>
      <c r="AA35" s="46"/>
    </row>
    <row r="36" ht="12.75" customHeight="1">
      <c r="A36" s="46"/>
      <c r="B36" s="62"/>
      <c r="C36" s="62"/>
      <c r="D36" s="62"/>
      <c r="E36" s="62"/>
      <c r="F36" s="47" t="s">
        <v>56</v>
      </c>
      <c r="G36" s="48"/>
      <c r="H36" s="48"/>
      <c r="I36" s="48"/>
      <c r="J36" s="48"/>
      <c r="K36" s="48"/>
      <c r="L36" s="48"/>
      <c r="M36" s="48"/>
      <c r="N36" s="48"/>
      <c r="O36" s="48"/>
      <c r="P36" s="48"/>
      <c r="Q36" s="49"/>
      <c r="R36" s="46"/>
      <c r="S36" s="46"/>
      <c r="T36" s="46"/>
      <c r="U36" s="46"/>
      <c r="V36" s="46"/>
      <c r="W36" s="46"/>
      <c r="X36" s="46"/>
      <c r="Y36" s="46"/>
      <c r="Z36" s="46"/>
      <c r="AA36" s="46"/>
    </row>
    <row r="37" ht="12.0" customHeight="1">
      <c r="A37" s="46"/>
      <c r="B37" s="62"/>
      <c r="C37" s="62"/>
      <c r="D37" s="62"/>
      <c r="E37" s="62"/>
      <c r="F37" s="51" t="s">
        <v>17</v>
      </c>
      <c r="G37" s="52"/>
      <c r="H37" s="51" t="s">
        <v>15</v>
      </c>
      <c r="I37" s="53"/>
      <c r="J37" s="51" t="s">
        <v>16</v>
      </c>
      <c r="K37" s="53"/>
      <c r="L37" s="51" t="s">
        <v>17</v>
      </c>
      <c r="M37" s="53"/>
      <c r="N37" s="51" t="s">
        <v>15</v>
      </c>
      <c r="O37" s="53"/>
      <c r="P37" s="51" t="s">
        <v>16</v>
      </c>
      <c r="Q37" s="53"/>
      <c r="R37" s="46"/>
      <c r="S37" s="46"/>
      <c r="T37" s="46"/>
      <c r="U37" s="46"/>
      <c r="V37" s="46"/>
      <c r="W37" s="46"/>
      <c r="X37" s="46"/>
      <c r="Y37" s="46"/>
      <c r="Z37" s="46"/>
      <c r="AA37" s="46"/>
    </row>
    <row r="38" ht="12.75" customHeight="1">
      <c r="A38" s="46"/>
      <c r="B38" s="62"/>
      <c r="C38" s="62"/>
      <c r="D38" s="62"/>
      <c r="E38" s="62"/>
      <c r="F38" s="55"/>
      <c r="G38" s="56"/>
      <c r="H38" s="55"/>
      <c r="I38" s="57"/>
      <c r="J38" s="55"/>
      <c r="K38" s="57"/>
      <c r="L38" s="55"/>
      <c r="M38" s="57"/>
      <c r="N38" s="55"/>
      <c r="O38" s="57"/>
      <c r="P38" s="55"/>
      <c r="Q38" s="57"/>
      <c r="R38" s="46"/>
      <c r="S38" s="46"/>
      <c r="T38" s="46"/>
      <c r="U38" s="46"/>
      <c r="V38" s="46"/>
      <c r="W38" s="46"/>
      <c r="X38" s="46"/>
      <c r="Y38" s="46"/>
      <c r="Z38" s="46"/>
      <c r="AA38" s="46"/>
    </row>
    <row r="39" ht="15.75" customHeight="1">
      <c r="A39" s="46"/>
      <c r="B39" s="58" t="s">
        <v>57</v>
      </c>
      <c r="C39" s="74" t="s">
        <v>47</v>
      </c>
      <c r="D39" s="59" t="s">
        <v>58</v>
      </c>
      <c r="E39" s="74" t="s">
        <v>47</v>
      </c>
      <c r="F39" s="75" t="s">
        <v>59</v>
      </c>
      <c r="G39" s="76"/>
      <c r="H39" s="75" t="s">
        <v>60</v>
      </c>
      <c r="I39" s="76"/>
      <c r="J39" s="75" t="s">
        <v>61</v>
      </c>
      <c r="K39" s="76"/>
      <c r="L39" s="75" t="s">
        <v>62</v>
      </c>
      <c r="M39" s="76"/>
      <c r="N39" s="75" t="s">
        <v>63</v>
      </c>
      <c r="O39" s="76"/>
      <c r="P39" s="75" t="s">
        <v>64</v>
      </c>
      <c r="Q39" s="76"/>
      <c r="R39" s="46"/>
      <c r="S39" s="46"/>
      <c r="T39" s="46"/>
      <c r="U39" s="46"/>
      <c r="V39" s="46"/>
      <c r="W39" s="46"/>
      <c r="X39" s="46"/>
      <c r="Y39" s="46"/>
      <c r="Z39" s="46"/>
      <c r="AA39" s="46"/>
    </row>
    <row r="40" ht="12.0" customHeight="1">
      <c r="A40" s="46"/>
      <c r="B40" s="62"/>
      <c r="C40" s="62"/>
      <c r="D40" s="62"/>
      <c r="E40" s="62"/>
      <c r="F40" s="63" t="s">
        <v>28</v>
      </c>
      <c r="G40" s="64" t="s">
        <v>3</v>
      </c>
      <c r="H40" s="63" t="s">
        <v>28</v>
      </c>
      <c r="I40" s="64" t="s">
        <v>3</v>
      </c>
      <c r="J40" s="63" t="s">
        <v>28</v>
      </c>
      <c r="K40" s="64" t="s">
        <v>3</v>
      </c>
      <c r="L40" s="63" t="s">
        <v>28</v>
      </c>
      <c r="M40" s="64" t="s">
        <v>3</v>
      </c>
      <c r="N40" s="63" t="s">
        <v>28</v>
      </c>
      <c r="O40" s="64" t="s">
        <v>3</v>
      </c>
      <c r="P40" s="63" t="s">
        <v>28</v>
      </c>
      <c r="Q40" s="64" t="s">
        <v>3</v>
      </c>
      <c r="R40" s="46"/>
      <c r="S40" s="46"/>
      <c r="T40" s="46"/>
      <c r="U40" s="46"/>
      <c r="V40" s="46"/>
      <c r="W40" s="46"/>
      <c r="X40" s="46"/>
      <c r="Y40" s="46"/>
      <c r="Z40" s="46"/>
      <c r="AA40" s="46"/>
    </row>
    <row r="41" ht="12.0" customHeight="1">
      <c r="A41" s="46" t="str">
        <f t="shared" ref="A41:A51" si="18">A7</f>
        <v>Sentadilla</v>
      </c>
      <c r="B41" s="65">
        <v>340.0</v>
      </c>
      <c r="C41" s="62">
        <f t="shared" ref="C41:C51" si="19">C7</f>
        <v>5</v>
      </c>
      <c r="D41" s="67">
        <f t="shared" ref="D41:D51" si="20">B41+C41</f>
        <v>345</v>
      </c>
      <c r="E41" s="62">
        <f t="shared" ref="E41:E51" si="21">E7</f>
        <v>5</v>
      </c>
      <c r="F41" s="68" t="s">
        <v>65</v>
      </c>
      <c r="G41" s="69">
        <f t="shared" ref="G41:G51" si="22">I41-E41</f>
        <v>315</v>
      </c>
      <c r="H41" s="68" t="s">
        <v>65</v>
      </c>
      <c r="I41" s="69">
        <f t="shared" ref="I41:I51" si="23">K41-E41</f>
        <v>320</v>
      </c>
      <c r="J41" s="68" t="s">
        <v>65</v>
      </c>
      <c r="K41" s="69">
        <f t="shared" ref="K41:K51" si="24">M41-E41</f>
        <v>325</v>
      </c>
      <c r="L41" s="68" t="s">
        <v>65</v>
      </c>
      <c r="M41" s="69">
        <f t="shared" ref="M41:M51" si="25">O41-E41</f>
        <v>330</v>
      </c>
      <c r="N41" s="68" t="s">
        <v>65</v>
      </c>
      <c r="O41" s="69">
        <f t="shared" ref="O41:O51" si="26">Q41-E41</f>
        <v>335</v>
      </c>
      <c r="P41" s="68" t="s">
        <v>65</v>
      </c>
      <c r="Q41" s="69">
        <f t="shared" ref="Q41:Q51" si="27">B41</f>
        <v>340</v>
      </c>
      <c r="R41" s="46"/>
      <c r="S41" s="46"/>
      <c r="T41" s="46"/>
      <c r="U41" s="46"/>
      <c r="V41" s="46"/>
      <c r="W41" s="46"/>
      <c r="X41" s="46"/>
      <c r="Y41" s="46"/>
      <c r="Z41" s="46"/>
      <c r="AA41" s="46"/>
    </row>
    <row r="42" ht="12.0" customHeight="1">
      <c r="A42" s="46" t="str">
        <f t="shared" si="18"/>
        <v>Peso muerto</v>
      </c>
      <c r="B42" s="65">
        <v>460.0</v>
      </c>
      <c r="C42" s="62">
        <f t="shared" si="19"/>
        <v>10</v>
      </c>
      <c r="D42" s="67">
        <f t="shared" si="20"/>
        <v>470</v>
      </c>
      <c r="E42" s="62">
        <f t="shared" si="21"/>
        <v>5</v>
      </c>
      <c r="F42" s="68" t="s">
        <v>65</v>
      </c>
      <c r="G42" s="69">
        <f t="shared" si="22"/>
        <v>435</v>
      </c>
      <c r="H42" s="68" t="s">
        <v>65</v>
      </c>
      <c r="I42" s="69">
        <f t="shared" si="23"/>
        <v>440</v>
      </c>
      <c r="J42" s="68" t="s">
        <v>65</v>
      </c>
      <c r="K42" s="69">
        <f t="shared" si="24"/>
        <v>445</v>
      </c>
      <c r="L42" s="68" t="s">
        <v>65</v>
      </c>
      <c r="M42" s="69">
        <f t="shared" si="25"/>
        <v>450</v>
      </c>
      <c r="N42" s="68" t="s">
        <v>65</v>
      </c>
      <c r="O42" s="69">
        <f t="shared" si="26"/>
        <v>455</v>
      </c>
      <c r="P42" s="68" t="s">
        <v>65</v>
      </c>
      <c r="Q42" s="69">
        <f t="shared" si="27"/>
        <v>460</v>
      </c>
      <c r="R42" s="46"/>
      <c r="S42" s="46"/>
      <c r="T42" s="46"/>
      <c r="U42" s="46"/>
      <c r="V42" s="46"/>
      <c r="W42" s="46"/>
      <c r="X42" s="46"/>
      <c r="Y42" s="46"/>
      <c r="Z42" s="46"/>
      <c r="AA42" s="46"/>
    </row>
    <row r="43" ht="12.0" customHeight="1">
      <c r="A43" s="46" t="str">
        <f t="shared" si="18"/>
        <v>Press de banca</v>
      </c>
      <c r="B43" s="65">
        <v>230.0</v>
      </c>
      <c r="C43" s="62">
        <f t="shared" si="19"/>
        <v>5</v>
      </c>
      <c r="D43" s="67">
        <f t="shared" si="20"/>
        <v>235</v>
      </c>
      <c r="E43" s="62">
        <f t="shared" si="21"/>
        <v>5</v>
      </c>
      <c r="F43" s="68" t="s">
        <v>65</v>
      </c>
      <c r="G43" s="69">
        <f t="shared" si="22"/>
        <v>205</v>
      </c>
      <c r="H43" s="68" t="s">
        <v>65</v>
      </c>
      <c r="I43" s="69">
        <f t="shared" si="23"/>
        <v>210</v>
      </c>
      <c r="J43" s="68" t="s">
        <v>65</v>
      </c>
      <c r="K43" s="69">
        <f t="shared" si="24"/>
        <v>215</v>
      </c>
      <c r="L43" s="68" t="s">
        <v>65</v>
      </c>
      <c r="M43" s="69">
        <f t="shared" si="25"/>
        <v>220</v>
      </c>
      <c r="N43" s="68" t="s">
        <v>65</v>
      </c>
      <c r="O43" s="69">
        <f t="shared" si="26"/>
        <v>225</v>
      </c>
      <c r="P43" s="68" t="s">
        <v>65</v>
      </c>
      <c r="Q43" s="69">
        <f t="shared" si="27"/>
        <v>230</v>
      </c>
      <c r="R43" s="46"/>
      <c r="S43" s="46"/>
      <c r="T43" s="46"/>
      <c r="U43" s="46"/>
      <c r="V43" s="46"/>
      <c r="W43" s="46"/>
      <c r="X43" s="46"/>
      <c r="Y43" s="46"/>
      <c r="Z43" s="46"/>
      <c r="AA43" s="46"/>
    </row>
    <row r="44" ht="12.0" customHeight="1">
      <c r="A44" s="46" t="str">
        <f t="shared" si="18"/>
        <v>Remo en barra</v>
      </c>
      <c r="B44" s="65">
        <v>260.0</v>
      </c>
      <c r="C44" s="62">
        <f t="shared" si="19"/>
        <v>5</v>
      </c>
      <c r="D44" s="67">
        <f t="shared" si="20"/>
        <v>265</v>
      </c>
      <c r="E44" s="62">
        <f t="shared" si="21"/>
        <v>2.5</v>
      </c>
      <c r="F44" s="68" t="s">
        <v>65</v>
      </c>
      <c r="G44" s="69">
        <f t="shared" si="22"/>
        <v>247.5</v>
      </c>
      <c r="H44" s="68" t="s">
        <v>65</v>
      </c>
      <c r="I44" s="69">
        <f t="shared" si="23"/>
        <v>250</v>
      </c>
      <c r="J44" s="68" t="s">
        <v>65</v>
      </c>
      <c r="K44" s="69">
        <f t="shared" si="24"/>
        <v>252.5</v>
      </c>
      <c r="L44" s="68" t="s">
        <v>65</v>
      </c>
      <c r="M44" s="69">
        <f t="shared" si="25"/>
        <v>255</v>
      </c>
      <c r="N44" s="68" t="s">
        <v>65</v>
      </c>
      <c r="O44" s="69">
        <f t="shared" si="26"/>
        <v>257.5</v>
      </c>
      <c r="P44" s="68" t="s">
        <v>65</v>
      </c>
      <c r="Q44" s="69">
        <f t="shared" si="27"/>
        <v>260</v>
      </c>
      <c r="R44" s="46"/>
      <c r="S44" s="46"/>
      <c r="T44" s="46"/>
      <c r="U44" s="46"/>
      <c r="V44" s="46"/>
      <c r="W44" s="46"/>
      <c r="X44" s="46"/>
      <c r="Y44" s="46"/>
      <c r="Z44" s="46"/>
      <c r="AA44" s="46"/>
    </row>
    <row r="45" ht="12.0" customHeight="1">
      <c r="A45" s="46" t="str">
        <f t="shared" si="18"/>
        <v>Press de banca inclinado con mancuernas</v>
      </c>
      <c r="B45" s="65">
        <v>80.0</v>
      </c>
      <c r="C45" s="62">
        <f t="shared" si="19"/>
        <v>5</v>
      </c>
      <c r="D45" s="67">
        <f t="shared" si="20"/>
        <v>85</v>
      </c>
      <c r="E45" s="62">
        <f t="shared" si="21"/>
        <v>2</v>
      </c>
      <c r="F45" s="68" t="s">
        <v>65</v>
      </c>
      <c r="G45" s="69">
        <f t="shared" si="22"/>
        <v>70</v>
      </c>
      <c r="H45" s="68" t="s">
        <v>65</v>
      </c>
      <c r="I45" s="69">
        <f t="shared" si="23"/>
        <v>72</v>
      </c>
      <c r="J45" s="68" t="s">
        <v>65</v>
      </c>
      <c r="K45" s="69">
        <f t="shared" si="24"/>
        <v>74</v>
      </c>
      <c r="L45" s="68" t="s">
        <v>65</v>
      </c>
      <c r="M45" s="69">
        <f t="shared" si="25"/>
        <v>76</v>
      </c>
      <c r="N45" s="68" t="s">
        <v>65</v>
      </c>
      <c r="O45" s="69">
        <f t="shared" si="26"/>
        <v>78</v>
      </c>
      <c r="P45" s="68" t="s">
        <v>65</v>
      </c>
      <c r="Q45" s="69">
        <f t="shared" si="27"/>
        <v>80</v>
      </c>
      <c r="R45" s="46"/>
      <c r="S45" s="46"/>
      <c r="T45" s="46"/>
      <c r="U45" s="46"/>
      <c r="V45" s="46"/>
      <c r="W45" s="46"/>
      <c r="X45" s="46"/>
      <c r="Y45" s="46"/>
      <c r="Z45" s="46"/>
      <c r="AA45" s="46"/>
    </row>
    <row r="46" ht="12.0" customHeight="1">
      <c r="A46" s="46" t="str">
        <f t="shared" si="18"/>
        <v>Remo con mancuernas</v>
      </c>
      <c r="B46" s="65">
        <v>80.0</v>
      </c>
      <c r="C46" s="62">
        <f t="shared" si="19"/>
        <v>5</v>
      </c>
      <c r="D46" s="67">
        <f t="shared" si="20"/>
        <v>85</v>
      </c>
      <c r="E46" s="62">
        <f t="shared" si="21"/>
        <v>2</v>
      </c>
      <c r="F46" s="68" t="s">
        <v>66</v>
      </c>
      <c r="G46" s="69">
        <f t="shared" si="22"/>
        <v>70</v>
      </c>
      <c r="H46" s="68" t="s">
        <v>66</v>
      </c>
      <c r="I46" s="69">
        <f t="shared" si="23"/>
        <v>72</v>
      </c>
      <c r="J46" s="68" t="s">
        <v>66</v>
      </c>
      <c r="K46" s="69">
        <f t="shared" si="24"/>
        <v>74</v>
      </c>
      <c r="L46" s="68" t="s">
        <v>66</v>
      </c>
      <c r="M46" s="69">
        <f t="shared" si="25"/>
        <v>76</v>
      </c>
      <c r="N46" s="68" t="s">
        <v>66</v>
      </c>
      <c r="O46" s="69">
        <f t="shared" si="26"/>
        <v>78</v>
      </c>
      <c r="P46" s="77" t="s">
        <v>66</v>
      </c>
      <c r="Q46" s="69">
        <f t="shared" si="27"/>
        <v>80</v>
      </c>
      <c r="R46" s="46"/>
      <c r="S46" s="46"/>
      <c r="T46" s="46"/>
      <c r="U46" s="46"/>
      <c r="V46" s="46"/>
      <c r="W46" s="46"/>
      <c r="X46" s="46"/>
      <c r="Y46" s="46"/>
      <c r="Z46" s="46"/>
      <c r="AA46" s="46"/>
    </row>
    <row r="47" ht="12.0" customHeight="1">
      <c r="A47" s="46" t="str">
        <f t="shared" si="18"/>
        <v>Fondos</v>
      </c>
      <c r="B47" s="65">
        <v>60.0</v>
      </c>
      <c r="C47" s="62">
        <f t="shared" si="19"/>
        <v>5</v>
      </c>
      <c r="D47" s="67">
        <f t="shared" si="20"/>
        <v>65</v>
      </c>
      <c r="E47" s="62">
        <f t="shared" si="21"/>
        <v>1</v>
      </c>
      <c r="F47" s="68" t="s">
        <v>66</v>
      </c>
      <c r="G47" s="69">
        <f t="shared" si="22"/>
        <v>55</v>
      </c>
      <c r="H47" s="68" t="s">
        <v>66</v>
      </c>
      <c r="I47" s="69">
        <f t="shared" si="23"/>
        <v>56</v>
      </c>
      <c r="J47" s="68" t="s">
        <v>66</v>
      </c>
      <c r="K47" s="69">
        <f t="shared" si="24"/>
        <v>57</v>
      </c>
      <c r="L47" s="68" t="s">
        <v>66</v>
      </c>
      <c r="M47" s="69">
        <f t="shared" si="25"/>
        <v>58</v>
      </c>
      <c r="N47" s="68" t="s">
        <v>66</v>
      </c>
      <c r="O47" s="69">
        <f t="shared" si="26"/>
        <v>59</v>
      </c>
      <c r="P47" s="68" t="s">
        <v>66</v>
      </c>
      <c r="Q47" s="69">
        <f t="shared" si="27"/>
        <v>60</v>
      </c>
      <c r="R47" s="46"/>
      <c r="S47" s="46"/>
      <c r="T47" s="46"/>
      <c r="U47" s="46"/>
      <c r="V47" s="46"/>
      <c r="W47" s="46"/>
      <c r="X47" s="46"/>
      <c r="Y47" s="46"/>
      <c r="Z47" s="46"/>
      <c r="AA47" s="46"/>
    </row>
    <row r="48" ht="12.0" customHeight="1">
      <c r="A48" s="46" t="str">
        <f t="shared" si="18"/>
        <v>Dominadas</v>
      </c>
      <c r="B48" s="65">
        <v>45.0</v>
      </c>
      <c r="C48" s="62">
        <f t="shared" si="19"/>
        <v>5</v>
      </c>
      <c r="D48" s="67">
        <f t="shared" si="20"/>
        <v>50</v>
      </c>
      <c r="E48" s="62">
        <f t="shared" si="21"/>
        <v>1</v>
      </c>
      <c r="F48" s="68" t="s">
        <v>66</v>
      </c>
      <c r="G48" s="69">
        <f t="shared" si="22"/>
        <v>40</v>
      </c>
      <c r="H48" s="68" t="s">
        <v>66</v>
      </c>
      <c r="I48" s="69">
        <f t="shared" si="23"/>
        <v>41</v>
      </c>
      <c r="J48" s="68" t="s">
        <v>66</v>
      </c>
      <c r="K48" s="69">
        <f t="shared" si="24"/>
        <v>42</v>
      </c>
      <c r="L48" s="68" t="s">
        <v>66</v>
      </c>
      <c r="M48" s="69">
        <f t="shared" si="25"/>
        <v>43</v>
      </c>
      <c r="N48" s="68" t="s">
        <v>66</v>
      </c>
      <c r="O48" s="69">
        <f t="shared" si="26"/>
        <v>44</v>
      </c>
      <c r="P48" s="68" t="s">
        <v>66</v>
      </c>
      <c r="Q48" s="69">
        <f t="shared" si="27"/>
        <v>45</v>
      </c>
      <c r="R48" s="46"/>
      <c r="S48" s="46"/>
      <c r="T48" s="46"/>
      <c r="U48" s="46"/>
      <c r="V48" s="46"/>
      <c r="W48" s="46"/>
      <c r="X48" s="46"/>
      <c r="Y48" s="46"/>
      <c r="Z48" s="46"/>
      <c r="AA48" s="46"/>
    </row>
    <row r="49" ht="12.0" customHeight="1">
      <c r="A49" s="46" t="str">
        <f t="shared" si="18"/>
        <v>Press militar</v>
      </c>
      <c r="B49" s="65">
        <v>140.0</v>
      </c>
      <c r="C49" s="62">
        <f t="shared" si="19"/>
        <v>5</v>
      </c>
      <c r="D49" s="67">
        <f t="shared" si="20"/>
        <v>145</v>
      </c>
      <c r="E49" s="62">
        <f t="shared" si="21"/>
        <v>5</v>
      </c>
      <c r="F49" s="68" t="s">
        <v>66</v>
      </c>
      <c r="G49" s="69">
        <f t="shared" si="22"/>
        <v>115</v>
      </c>
      <c r="H49" s="68" t="s">
        <v>66</v>
      </c>
      <c r="I49" s="69">
        <f t="shared" si="23"/>
        <v>120</v>
      </c>
      <c r="J49" s="68" t="s">
        <v>66</v>
      </c>
      <c r="K49" s="69">
        <f t="shared" si="24"/>
        <v>125</v>
      </c>
      <c r="L49" s="68" t="s">
        <v>66</v>
      </c>
      <c r="M49" s="69">
        <f t="shared" si="25"/>
        <v>130</v>
      </c>
      <c r="N49" s="68" t="s">
        <v>66</v>
      </c>
      <c r="O49" s="69">
        <f t="shared" si="26"/>
        <v>135</v>
      </c>
      <c r="P49" s="68" t="s">
        <v>66</v>
      </c>
      <c r="Q49" s="69">
        <f t="shared" si="27"/>
        <v>140</v>
      </c>
      <c r="R49" s="46"/>
      <c r="S49" s="46"/>
      <c r="T49" s="46"/>
      <c r="U49" s="46"/>
      <c r="V49" s="46"/>
      <c r="W49" s="46"/>
      <c r="X49" s="46"/>
      <c r="Y49" s="46"/>
      <c r="Z49" s="46"/>
      <c r="AA49" s="46"/>
    </row>
    <row r="50" ht="12.0" customHeight="1">
      <c r="A50" s="46" t="str">
        <f t="shared" si="18"/>
        <v>Curl de biceps en barra</v>
      </c>
      <c r="B50" s="65">
        <v>120.0</v>
      </c>
      <c r="C50" s="62">
        <f t="shared" si="19"/>
        <v>2.5</v>
      </c>
      <c r="D50" s="67">
        <f t="shared" si="20"/>
        <v>122.5</v>
      </c>
      <c r="E50" s="62">
        <f t="shared" si="21"/>
        <v>1</v>
      </c>
      <c r="F50" s="68" t="s">
        <v>66</v>
      </c>
      <c r="G50" s="69">
        <f t="shared" si="22"/>
        <v>115</v>
      </c>
      <c r="H50" s="68" t="s">
        <v>66</v>
      </c>
      <c r="I50" s="69">
        <f t="shared" si="23"/>
        <v>116</v>
      </c>
      <c r="J50" s="68" t="s">
        <v>66</v>
      </c>
      <c r="K50" s="69">
        <f t="shared" si="24"/>
        <v>117</v>
      </c>
      <c r="L50" s="68" t="s">
        <v>66</v>
      </c>
      <c r="M50" s="69">
        <f t="shared" si="25"/>
        <v>118</v>
      </c>
      <c r="N50" s="68" t="s">
        <v>66</v>
      </c>
      <c r="O50" s="69">
        <f t="shared" si="26"/>
        <v>119</v>
      </c>
      <c r="P50" s="68" t="s">
        <v>66</v>
      </c>
      <c r="Q50" s="69">
        <f t="shared" si="27"/>
        <v>120</v>
      </c>
      <c r="R50" s="46"/>
      <c r="S50" s="46"/>
      <c r="T50" s="46"/>
      <c r="U50" s="46"/>
      <c r="V50" s="46"/>
      <c r="W50" s="46"/>
      <c r="X50" s="46"/>
      <c r="Y50" s="46"/>
      <c r="Z50" s="46"/>
      <c r="AA50" s="46"/>
    </row>
    <row r="51" ht="12.0" customHeight="1">
      <c r="A51" s="46" t="str">
        <f t="shared" si="18"/>
        <v>Press frances</v>
      </c>
      <c r="B51" s="65">
        <v>120.0</v>
      </c>
      <c r="C51" s="62">
        <f t="shared" si="19"/>
        <v>2.5</v>
      </c>
      <c r="D51" s="67">
        <f t="shared" si="20"/>
        <v>122.5</v>
      </c>
      <c r="E51" s="62">
        <f t="shared" si="21"/>
        <v>1</v>
      </c>
      <c r="F51" s="70" t="s">
        <v>66</v>
      </c>
      <c r="G51" s="71">
        <f t="shared" si="22"/>
        <v>115</v>
      </c>
      <c r="H51" s="70" t="s">
        <v>66</v>
      </c>
      <c r="I51" s="71">
        <f t="shared" si="23"/>
        <v>116</v>
      </c>
      <c r="J51" s="70" t="s">
        <v>66</v>
      </c>
      <c r="K51" s="71">
        <f t="shared" si="24"/>
        <v>117</v>
      </c>
      <c r="L51" s="70" t="s">
        <v>66</v>
      </c>
      <c r="M51" s="71">
        <f t="shared" si="25"/>
        <v>118</v>
      </c>
      <c r="N51" s="70" t="s">
        <v>66</v>
      </c>
      <c r="O51" s="71">
        <f t="shared" si="26"/>
        <v>119</v>
      </c>
      <c r="P51" s="70" t="s">
        <v>66</v>
      </c>
      <c r="Q51" s="71">
        <f t="shared" si="27"/>
        <v>120</v>
      </c>
      <c r="R51" s="46"/>
      <c r="S51" s="46"/>
      <c r="T51" s="46"/>
      <c r="U51" s="46"/>
      <c r="V51" s="46"/>
      <c r="W51" s="46"/>
      <c r="X51" s="46"/>
      <c r="Y51" s="46"/>
      <c r="Z51" s="46"/>
      <c r="AA51" s="46"/>
    </row>
    <row r="52" ht="12.0" customHeight="1">
      <c r="A52" s="46"/>
      <c r="B52" s="62"/>
      <c r="C52" s="62"/>
      <c r="D52" s="62"/>
      <c r="E52" s="62"/>
      <c r="F52" s="62"/>
      <c r="G52" s="46"/>
      <c r="H52" s="62"/>
      <c r="I52" s="46"/>
      <c r="J52" s="62"/>
      <c r="K52" s="46"/>
      <c r="L52" s="62"/>
      <c r="M52" s="46"/>
      <c r="N52" s="62"/>
      <c r="O52" s="46"/>
      <c r="P52" s="62"/>
      <c r="Q52" s="46"/>
      <c r="R52" s="46"/>
      <c r="S52" s="46"/>
      <c r="T52" s="46"/>
      <c r="U52" s="46"/>
      <c r="V52" s="46"/>
      <c r="W52" s="46"/>
      <c r="X52" s="46"/>
      <c r="Y52" s="46"/>
      <c r="Z52" s="46"/>
      <c r="AA52" s="46"/>
    </row>
    <row r="53" ht="12.75" customHeight="1">
      <c r="A53" s="46"/>
      <c r="B53" s="46"/>
      <c r="C53" s="46"/>
      <c r="D53" s="46"/>
      <c r="E53" s="46"/>
      <c r="F53" s="47" t="s">
        <v>67</v>
      </c>
      <c r="G53" s="48"/>
      <c r="H53" s="48"/>
      <c r="I53" s="48"/>
      <c r="J53" s="48"/>
      <c r="K53" s="48"/>
      <c r="L53" s="48"/>
      <c r="M53" s="48"/>
      <c r="N53" s="48"/>
      <c r="O53" s="48"/>
      <c r="P53" s="48"/>
      <c r="Q53" s="49"/>
      <c r="R53" s="46"/>
      <c r="S53" s="46"/>
      <c r="T53" s="46"/>
      <c r="U53" s="46"/>
      <c r="V53" s="46"/>
      <c r="W53" s="46"/>
      <c r="X53" s="46"/>
      <c r="Y53" s="46"/>
      <c r="Z53" s="46"/>
      <c r="AA53" s="46"/>
    </row>
    <row r="54" ht="12.0" customHeight="1">
      <c r="A54" s="46"/>
      <c r="B54" s="46"/>
      <c r="C54" s="46"/>
      <c r="D54" s="46"/>
      <c r="E54" s="46"/>
      <c r="F54" s="51" t="s">
        <v>17</v>
      </c>
      <c r="G54" s="52"/>
      <c r="H54" s="51" t="s">
        <v>15</v>
      </c>
      <c r="I54" s="53"/>
      <c r="J54" s="51" t="s">
        <v>16</v>
      </c>
      <c r="K54" s="53"/>
      <c r="L54" s="51" t="s">
        <v>17</v>
      </c>
      <c r="M54" s="53"/>
      <c r="N54" s="51" t="s">
        <v>15</v>
      </c>
      <c r="O54" s="53"/>
      <c r="P54" s="51" t="s">
        <v>16</v>
      </c>
      <c r="Q54" s="53"/>
      <c r="R54" s="46"/>
      <c r="S54" s="46"/>
      <c r="T54" s="46"/>
      <c r="U54" s="46"/>
      <c r="V54" s="46"/>
      <c r="W54" s="46"/>
      <c r="X54" s="46"/>
      <c r="Y54" s="46"/>
      <c r="Z54" s="46"/>
      <c r="AA54" s="46"/>
    </row>
    <row r="55" ht="12.75" customHeight="1">
      <c r="A55" s="46"/>
      <c r="B55" s="46"/>
      <c r="C55" s="46"/>
      <c r="D55" s="46"/>
      <c r="E55" s="46"/>
      <c r="F55" s="55"/>
      <c r="G55" s="56"/>
      <c r="H55" s="55"/>
      <c r="I55" s="57"/>
      <c r="J55" s="55"/>
      <c r="K55" s="57"/>
      <c r="L55" s="78" t="s">
        <v>68</v>
      </c>
      <c r="M55" s="48"/>
      <c r="N55" s="48"/>
      <c r="O55" s="48"/>
      <c r="P55" s="48"/>
      <c r="Q55" s="79"/>
      <c r="R55" s="46"/>
      <c r="S55" s="46"/>
      <c r="T55" s="46"/>
      <c r="U55" s="46"/>
      <c r="V55" s="46"/>
      <c r="W55" s="46"/>
      <c r="X55" s="46"/>
      <c r="Y55" s="46"/>
      <c r="Z55" s="46"/>
      <c r="AA55" s="46"/>
    </row>
    <row r="56" ht="15.75" customHeight="1">
      <c r="A56" s="46"/>
      <c r="B56" s="58" t="s">
        <v>69</v>
      </c>
      <c r="C56" s="74" t="s">
        <v>47</v>
      </c>
      <c r="D56" s="58" t="s">
        <v>70</v>
      </c>
      <c r="E56" s="74" t="s">
        <v>47</v>
      </c>
      <c r="F56" s="75" t="s">
        <v>71</v>
      </c>
      <c r="G56" s="76"/>
      <c r="H56" s="75" t="s">
        <v>72</v>
      </c>
      <c r="I56" s="76"/>
      <c r="J56" s="75" t="s">
        <v>73</v>
      </c>
      <c r="K56" s="76"/>
      <c r="L56" s="75" t="s">
        <v>74</v>
      </c>
      <c r="M56" s="76"/>
      <c r="N56" s="75" t="s">
        <v>75</v>
      </c>
      <c r="O56" s="76"/>
      <c r="P56" s="75" t="s">
        <v>76</v>
      </c>
      <c r="Q56" s="76"/>
      <c r="R56" s="46"/>
      <c r="S56" s="46"/>
      <c r="T56" s="46"/>
      <c r="U56" s="46"/>
      <c r="V56" s="46"/>
      <c r="W56" s="46"/>
      <c r="X56" s="46"/>
      <c r="Y56" s="46"/>
      <c r="Z56" s="46"/>
      <c r="AA56" s="46"/>
    </row>
    <row r="57" ht="12.0" customHeight="1">
      <c r="A57" s="46"/>
      <c r="B57" s="62"/>
      <c r="C57" s="62"/>
      <c r="D57" s="62"/>
      <c r="E57" s="62"/>
      <c r="F57" s="63" t="s">
        <v>28</v>
      </c>
      <c r="G57" s="64" t="s">
        <v>3</v>
      </c>
      <c r="H57" s="63" t="s">
        <v>28</v>
      </c>
      <c r="I57" s="64" t="s">
        <v>3</v>
      </c>
      <c r="J57" s="63" t="s">
        <v>28</v>
      </c>
      <c r="K57" s="64" t="s">
        <v>3</v>
      </c>
      <c r="L57" s="63" t="s">
        <v>28</v>
      </c>
      <c r="M57" s="64" t="s">
        <v>3</v>
      </c>
      <c r="N57" s="63" t="s">
        <v>28</v>
      </c>
      <c r="O57" s="64" t="s">
        <v>3</v>
      </c>
      <c r="P57" s="63" t="s">
        <v>28</v>
      </c>
      <c r="Q57" s="64" t="s">
        <v>3</v>
      </c>
      <c r="R57" s="46"/>
      <c r="S57" s="46"/>
      <c r="T57" s="46"/>
      <c r="U57" s="46"/>
      <c r="V57" s="46"/>
      <c r="W57" s="46"/>
      <c r="X57" s="46"/>
      <c r="Y57" s="46"/>
      <c r="Z57" s="46"/>
      <c r="AA57" s="46"/>
    </row>
    <row r="58" ht="12.0" customHeight="1">
      <c r="A58" s="46" t="str">
        <f t="shared" ref="A58:A68" si="28">A7</f>
        <v>Sentadilla</v>
      </c>
      <c r="B58" s="62">
        <f t="shared" ref="B58:B68" si="29">B41</f>
        <v>340</v>
      </c>
      <c r="C58" s="62">
        <f t="shared" ref="C58:C68" si="30">C7</f>
        <v>5</v>
      </c>
      <c r="D58" s="67">
        <f t="shared" ref="D58:D68" si="31">B58+C58</f>
        <v>345</v>
      </c>
      <c r="E58" s="62">
        <f t="shared" ref="E58:E68" si="32">E7</f>
        <v>5</v>
      </c>
      <c r="F58" s="68" t="s">
        <v>65</v>
      </c>
      <c r="G58" s="69">
        <f t="shared" ref="G58:G68" si="33">B58+E58</f>
        <v>345</v>
      </c>
      <c r="H58" s="68" t="s">
        <v>65</v>
      </c>
      <c r="I58" s="69">
        <f t="shared" ref="I58:I68" si="34">G58+E58</f>
        <v>350</v>
      </c>
      <c r="J58" s="68" t="s">
        <v>65</v>
      </c>
      <c r="K58" s="69">
        <f t="shared" ref="K58:K68" si="35">I58+E58</f>
        <v>355</v>
      </c>
      <c r="L58" s="68"/>
      <c r="M58" s="69"/>
      <c r="N58" s="68"/>
      <c r="O58" s="69"/>
      <c r="P58" s="68"/>
      <c r="Q58" s="69"/>
      <c r="R58" s="46"/>
      <c r="S58" s="46"/>
      <c r="T58" s="46"/>
      <c r="U58" s="46"/>
      <c r="V58" s="46"/>
      <c r="W58" s="46"/>
      <c r="X58" s="46"/>
      <c r="Y58" s="46"/>
      <c r="Z58" s="46"/>
      <c r="AA58" s="46"/>
    </row>
    <row r="59" ht="12.0" customHeight="1">
      <c r="A59" s="46" t="str">
        <f t="shared" si="28"/>
        <v>Peso muerto</v>
      </c>
      <c r="B59" s="62">
        <f t="shared" si="29"/>
        <v>460</v>
      </c>
      <c r="C59" s="62">
        <f t="shared" si="30"/>
        <v>10</v>
      </c>
      <c r="D59" s="67">
        <f t="shared" si="31"/>
        <v>470</v>
      </c>
      <c r="E59" s="62">
        <f t="shared" si="32"/>
        <v>5</v>
      </c>
      <c r="F59" s="68" t="s">
        <v>65</v>
      </c>
      <c r="G59" s="69">
        <f t="shared" si="33"/>
        <v>465</v>
      </c>
      <c r="H59" s="68" t="s">
        <v>65</v>
      </c>
      <c r="I59" s="69">
        <f t="shared" si="34"/>
        <v>470</v>
      </c>
      <c r="J59" s="68" t="s">
        <v>65</v>
      </c>
      <c r="K59" s="69">
        <f t="shared" si="35"/>
        <v>475</v>
      </c>
      <c r="L59" s="68" t="s">
        <v>77</v>
      </c>
      <c r="M59" s="69">
        <f t="shared" ref="M59:M63" si="36">K59+E59</f>
        <v>480</v>
      </c>
      <c r="N59" s="68" t="s">
        <v>77</v>
      </c>
      <c r="O59" s="69">
        <f t="shared" ref="O59:O63" si="37">M59+E59</f>
        <v>485</v>
      </c>
      <c r="P59" s="68" t="s">
        <v>77</v>
      </c>
      <c r="Q59" s="69">
        <f t="shared" ref="Q59:Q63" si="38">O59+E59</f>
        <v>490</v>
      </c>
      <c r="R59" s="46"/>
      <c r="S59" s="46"/>
      <c r="T59" s="46"/>
      <c r="U59" s="46"/>
      <c r="V59" s="46"/>
      <c r="W59" s="46"/>
      <c r="X59" s="46"/>
      <c r="Y59" s="46"/>
      <c r="Z59" s="46"/>
      <c r="AA59" s="46"/>
    </row>
    <row r="60" ht="12.0" customHeight="1">
      <c r="A60" s="46" t="str">
        <f t="shared" si="28"/>
        <v>Press de banca</v>
      </c>
      <c r="B60" s="62">
        <f t="shared" si="29"/>
        <v>230</v>
      </c>
      <c r="C60" s="62">
        <f t="shared" si="30"/>
        <v>5</v>
      </c>
      <c r="D60" s="67">
        <f t="shared" si="31"/>
        <v>235</v>
      </c>
      <c r="E60" s="62">
        <f t="shared" si="32"/>
        <v>5</v>
      </c>
      <c r="F60" s="68" t="s">
        <v>65</v>
      </c>
      <c r="G60" s="69">
        <f t="shared" si="33"/>
        <v>235</v>
      </c>
      <c r="H60" s="68" t="s">
        <v>65</v>
      </c>
      <c r="I60" s="69">
        <f t="shared" si="34"/>
        <v>240</v>
      </c>
      <c r="J60" s="68" t="s">
        <v>65</v>
      </c>
      <c r="K60" s="69">
        <f t="shared" si="35"/>
        <v>245</v>
      </c>
      <c r="L60" s="68" t="s">
        <v>77</v>
      </c>
      <c r="M60" s="69">
        <f t="shared" si="36"/>
        <v>250</v>
      </c>
      <c r="N60" s="68" t="s">
        <v>77</v>
      </c>
      <c r="O60" s="69">
        <f t="shared" si="37"/>
        <v>255</v>
      </c>
      <c r="P60" s="68" t="s">
        <v>77</v>
      </c>
      <c r="Q60" s="69">
        <f t="shared" si="38"/>
        <v>260</v>
      </c>
      <c r="R60" s="46"/>
      <c r="S60" s="46"/>
      <c r="T60" s="46"/>
      <c r="U60" s="46"/>
      <c r="V60" s="46"/>
      <c r="W60" s="46"/>
      <c r="X60" s="46"/>
      <c r="Y60" s="46"/>
      <c r="Z60" s="46"/>
      <c r="AA60" s="46"/>
    </row>
    <row r="61" ht="12.0" customHeight="1">
      <c r="A61" s="46" t="str">
        <f t="shared" si="28"/>
        <v>Remo en barra</v>
      </c>
      <c r="B61" s="62">
        <f t="shared" si="29"/>
        <v>260</v>
      </c>
      <c r="C61" s="62">
        <f t="shared" si="30"/>
        <v>5</v>
      </c>
      <c r="D61" s="67">
        <f t="shared" si="31"/>
        <v>265</v>
      </c>
      <c r="E61" s="62">
        <f t="shared" si="32"/>
        <v>2.5</v>
      </c>
      <c r="F61" s="68" t="s">
        <v>65</v>
      </c>
      <c r="G61" s="69">
        <f t="shared" si="33"/>
        <v>262.5</v>
      </c>
      <c r="H61" s="68" t="s">
        <v>65</v>
      </c>
      <c r="I61" s="69">
        <f t="shared" si="34"/>
        <v>265</v>
      </c>
      <c r="J61" s="68" t="s">
        <v>65</v>
      </c>
      <c r="K61" s="69">
        <f t="shared" si="35"/>
        <v>267.5</v>
      </c>
      <c r="L61" s="68" t="s">
        <v>77</v>
      </c>
      <c r="M61" s="69">
        <f t="shared" si="36"/>
        <v>270</v>
      </c>
      <c r="N61" s="68" t="s">
        <v>77</v>
      </c>
      <c r="O61" s="69">
        <f t="shared" si="37"/>
        <v>272.5</v>
      </c>
      <c r="P61" s="68" t="s">
        <v>77</v>
      </c>
      <c r="Q61" s="69">
        <f t="shared" si="38"/>
        <v>275</v>
      </c>
      <c r="R61" s="46"/>
      <c r="S61" s="46"/>
      <c r="T61" s="46"/>
      <c r="U61" s="46"/>
      <c r="V61" s="46"/>
      <c r="W61" s="46"/>
      <c r="X61" s="46"/>
      <c r="Y61" s="46"/>
      <c r="Z61" s="46"/>
      <c r="AA61" s="46"/>
    </row>
    <row r="62" ht="12.0" customHeight="1">
      <c r="A62" s="46" t="str">
        <f t="shared" si="28"/>
        <v>Press de banca inclinado con mancuernas</v>
      </c>
      <c r="B62" s="62">
        <f t="shared" si="29"/>
        <v>80</v>
      </c>
      <c r="C62" s="62">
        <f t="shared" si="30"/>
        <v>5</v>
      </c>
      <c r="D62" s="67">
        <f t="shared" si="31"/>
        <v>85</v>
      </c>
      <c r="E62" s="62">
        <f t="shared" si="32"/>
        <v>2</v>
      </c>
      <c r="F62" s="68" t="s">
        <v>65</v>
      </c>
      <c r="G62" s="69">
        <f t="shared" si="33"/>
        <v>82</v>
      </c>
      <c r="H62" s="68" t="s">
        <v>65</v>
      </c>
      <c r="I62" s="69">
        <f t="shared" si="34"/>
        <v>84</v>
      </c>
      <c r="J62" s="68" t="s">
        <v>65</v>
      </c>
      <c r="K62" s="69">
        <f t="shared" si="35"/>
        <v>86</v>
      </c>
      <c r="L62" s="68" t="s">
        <v>77</v>
      </c>
      <c r="M62" s="69">
        <f t="shared" si="36"/>
        <v>88</v>
      </c>
      <c r="N62" s="68" t="s">
        <v>77</v>
      </c>
      <c r="O62" s="69">
        <f t="shared" si="37"/>
        <v>90</v>
      </c>
      <c r="P62" s="68" t="s">
        <v>77</v>
      </c>
      <c r="Q62" s="69">
        <f t="shared" si="38"/>
        <v>92</v>
      </c>
      <c r="R62" s="46"/>
      <c r="S62" s="46"/>
      <c r="T62" s="46"/>
      <c r="U62" s="46"/>
      <c r="V62" s="46"/>
      <c r="W62" s="46"/>
      <c r="X62" s="46"/>
      <c r="Y62" s="46"/>
      <c r="Z62" s="46"/>
      <c r="AA62" s="46"/>
    </row>
    <row r="63" ht="12.0" customHeight="1">
      <c r="A63" s="46" t="str">
        <f t="shared" si="28"/>
        <v>Remo con mancuernas</v>
      </c>
      <c r="B63" s="62">
        <f t="shared" si="29"/>
        <v>80</v>
      </c>
      <c r="C63" s="62">
        <f t="shared" si="30"/>
        <v>5</v>
      </c>
      <c r="D63" s="67">
        <f t="shared" si="31"/>
        <v>85</v>
      </c>
      <c r="E63" s="62">
        <f t="shared" si="32"/>
        <v>2</v>
      </c>
      <c r="F63" s="68" t="s">
        <v>66</v>
      </c>
      <c r="G63" s="69">
        <f t="shared" si="33"/>
        <v>82</v>
      </c>
      <c r="H63" s="68" t="s">
        <v>66</v>
      </c>
      <c r="I63" s="69">
        <f t="shared" si="34"/>
        <v>84</v>
      </c>
      <c r="J63" s="68" t="s">
        <v>66</v>
      </c>
      <c r="K63" s="69">
        <f t="shared" si="35"/>
        <v>86</v>
      </c>
      <c r="L63" s="68" t="s">
        <v>78</v>
      </c>
      <c r="M63" s="69">
        <f t="shared" si="36"/>
        <v>88</v>
      </c>
      <c r="N63" s="68" t="s">
        <v>78</v>
      </c>
      <c r="O63" s="69">
        <f t="shared" si="37"/>
        <v>90</v>
      </c>
      <c r="P63" s="68" t="s">
        <v>78</v>
      </c>
      <c r="Q63" s="69">
        <f t="shared" si="38"/>
        <v>92</v>
      </c>
      <c r="R63" s="46"/>
      <c r="S63" s="46"/>
      <c r="T63" s="46"/>
      <c r="U63" s="46"/>
      <c r="V63" s="46"/>
      <c r="W63" s="46"/>
      <c r="X63" s="46"/>
      <c r="Y63" s="46"/>
      <c r="Z63" s="46"/>
      <c r="AA63" s="46"/>
    </row>
    <row r="64" ht="12.0" customHeight="1">
      <c r="A64" s="46" t="str">
        <f t="shared" si="28"/>
        <v>Fondos</v>
      </c>
      <c r="B64" s="62">
        <f t="shared" si="29"/>
        <v>60</v>
      </c>
      <c r="C64" s="62">
        <f t="shared" si="30"/>
        <v>5</v>
      </c>
      <c r="D64" s="67">
        <f t="shared" si="31"/>
        <v>65</v>
      </c>
      <c r="E64" s="62">
        <f t="shared" si="32"/>
        <v>1</v>
      </c>
      <c r="F64" s="68" t="s">
        <v>66</v>
      </c>
      <c r="G64" s="69">
        <f t="shared" si="33"/>
        <v>61</v>
      </c>
      <c r="H64" s="68" t="s">
        <v>66</v>
      </c>
      <c r="I64" s="69">
        <f t="shared" si="34"/>
        <v>62</v>
      </c>
      <c r="J64" s="68" t="s">
        <v>66</v>
      </c>
      <c r="K64" s="69">
        <f t="shared" si="35"/>
        <v>63</v>
      </c>
      <c r="L64" s="68"/>
      <c r="M64" s="69"/>
      <c r="N64" s="68"/>
      <c r="O64" s="69"/>
      <c r="P64" s="68"/>
      <c r="Q64" s="69"/>
      <c r="R64" s="46"/>
      <c r="S64" s="46"/>
      <c r="T64" s="46"/>
      <c r="U64" s="46"/>
      <c r="V64" s="46"/>
      <c r="W64" s="46"/>
      <c r="X64" s="46"/>
      <c r="Y64" s="46"/>
      <c r="Z64" s="46"/>
      <c r="AA64" s="46"/>
    </row>
    <row r="65" ht="12.0" customHeight="1">
      <c r="A65" s="46" t="str">
        <f t="shared" si="28"/>
        <v>Dominadas</v>
      </c>
      <c r="B65" s="62">
        <f t="shared" si="29"/>
        <v>45</v>
      </c>
      <c r="C65" s="62">
        <f t="shared" si="30"/>
        <v>5</v>
      </c>
      <c r="D65" s="67">
        <f t="shared" si="31"/>
        <v>50</v>
      </c>
      <c r="E65" s="62">
        <f t="shared" si="32"/>
        <v>1</v>
      </c>
      <c r="F65" s="68" t="s">
        <v>66</v>
      </c>
      <c r="G65" s="69">
        <f t="shared" si="33"/>
        <v>46</v>
      </c>
      <c r="H65" s="68" t="s">
        <v>66</v>
      </c>
      <c r="I65" s="69">
        <f t="shared" si="34"/>
        <v>47</v>
      </c>
      <c r="J65" s="68" t="s">
        <v>66</v>
      </c>
      <c r="K65" s="69">
        <f t="shared" si="35"/>
        <v>48</v>
      </c>
      <c r="L65" s="68" t="s">
        <v>78</v>
      </c>
      <c r="M65" s="69">
        <f t="shared" ref="M65:M68" si="39">K65+E65</f>
        <v>49</v>
      </c>
      <c r="N65" s="68" t="s">
        <v>78</v>
      </c>
      <c r="O65" s="69">
        <f t="shared" ref="O65:O67" si="40">M65+E65</f>
        <v>50</v>
      </c>
      <c r="P65" s="68" t="s">
        <v>78</v>
      </c>
      <c r="Q65" s="69">
        <f t="shared" ref="Q65:Q67" si="41">O65+E65</f>
        <v>51</v>
      </c>
      <c r="R65" s="46"/>
      <c r="S65" s="46"/>
      <c r="T65" s="46"/>
      <c r="U65" s="46"/>
      <c r="V65" s="46"/>
      <c r="W65" s="46"/>
      <c r="X65" s="46"/>
      <c r="Y65" s="46"/>
      <c r="Z65" s="46"/>
      <c r="AA65" s="46"/>
    </row>
    <row r="66" ht="12.0" customHeight="1">
      <c r="A66" s="46" t="str">
        <f t="shared" si="28"/>
        <v>Press militar</v>
      </c>
      <c r="B66" s="62">
        <f t="shared" si="29"/>
        <v>140</v>
      </c>
      <c r="C66" s="62">
        <f t="shared" si="30"/>
        <v>5</v>
      </c>
      <c r="D66" s="67">
        <f t="shared" si="31"/>
        <v>145</v>
      </c>
      <c r="E66" s="62">
        <f t="shared" si="32"/>
        <v>5</v>
      </c>
      <c r="F66" s="68" t="s">
        <v>66</v>
      </c>
      <c r="G66" s="69">
        <f t="shared" si="33"/>
        <v>145</v>
      </c>
      <c r="H66" s="68" t="s">
        <v>66</v>
      </c>
      <c r="I66" s="69">
        <f t="shared" si="34"/>
        <v>150</v>
      </c>
      <c r="J66" s="68" t="s">
        <v>66</v>
      </c>
      <c r="K66" s="69">
        <f t="shared" si="35"/>
        <v>155</v>
      </c>
      <c r="L66" s="68" t="s">
        <v>78</v>
      </c>
      <c r="M66" s="69">
        <f t="shared" si="39"/>
        <v>160</v>
      </c>
      <c r="N66" s="68" t="s">
        <v>78</v>
      </c>
      <c r="O66" s="69">
        <f t="shared" si="40"/>
        <v>165</v>
      </c>
      <c r="P66" s="68" t="s">
        <v>78</v>
      </c>
      <c r="Q66" s="69">
        <f t="shared" si="41"/>
        <v>170</v>
      </c>
      <c r="R66" s="46"/>
      <c r="S66" s="46"/>
      <c r="T66" s="46"/>
      <c r="U66" s="46"/>
      <c r="V66" s="46"/>
      <c r="W66" s="46"/>
      <c r="X66" s="46"/>
      <c r="Y66" s="46"/>
      <c r="Z66" s="46"/>
      <c r="AA66" s="46"/>
    </row>
    <row r="67" ht="12.0" customHeight="1">
      <c r="A67" s="46" t="str">
        <f t="shared" si="28"/>
        <v>Curl de biceps en barra</v>
      </c>
      <c r="B67" s="62">
        <f t="shared" si="29"/>
        <v>120</v>
      </c>
      <c r="C67" s="62">
        <f t="shared" si="30"/>
        <v>2.5</v>
      </c>
      <c r="D67" s="67">
        <f t="shared" si="31"/>
        <v>122.5</v>
      </c>
      <c r="E67" s="62">
        <f t="shared" si="32"/>
        <v>1</v>
      </c>
      <c r="F67" s="68" t="s">
        <v>66</v>
      </c>
      <c r="G67" s="69">
        <f t="shared" si="33"/>
        <v>121</v>
      </c>
      <c r="H67" s="68" t="s">
        <v>66</v>
      </c>
      <c r="I67" s="69">
        <f t="shared" si="34"/>
        <v>122</v>
      </c>
      <c r="J67" s="68" t="s">
        <v>66</v>
      </c>
      <c r="K67" s="69">
        <f t="shared" si="35"/>
        <v>123</v>
      </c>
      <c r="L67" s="68" t="s">
        <v>78</v>
      </c>
      <c r="M67" s="69">
        <f t="shared" si="39"/>
        <v>124</v>
      </c>
      <c r="N67" s="68" t="s">
        <v>78</v>
      </c>
      <c r="O67" s="69">
        <f t="shared" si="40"/>
        <v>125</v>
      </c>
      <c r="P67" s="68" t="s">
        <v>78</v>
      </c>
      <c r="Q67" s="69">
        <f t="shared" si="41"/>
        <v>126</v>
      </c>
      <c r="R67" s="46"/>
      <c r="S67" s="46"/>
      <c r="T67" s="46"/>
      <c r="U67" s="46"/>
      <c r="V67" s="46"/>
      <c r="W67" s="46"/>
      <c r="X67" s="46"/>
      <c r="Y67" s="46"/>
      <c r="Z67" s="46"/>
      <c r="AA67" s="46"/>
    </row>
    <row r="68" ht="12.0" customHeight="1">
      <c r="A68" s="46" t="str">
        <f t="shared" si="28"/>
        <v>Press frances</v>
      </c>
      <c r="B68" s="62">
        <f t="shared" si="29"/>
        <v>120</v>
      </c>
      <c r="C68" s="62">
        <f t="shared" si="30"/>
        <v>2.5</v>
      </c>
      <c r="D68" s="67">
        <f t="shared" si="31"/>
        <v>122.5</v>
      </c>
      <c r="E68" s="62">
        <f t="shared" si="32"/>
        <v>1</v>
      </c>
      <c r="F68" s="70" t="s">
        <v>66</v>
      </c>
      <c r="G68" s="71">
        <f t="shared" si="33"/>
        <v>121</v>
      </c>
      <c r="H68" s="70" t="s">
        <v>66</v>
      </c>
      <c r="I68" s="71">
        <f t="shared" si="34"/>
        <v>122</v>
      </c>
      <c r="J68" s="70" t="s">
        <v>66</v>
      </c>
      <c r="K68" s="71">
        <f t="shared" si="35"/>
        <v>123</v>
      </c>
      <c r="L68" s="70" t="s">
        <v>78</v>
      </c>
      <c r="M68" s="71">
        <f t="shared" si="39"/>
        <v>124</v>
      </c>
      <c r="N68" s="70" t="s">
        <v>78</v>
      </c>
      <c r="O68" s="71">
        <f>M68+G68</f>
        <v>245</v>
      </c>
      <c r="P68" s="70" t="s">
        <v>78</v>
      </c>
      <c r="Q68" s="71">
        <f>O68+I68</f>
        <v>367</v>
      </c>
      <c r="R68" s="46"/>
      <c r="S68" s="46"/>
      <c r="T68" s="46"/>
      <c r="U68" s="46"/>
      <c r="V68" s="46"/>
      <c r="W68" s="46"/>
      <c r="X68" s="46"/>
      <c r="Y68" s="46"/>
      <c r="Z68" s="46"/>
      <c r="AA68" s="46"/>
    </row>
    <row r="69" ht="42.75" customHeight="1">
      <c r="A69" s="46"/>
      <c r="B69" s="46"/>
      <c r="C69" s="46"/>
      <c r="D69" s="46"/>
      <c r="E69" s="46"/>
      <c r="F69" s="80" t="s">
        <v>79</v>
      </c>
      <c r="G69" s="81"/>
      <c r="H69" s="81"/>
      <c r="I69" s="81"/>
      <c r="J69" s="81"/>
      <c r="K69" s="81"/>
      <c r="L69" s="81"/>
      <c r="M69" s="81"/>
      <c r="N69" s="81"/>
      <c r="O69" s="81"/>
      <c r="P69" s="81"/>
      <c r="Q69" s="35"/>
      <c r="R69" s="46"/>
      <c r="S69" s="46"/>
      <c r="T69" s="46"/>
      <c r="U69" s="46"/>
      <c r="V69" s="46"/>
      <c r="W69" s="46"/>
      <c r="X69" s="46"/>
      <c r="Y69" s="46"/>
      <c r="Z69" s="46"/>
      <c r="AA69" s="46"/>
    </row>
    <row r="70" ht="12.0" customHeight="1">
      <c r="A70" s="46"/>
      <c r="B70" s="46"/>
      <c r="C70" s="46"/>
      <c r="D70" s="46"/>
      <c r="E70" s="46"/>
      <c r="F70" s="82"/>
      <c r="G70" s="46"/>
      <c r="H70" s="46"/>
      <c r="I70" s="46"/>
      <c r="J70" s="46"/>
      <c r="K70" s="73"/>
      <c r="L70" s="46"/>
      <c r="M70" s="46"/>
      <c r="N70" s="46"/>
      <c r="O70" s="46"/>
      <c r="P70" s="46"/>
      <c r="Q70" s="46"/>
      <c r="R70" s="46"/>
      <c r="S70" s="46"/>
      <c r="T70" s="46"/>
      <c r="U70" s="46"/>
      <c r="V70" s="46"/>
      <c r="W70" s="46"/>
      <c r="X70" s="46"/>
      <c r="Y70" s="46"/>
      <c r="Z70" s="46"/>
      <c r="AA70" s="46"/>
    </row>
    <row r="71" ht="12.75" customHeight="1">
      <c r="A71" s="46"/>
      <c r="B71" s="46"/>
      <c r="C71" s="46"/>
      <c r="D71" s="46"/>
      <c r="E71" s="46"/>
      <c r="F71" s="82"/>
      <c r="G71" s="46"/>
      <c r="H71" s="46"/>
      <c r="I71" s="46"/>
      <c r="J71" s="46"/>
      <c r="K71" s="46"/>
      <c r="L71" s="46"/>
      <c r="M71" s="46"/>
      <c r="N71" s="46"/>
      <c r="O71" s="46"/>
      <c r="P71" s="46"/>
      <c r="Q71" s="46"/>
      <c r="R71" s="46"/>
      <c r="S71" s="46"/>
      <c r="T71" s="46"/>
      <c r="U71" s="46"/>
      <c r="V71" s="46"/>
      <c r="W71" s="46"/>
      <c r="X71" s="46"/>
      <c r="Y71" s="46"/>
      <c r="Z71" s="46"/>
      <c r="AA71" s="46"/>
    </row>
    <row r="72" ht="12.75" customHeight="1">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row>
    <row r="73" ht="12.75" customHeight="1">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row>
    <row r="74" ht="12.75" customHeight="1">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row>
    <row r="75" ht="12.75" customHeight="1">
      <c r="A75" s="46"/>
      <c r="B75" s="62"/>
      <c r="C75" s="62"/>
      <c r="D75" s="62"/>
      <c r="E75" s="46"/>
      <c r="F75" s="46"/>
      <c r="G75" s="46"/>
      <c r="H75" s="62"/>
      <c r="I75" s="46"/>
      <c r="J75" s="46"/>
      <c r="K75" s="46"/>
      <c r="L75" s="62"/>
      <c r="M75" s="46"/>
      <c r="N75" s="46"/>
      <c r="O75" s="46"/>
      <c r="P75" s="46"/>
      <c r="Q75" s="46"/>
      <c r="R75" s="46"/>
      <c r="S75" s="46"/>
      <c r="T75" s="46"/>
      <c r="U75" s="46"/>
      <c r="V75" s="46"/>
      <c r="W75" s="46"/>
      <c r="X75" s="46"/>
      <c r="Y75" s="46"/>
      <c r="Z75" s="46"/>
      <c r="AA75" s="46"/>
    </row>
    <row r="76" ht="12.75" customHeight="1">
      <c r="A76" s="46"/>
      <c r="B76" s="62"/>
      <c r="C76" s="62"/>
      <c r="D76" s="62"/>
      <c r="E76" s="46"/>
      <c r="F76" s="46"/>
      <c r="G76" s="46"/>
      <c r="H76" s="62"/>
      <c r="I76" s="46"/>
      <c r="J76" s="46"/>
      <c r="K76" s="46"/>
      <c r="L76" s="62"/>
      <c r="M76" s="46"/>
      <c r="N76" s="46"/>
      <c r="O76" s="46"/>
      <c r="P76" s="46"/>
      <c r="Q76" s="46"/>
      <c r="R76" s="46"/>
      <c r="S76" s="46"/>
      <c r="T76" s="46"/>
      <c r="U76" s="46"/>
      <c r="V76" s="46"/>
      <c r="W76" s="46"/>
      <c r="X76" s="46"/>
      <c r="Y76" s="46"/>
      <c r="Z76" s="46"/>
      <c r="AA76" s="46"/>
    </row>
    <row r="77" ht="12.75" customHeight="1">
      <c r="A77" s="46"/>
      <c r="B77" s="62"/>
      <c r="C77" s="62"/>
      <c r="D77" s="62"/>
      <c r="E77" s="46"/>
      <c r="F77" s="46"/>
      <c r="G77" s="46"/>
      <c r="H77" s="62"/>
      <c r="I77" s="46"/>
      <c r="J77" s="46"/>
      <c r="K77" s="46"/>
      <c r="L77" s="62"/>
      <c r="M77" s="46"/>
      <c r="N77" s="46"/>
      <c r="O77" s="46"/>
      <c r="P77" s="46"/>
      <c r="Q77" s="46"/>
      <c r="R77" s="46"/>
      <c r="S77" s="46"/>
      <c r="T77" s="46"/>
      <c r="U77" s="46"/>
      <c r="V77" s="46"/>
      <c r="W77" s="46"/>
      <c r="X77" s="46"/>
      <c r="Y77" s="46"/>
      <c r="Z77" s="46"/>
      <c r="AA77" s="46"/>
    </row>
    <row r="78" ht="12.75" customHeight="1">
      <c r="A78" s="46"/>
      <c r="B78" s="62"/>
      <c r="C78" s="62"/>
      <c r="D78" s="62"/>
      <c r="E78" s="46"/>
      <c r="F78" s="46"/>
      <c r="G78" s="46"/>
      <c r="H78" s="62"/>
      <c r="I78" s="46"/>
      <c r="J78" s="46"/>
      <c r="K78" s="46"/>
      <c r="L78" s="62"/>
      <c r="M78" s="46"/>
      <c r="N78" s="46"/>
      <c r="O78" s="46"/>
      <c r="P78" s="46"/>
      <c r="Q78" s="46"/>
      <c r="R78" s="46"/>
      <c r="S78" s="46"/>
      <c r="T78" s="46"/>
      <c r="U78" s="46"/>
      <c r="V78" s="46"/>
      <c r="W78" s="46"/>
      <c r="X78" s="46"/>
      <c r="Y78" s="46"/>
      <c r="Z78" s="46"/>
      <c r="AA78" s="46"/>
    </row>
    <row r="79" ht="12.75" customHeight="1">
      <c r="A79" s="46"/>
      <c r="B79" s="62"/>
      <c r="C79" s="62"/>
      <c r="D79" s="62"/>
      <c r="E79" s="46"/>
      <c r="F79" s="46"/>
      <c r="G79" s="46"/>
      <c r="H79" s="62"/>
      <c r="I79" s="46"/>
      <c r="J79" s="46"/>
      <c r="K79" s="46"/>
      <c r="L79" s="62"/>
      <c r="M79" s="46"/>
      <c r="N79" s="46"/>
      <c r="O79" s="46"/>
      <c r="P79" s="46"/>
      <c r="Q79" s="46"/>
      <c r="R79" s="46"/>
      <c r="S79" s="46"/>
      <c r="T79" s="46"/>
      <c r="U79" s="46"/>
      <c r="V79" s="46"/>
      <c r="W79" s="46"/>
      <c r="X79" s="46"/>
      <c r="Y79" s="46"/>
      <c r="Z79" s="46"/>
      <c r="AA79" s="46"/>
    </row>
    <row r="80" ht="12.75" customHeight="1">
      <c r="A80" s="46"/>
      <c r="B80" s="62"/>
      <c r="C80" s="62"/>
      <c r="D80" s="62"/>
      <c r="E80" s="46"/>
      <c r="F80" s="46"/>
      <c r="G80" s="46"/>
      <c r="H80" s="62"/>
      <c r="I80" s="46"/>
      <c r="J80" s="46"/>
      <c r="K80" s="46"/>
      <c r="L80" s="62"/>
      <c r="M80" s="46"/>
      <c r="N80" s="46"/>
      <c r="O80" s="46"/>
      <c r="P80" s="46"/>
      <c r="Q80" s="46"/>
      <c r="R80" s="46"/>
      <c r="S80" s="46"/>
      <c r="T80" s="46"/>
      <c r="U80" s="46"/>
      <c r="V80" s="46"/>
      <c r="W80" s="46"/>
      <c r="X80" s="46"/>
      <c r="Y80" s="46"/>
      <c r="Z80" s="46"/>
      <c r="AA80" s="46"/>
    </row>
    <row r="81" ht="12.75" customHeight="1">
      <c r="A81" s="46"/>
      <c r="B81" s="62"/>
      <c r="C81" s="62"/>
      <c r="D81" s="62"/>
      <c r="E81" s="46"/>
      <c r="F81" s="46"/>
      <c r="G81" s="46"/>
      <c r="H81" s="62"/>
      <c r="I81" s="46"/>
      <c r="J81" s="46"/>
      <c r="K81" s="46"/>
      <c r="L81" s="62"/>
      <c r="M81" s="46"/>
      <c r="N81" s="46"/>
      <c r="O81" s="46"/>
      <c r="P81" s="46"/>
      <c r="Q81" s="46"/>
      <c r="R81" s="46"/>
      <c r="S81" s="46"/>
      <c r="T81" s="46"/>
      <c r="U81" s="46"/>
      <c r="V81" s="46"/>
      <c r="W81" s="46"/>
      <c r="X81" s="46"/>
      <c r="Y81" s="46"/>
      <c r="Z81" s="46"/>
      <c r="AA81" s="46"/>
    </row>
    <row r="82" ht="12.75" customHeight="1">
      <c r="A82" s="46"/>
      <c r="B82" s="62"/>
      <c r="C82" s="62"/>
      <c r="D82" s="62"/>
      <c r="E82" s="46"/>
      <c r="F82" s="46"/>
      <c r="G82" s="46"/>
      <c r="H82" s="62"/>
      <c r="I82" s="46"/>
      <c r="J82" s="46"/>
      <c r="K82" s="46"/>
      <c r="L82" s="62"/>
      <c r="M82" s="46"/>
      <c r="N82" s="46"/>
      <c r="O82" s="46"/>
      <c r="P82" s="46"/>
      <c r="Q82" s="46"/>
      <c r="R82" s="46"/>
      <c r="S82" s="46"/>
      <c r="T82" s="46"/>
      <c r="U82" s="46"/>
      <c r="V82" s="46"/>
      <c r="W82" s="46"/>
      <c r="X82" s="46"/>
      <c r="Y82" s="46"/>
      <c r="Z82" s="46"/>
      <c r="AA82" s="46"/>
    </row>
    <row r="83" ht="12.75" customHeight="1">
      <c r="A83" s="46"/>
      <c r="B83" s="62"/>
      <c r="C83" s="62"/>
      <c r="D83" s="62"/>
      <c r="E83" s="46"/>
      <c r="F83" s="46"/>
      <c r="G83" s="46"/>
      <c r="H83" s="62"/>
      <c r="I83" s="46"/>
      <c r="J83" s="46"/>
      <c r="K83" s="46"/>
      <c r="L83" s="62"/>
      <c r="M83" s="46"/>
      <c r="N83" s="46"/>
      <c r="O83" s="46"/>
      <c r="P83" s="46"/>
      <c r="Q83" s="46"/>
      <c r="R83" s="46"/>
      <c r="S83" s="46"/>
      <c r="T83" s="46"/>
      <c r="U83" s="46"/>
      <c r="V83" s="46"/>
      <c r="W83" s="46"/>
      <c r="X83" s="46"/>
      <c r="Y83" s="46"/>
      <c r="Z83" s="46"/>
      <c r="AA83" s="46"/>
    </row>
    <row r="84" ht="12.75" customHeight="1">
      <c r="A84" s="46"/>
      <c r="B84" s="62"/>
      <c r="C84" s="62"/>
      <c r="D84" s="62"/>
      <c r="E84" s="46"/>
      <c r="F84" s="46"/>
      <c r="G84" s="46"/>
      <c r="H84" s="62"/>
      <c r="I84" s="46"/>
      <c r="J84" s="46"/>
      <c r="K84" s="46"/>
      <c r="L84" s="62"/>
      <c r="M84" s="46"/>
      <c r="N84" s="46"/>
      <c r="O84" s="46"/>
      <c r="P84" s="46"/>
      <c r="Q84" s="46"/>
      <c r="R84" s="46"/>
      <c r="S84" s="46"/>
      <c r="T84" s="46"/>
      <c r="U84" s="46"/>
      <c r="V84" s="46"/>
      <c r="W84" s="46"/>
      <c r="X84" s="46"/>
      <c r="Y84" s="46"/>
      <c r="Z84" s="46"/>
      <c r="AA84" s="46"/>
    </row>
    <row r="85" ht="12.75" customHeight="1">
      <c r="A85" s="46"/>
      <c r="B85" s="62"/>
      <c r="C85" s="62"/>
      <c r="D85" s="62"/>
      <c r="E85" s="46"/>
      <c r="F85" s="46"/>
      <c r="G85" s="46"/>
      <c r="H85" s="62"/>
      <c r="I85" s="46"/>
      <c r="J85" s="46"/>
      <c r="K85" s="46"/>
      <c r="L85" s="62"/>
      <c r="M85" s="46"/>
      <c r="N85" s="46"/>
      <c r="O85" s="46"/>
      <c r="P85" s="46"/>
      <c r="Q85" s="46"/>
      <c r="R85" s="46"/>
      <c r="S85" s="46"/>
      <c r="T85" s="46"/>
      <c r="U85" s="46"/>
      <c r="V85" s="46"/>
      <c r="W85" s="46"/>
      <c r="X85" s="46"/>
      <c r="Y85" s="46"/>
      <c r="Z85" s="46"/>
      <c r="AA85" s="46"/>
    </row>
    <row r="86" ht="12.0" customHeight="1">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row>
    <row r="87" ht="12.0" customHeight="1">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row>
    <row r="88" ht="12.0" customHeight="1">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row>
    <row r="89" ht="12.0" customHeight="1">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row>
    <row r="90" ht="12.0" customHeight="1">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row>
    <row r="91" ht="12.0" customHeight="1">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row>
    <row r="92" ht="12.0" customHeight="1">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row>
    <row r="93" ht="12.0" customHeight="1">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row>
    <row r="94" ht="12.0" customHeight="1">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row>
    <row r="95" ht="12.0" customHeight="1">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row>
    <row r="96" ht="12.0" customHeight="1">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row>
    <row r="97" ht="12.0" customHeight="1">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row>
    <row r="98" ht="12.0" customHeight="1">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row>
    <row r="99" ht="12.0" customHeight="1">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row>
    <row r="100" ht="12.0" customHeight="1">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row>
    <row r="101" ht="12.0" customHeight="1">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row>
    <row r="102" ht="12.0" customHeight="1">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row>
    <row r="103" ht="12.0" customHeight="1">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row>
    <row r="104" ht="12.0" customHeight="1">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row>
    <row r="105" ht="12.0" customHeight="1">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row>
    <row r="106" ht="12.0" customHeight="1">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row>
    <row r="107" ht="12.0" customHeight="1">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row>
    <row r="108" ht="12.0" customHeight="1">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row>
    <row r="109" ht="12.0" customHeight="1">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row>
    <row r="110" ht="12.0" customHeight="1">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row>
    <row r="111" ht="12.0" customHeight="1">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row>
    <row r="112" ht="12.0" customHeight="1">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row>
    <row r="113" ht="12.0" customHeight="1">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row>
    <row r="114" ht="12.0" customHeight="1">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row>
    <row r="115" ht="12.0" customHeight="1">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row>
    <row r="116" ht="12.0" customHeight="1">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row>
    <row r="117" ht="12.0" customHeight="1">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row>
    <row r="118" ht="12.0" customHeight="1">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row>
    <row r="119" ht="12.0" customHeight="1">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row>
    <row r="120" ht="12.0" customHeight="1">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row>
    <row r="121" ht="12.0" customHeight="1">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row>
    <row r="122" ht="12.0" customHeight="1">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row>
    <row r="123" ht="12.0" customHeight="1">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row>
    <row r="124" ht="12.0" customHeight="1">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row>
    <row r="125" ht="12.0" customHeight="1">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row>
    <row r="126" ht="12.0" customHeight="1">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row>
    <row r="127" ht="12.0" customHeight="1">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row>
    <row r="128" ht="12.0" customHeight="1">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row>
    <row r="129" ht="12.0" customHeight="1">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row>
    <row r="130" ht="12.0" customHeight="1">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row>
    <row r="131" ht="12.0" customHeight="1">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row>
    <row r="132" ht="12.0" customHeight="1">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row>
    <row r="133" ht="12.0" customHeight="1">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row>
    <row r="134" ht="12.0" customHeight="1">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row>
    <row r="135" ht="12.0" customHeight="1">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row>
    <row r="136" ht="12.0" customHeight="1">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row>
    <row r="137" ht="12.0" customHeight="1">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row>
    <row r="138" ht="12.0" customHeight="1">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row>
    <row r="139" ht="12.0" customHeight="1">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row>
    <row r="140" ht="12.0" customHeight="1">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row>
    <row r="141" ht="12.0" customHeight="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row>
    <row r="142" ht="12.0" customHeight="1">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row>
    <row r="143" ht="12.0" customHeight="1">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row>
    <row r="144" ht="12.0" customHeight="1">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row>
    <row r="145" ht="12.0" customHeight="1">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row>
    <row r="146" ht="12.0" customHeight="1">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row>
    <row r="147" ht="12.0" customHeight="1">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row>
    <row r="148" ht="12.0" customHeight="1">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row>
    <row r="149" ht="12.0" customHeight="1">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row>
    <row r="150" ht="12.0" customHeight="1">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row>
    <row r="151" ht="12.0" customHeight="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row>
    <row r="152" ht="12.0" customHeight="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row>
    <row r="153" ht="12.0" customHeight="1">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row>
    <row r="154" ht="12.0" customHeight="1">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row>
    <row r="155" ht="12.0" customHeight="1">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row>
    <row r="156" ht="12.0" customHeight="1">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row>
    <row r="157" ht="12.0" customHeight="1">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row>
    <row r="158" ht="12.0" customHeight="1">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row>
    <row r="159" ht="12.0" customHeight="1">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row>
    <row r="160" ht="12.0" customHeight="1">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row>
    <row r="161" ht="12.0" customHeight="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row>
    <row r="162" ht="12.0" customHeight="1">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row>
    <row r="163" ht="12.0" customHeight="1">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row>
    <row r="164" ht="12.0" customHeight="1">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row>
    <row r="165" ht="12.0" customHeight="1">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row>
    <row r="166" ht="12.0" customHeight="1">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row>
    <row r="167" ht="12.0" customHeight="1">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row>
    <row r="168" ht="12.0" customHeight="1">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row>
    <row r="169" ht="12.0" customHeight="1">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row>
    <row r="170" ht="12.0" customHeight="1">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row>
    <row r="171" ht="12.0" customHeight="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row>
    <row r="172" ht="12.0" customHeight="1">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row>
    <row r="173" ht="12.0" customHeight="1">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row>
    <row r="174" ht="12.0" customHeight="1">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row>
    <row r="175" ht="12.0" customHeight="1">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row>
    <row r="176" ht="12.0" customHeight="1">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row>
    <row r="177" ht="12.0" customHeight="1">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row>
    <row r="178" ht="12.0" customHeight="1">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row>
    <row r="179" ht="12.0" customHeight="1">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row>
    <row r="180" ht="12.0" customHeight="1">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row>
    <row r="181" ht="12.0" customHeight="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row>
    <row r="182" ht="12.0" customHeight="1">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row>
    <row r="183" ht="12.0" customHeight="1">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row>
    <row r="184" ht="12.0" customHeight="1">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row>
    <row r="185" ht="12.0" customHeight="1">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row>
    <row r="186" ht="12.0" customHeight="1">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row>
    <row r="187" ht="12.0" customHeight="1">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row>
    <row r="188" ht="12.0" customHeight="1">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row>
    <row r="189" ht="12.0" customHeight="1">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row>
    <row r="190" ht="12.0" customHeight="1">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row>
    <row r="191" ht="12.0" customHeight="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row>
    <row r="192" ht="12.0" customHeight="1">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row>
    <row r="193" ht="12.0" customHeight="1">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row>
    <row r="194" ht="12.0" customHeight="1">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row>
    <row r="195" ht="12.0" customHeight="1">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row>
    <row r="196" ht="12.0" customHeight="1">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row>
    <row r="197" ht="12.0" customHeight="1">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ht="12.0" customHeight="1">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ht="12.0" customHeight="1">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ht="12.0" customHeight="1">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ht="12.0" customHeight="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ht="12.0" customHeight="1">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ht="12.0" customHeight="1">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ht="12.0" customHeight="1">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ht="12.0" customHeight="1">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ht="12.0" customHeight="1">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ht="12.0" customHeight="1">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ht="12.0" customHeight="1">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ht="12.0" customHeight="1">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ht="12.0" customHeight="1">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ht="12.0" customHeight="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ht="12.0" customHeight="1">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ht="12.0" customHeight="1">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ht="12.0" customHeight="1">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ht="12.0" customHeight="1">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ht="12.0" customHeight="1">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ht="12.0" customHeight="1">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ht="12.0" customHeight="1">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ht="12.0" customHeight="1">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ht="12.0" customHeight="1">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ht="12.0" customHeight="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ht="12.0" customHeight="1">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ht="12.0" customHeight="1">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ht="12.0" customHeight="1">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ht="12.0" customHeight="1">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ht="12.0" customHeight="1">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ht="12.0" customHeight="1">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ht="12.0" customHeight="1">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ht="12.0" customHeight="1">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row>
    <row r="230" ht="12.0" customHeight="1">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row>
    <row r="231" ht="12.0" customHeight="1">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row>
    <row r="232" ht="12.0" customHeight="1">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row>
    <row r="233" ht="12.0" customHeight="1">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row>
    <row r="234" ht="12.0" customHeight="1">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row>
    <row r="235" ht="12.0" customHeight="1">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row>
    <row r="236" ht="12.0" customHeight="1">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row>
    <row r="237" ht="12.0" customHeight="1">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row>
    <row r="238" ht="12.0" customHeight="1">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row>
    <row r="239" ht="12.0" customHeight="1">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row>
    <row r="240" ht="12.0" customHeight="1">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row>
    <row r="241" ht="12.0" customHeight="1">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row>
    <row r="242" ht="12.0" customHeight="1">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row>
    <row r="243" ht="12.0" customHeight="1">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row>
    <row r="244" ht="12.0" customHeight="1">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row>
    <row r="245" ht="12.0" customHeight="1">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row>
    <row r="246" ht="12.0" customHeight="1">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row>
    <row r="247" ht="12.0" customHeight="1">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row>
    <row r="248" ht="12.0" customHeight="1">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row>
    <row r="249" ht="12.0" customHeight="1">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row>
    <row r="250" ht="12.0" customHeight="1">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row>
    <row r="251" ht="12.0" customHeight="1">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row>
    <row r="252" ht="12.0" customHeight="1">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row>
    <row r="253" ht="12.0" customHeight="1">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row>
    <row r="254" ht="12.0" customHeight="1">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row>
    <row r="255" ht="12.0" customHeight="1">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row>
    <row r="256" ht="12.0" customHeight="1">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row>
    <row r="257" ht="12.0" customHeight="1">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row>
    <row r="258" ht="12.0" customHeight="1">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row>
    <row r="259" ht="12.0" customHeight="1">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row>
    <row r="260" ht="12.0" customHeight="1">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row>
    <row r="261" ht="12.0" customHeight="1">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row>
    <row r="262" ht="12.0" customHeight="1">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row>
    <row r="263" ht="12.0" customHeight="1">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row>
    <row r="264" ht="12.0" customHeight="1">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row>
    <row r="265" ht="12.0" customHeight="1">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row>
    <row r="266" ht="12.0" customHeight="1">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row>
    <row r="267" ht="12.0" customHeight="1">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row>
    <row r="268" ht="12.0" customHeight="1">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row>
    <row r="269" ht="12.0" customHeight="1">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row>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Q1"/>
    <mergeCell ref="F2:Q2"/>
    <mergeCell ref="F19:Q19"/>
    <mergeCell ref="F36:Q36"/>
    <mergeCell ref="F53:Q53"/>
    <mergeCell ref="L55:Q55"/>
    <mergeCell ref="F69:Q69"/>
  </mergeCells>
  <hyperlinks>
    <hyperlink r:id="rId1" ref="A1"/>
  </hyperlinks>
  <printOptions/>
  <pageMargins bottom="0.75" footer="0.0" header="0.0" left="0.7" right="0.7" top="0.75"/>
  <pageSetup paperSize="9"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