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06D7C91D-DC5C-4B7A-B58F-25BEB3B8539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en" sheetId="1" r:id="rId1"/>
    <sheet name="Edicion datos" sheetId="2" r:id="rId2"/>
    <sheet name="Semana 1" sheetId="3" r:id="rId3"/>
    <sheet name="Semana 2" sheetId="4" r:id="rId4"/>
    <sheet name="Semana 3" sheetId="5" r:id="rId5"/>
    <sheet name="Semana 4 (Descarga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0" i="6" l="1"/>
  <c r="C39" i="6"/>
  <c r="B38" i="6"/>
  <c r="B37" i="6"/>
  <c r="C33" i="6"/>
  <c r="B33" i="6"/>
  <c r="C32" i="6"/>
  <c r="C31" i="6"/>
  <c r="B31" i="6"/>
  <c r="C30" i="6"/>
  <c r="B30" i="6"/>
  <c r="C26" i="6"/>
  <c r="C25" i="6"/>
  <c r="C24" i="6"/>
  <c r="B23" i="6"/>
  <c r="B22" i="6"/>
  <c r="C18" i="6"/>
  <c r="B18" i="6"/>
  <c r="C17" i="6"/>
  <c r="B17" i="6"/>
  <c r="B16" i="6"/>
  <c r="C15" i="6"/>
  <c r="B15" i="6"/>
  <c r="B14" i="6"/>
  <c r="C13" i="6"/>
  <c r="B13" i="6"/>
  <c r="B9" i="6"/>
  <c r="B7" i="6"/>
  <c r="C6" i="6"/>
  <c r="B6" i="6"/>
  <c r="C5" i="6"/>
  <c r="B5" i="6"/>
  <c r="D40" i="5"/>
  <c r="D39" i="5"/>
  <c r="B38" i="5"/>
  <c r="B37" i="5"/>
  <c r="D33" i="5"/>
  <c r="B33" i="5"/>
  <c r="D32" i="5"/>
  <c r="B31" i="5"/>
  <c r="B30" i="5"/>
  <c r="D26" i="5"/>
  <c r="D25" i="5"/>
  <c r="D24" i="5"/>
  <c r="B23" i="5"/>
  <c r="B22" i="5"/>
  <c r="D18" i="5"/>
  <c r="B18" i="5"/>
  <c r="D17" i="5"/>
  <c r="B17" i="5"/>
  <c r="B16" i="5"/>
  <c r="B15" i="5"/>
  <c r="B14" i="5"/>
  <c r="B13" i="5"/>
  <c r="B9" i="5"/>
  <c r="B7" i="5"/>
  <c r="B6" i="5"/>
  <c r="B5" i="5"/>
  <c r="F40" i="4"/>
  <c r="F40" i="5" s="1"/>
  <c r="F40" i="6" s="1"/>
  <c r="D40" i="4"/>
  <c r="F39" i="4"/>
  <c r="F39" i="5" s="1"/>
  <c r="F39" i="6" s="1"/>
  <c r="D39" i="4"/>
  <c r="F38" i="4"/>
  <c r="F38" i="5" s="1"/>
  <c r="F38" i="6" s="1"/>
  <c r="D38" i="4"/>
  <c r="D38" i="5" s="1"/>
  <c r="D38" i="6" s="1"/>
  <c r="B38" i="4"/>
  <c r="F37" i="4"/>
  <c r="F37" i="5" s="1"/>
  <c r="F37" i="6" s="1"/>
  <c r="D37" i="4"/>
  <c r="D37" i="5" s="1"/>
  <c r="D37" i="6" s="1"/>
  <c r="B37" i="4"/>
  <c r="F33" i="4"/>
  <c r="F33" i="5" s="1"/>
  <c r="F33" i="6" s="1"/>
  <c r="D33" i="4"/>
  <c r="B33" i="4"/>
  <c r="F32" i="4"/>
  <c r="F32" i="5" s="1"/>
  <c r="F32" i="6" s="1"/>
  <c r="D32" i="4"/>
  <c r="D31" i="4"/>
  <c r="D31" i="5" s="1"/>
  <c r="D31" i="6" s="1"/>
  <c r="B31" i="4"/>
  <c r="D30" i="4"/>
  <c r="D30" i="5" s="1"/>
  <c r="D30" i="6" s="1"/>
  <c r="B30" i="4"/>
  <c r="F26" i="4"/>
  <c r="F26" i="5" s="1"/>
  <c r="F26" i="6" s="1"/>
  <c r="D26" i="4"/>
  <c r="F25" i="4"/>
  <c r="F25" i="5" s="1"/>
  <c r="F25" i="6" s="1"/>
  <c r="D25" i="4"/>
  <c r="F24" i="4"/>
  <c r="F24" i="5" s="1"/>
  <c r="F24" i="6" s="1"/>
  <c r="D24" i="4"/>
  <c r="F23" i="4"/>
  <c r="F23" i="5" s="1"/>
  <c r="F23" i="6" s="1"/>
  <c r="D23" i="4"/>
  <c r="D23" i="5" s="1"/>
  <c r="D23" i="6" s="1"/>
  <c r="B23" i="4"/>
  <c r="F22" i="4"/>
  <c r="F22" i="5" s="1"/>
  <c r="F22" i="6" s="1"/>
  <c r="D22" i="4"/>
  <c r="D22" i="5" s="1"/>
  <c r="D22" i="6" s="1"/>
  <c r="B22" i="4"/>
  <c r="F18" i="4"/>
  <c r="F18" i="5" s="1"/>
  <c r="F18" i="6" s="1"/>
  <c r="D18" i="4"/>
  <c r="B18" i="4"/>
  <c r="F17" i="4"/>
  <c r="F17" i="5" s="1"/>
  <c r="F17" i="6" s="1"/>
  <c r="D17" i="4"/>
  <c r="B17" i="4"/>
  <c r="F16" i="4"/>
  <c r="F16" i="5" s="1"/>
  <c r="F16" i="6" s="1"/>
  <c r="D16" i="4"/>
  <c r="D16" i="5" s="1"/>
  <c r="D16" i="6" s="1"/>
  <c r="B16" i="4"/>
  <c r="D15" i="4"/>
  <c r="D15" i="5" s="1"/>
  <c r="D15" i="6" s="1"/>
  <c r="B15" i="4"/>
  <c r="F14" i="4"/>
  <c r="F14" i="5" s="1"/>
  <c r="F14" i="6" s="1"/>
  <c r="D14" i="4"/>
  <c r="D14" i="5" s="1"/>
  <c r="D14" i="6" s="1"/>
  <c r="B14" i="4"/>
  <c r="D13" i="4"/>
  <c r="D13" i="5" s="1"/>
  <c r="D13" i="6" s="1"/>
  <c r="B13" i="4"/>
  <c r="F9" i="4"/>
  <c r="F9" i="5" s="1"/>
  <c r="F9" i="6" s="1"/>
  <c r="D9" i="4"/>
  <c r="D9" i="5" s="1"/>
  <c r="D9" i="6" s="1"/>
  <c r="B9" i="4"/>
  <c r="F8" i="4"/>
  <c r="F8" i="5" s="1"/>
  <c r="F8" i="6" s="1"/>
  <c r="D8" i="4"/>
  <c r="D8" i="5" s="1"/>
  <c r="D8" i="6" s="1"/>
  <c r="F7" i="4"/>
  <c r="F7" i="5" s="1"/>
  <c r="F7" i="6" s="1"/>
  <c r="D7" i="4"/>
  <c r="D7" i="5" s="1"/>
  <c r="D7" i="6" s="1"/>
  <c r="B7" i="4"/>
  <c r="D6" i="4"/>
  <c r="D6" i="5" s="1"/>
  <c r="D6" i="6" s="1"/>
  <c r="B6" i="4"/>
  <c r="D5" i="4"/>
  <c r="D5" i="5" s="1"/>
  <c r="D5" i="6" s="1"/>
  <c r="B5" i="4"/>
  <c r="B38" i="3"/>
  <c r="B37" i="3"/>
  <c r="B33" i="3"/>
  <c r="B31" i="3"/>
  <c r="I31" i="3" s="1"/>
  <c r="F31" i="4" s="1"/>
  <c r="F31" i="5" s="1"/>
  <c r="F31" i="6" s="1"/>
  <c r="B30" i="3"/>
  <c r="H30" i="3" s="1"/>
  <c r="E30" i="4" s="1"/>
  <c r="E30" i="5" s="1"/>
  <c r="E30" i="6" s="1"/>
  <c r="B23" i="3"/>
  <c r="B22" i="3"/>
  <c r="B18" i="3"/>
  <c r="B17" i="3"/>
  <c r="B16" i="3"/>
  <c r="B15" i="3"/>
  <c r="H15" i="3" s="1"/>
  <c r="E15" i="4" s="1"/>
  <c r="E15" i="5" s="1"/>
  <c r="E15" i="6" s="1"/>
  <c r="B14" i="3"/>
  <c r="B13" i="3"/>
  <c r="H13" i="3" s="1"/>
  <c r="E13" i="4" s="1"/>
  <c r="E13" i="5" s="1"/>
  <c r="E13" i="6" s="1"/>
  <c r="B9" i="3"/>
  <c r="B7" i="3"/>
  <c r="B6" i="3"/>
  <c r="I6" i="3" s="1"/>
  <c r="F6" i="4" s="1"/>
  <c r="F6" i="5" s="1"/>
  <c r="F6" i="6" s="1"/>
  <c r="B5" i="3"/>
  <c r="H5" i="3" s="1"/>
  <c r="E5" i="4" s="1"/>
  <c r="E5" i="5" s="1"/>
  <c r="E5" i="6" s="1"/>
  <c r="I15" i="3" l="1"/>
  <c r="F15" i="4" s="1"/>
  <c r="F15" i="5" s="1"/>
  <c r="F15" i="6" s="1"/>
  <c r="I30" i="3"/>
  <c r="F30" i="4" s="1"/>
  <c r="F30" i="5" s="1"/>
  <c r="F30" i="6" s="1"/>
  <c r="H31" i="3"/>
  <c r="E31" i="4" s="1"/>
  <c r="E31" i="5" s="1"/>
  <c r="E31" i="6" s="1"/>
  <c r="I5" i="3"/>
  <c r="F5" i="4" s="1"/>
  <c r="F5" i="5" s="1"/>
  <c r="F5" i="6" s="1"/>
  <c r="I13" i="3"/>
  <c r="F13" i="4" s="1"/>
  <c r="F13" i="5" s="1"/>
  <c r="F13" i="6" s="1"/>
  <c r="H6" i="3"/>
  <c r="E6" i="4" s="1"/>
  <c r="E6" i="5" s="1"/>
  <c r="E6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100-000001000000}">
      <text>
        <r>
          <rPr>
            <sz val="10"/>
            <color rgb="FF000000"/>
            <rFont val="Arial"/>
          </rPr>
          <t xml:space="preserve">5 = lbs
2.5 = kg
</t>
        </r>
      </text>
    </comment>
  </commentList>
</comments>
</file>

<file path=xl/sharedStrings.xml><?xml version="1.0" encoding="utf-8"?>
<sst xmlns="http://schemas.openxmlformats.org/spreadsheetml/2006/main" count="624" uniqueCount="119">
  <si>
    <t>Hip Hinge</t>
  </si>
  <si>
    <t>Flys</t>
  </si>
  <si>
    <t>Incline Push</t>
  </si>
  <si>
    <t>Barbell Hip Thrusts</t>
  </si>
  <si>
    <t>Cable Flys</t>
  </si>
  <si>
    <t>Sets</t>
  </si>
  <si>
    <t>Reps</t>
  </si>
  <si>
    <t>Min 
Reps</t>
  </si>
  <si>
    <t>Min
Weight</t>
  </si>
  <si>
    <t>Max
Reps</t>
  </si>
  <si>
    <t>Max
Weight</t>
  </si>
  <si>
    <t>Min
Percentage</t>
  </si>
  <si>
    <t>All Reps
Achieved?</t>
  </si>
  <si>
    <t>Max
Percentage</t>
  </si>
  <si>
    <t>Dumbbell Flys</t>
  </si>
  <si>
    <t>Cable Pull Throughs</t>
  </si>
  <si>
    <t>YES</t>
  </si>
  <si>
    <t>-</t>
  </si>
  <si>
    <t>Leg Curls</t>
  </si>
  <si>
    <t>EXAMPLE: keep same weight next week</t>
  </si>
  <si>
    <t>EXAMPLE: increase weight next week</t>
  </si>
  <si>
    <t>NO</t>
  </si>
  <si>
    <t>Leg Curl</t>
  </si>
  <si>
    <t>Dips</t>
  </si>
  <si>
    <t>Accessory weight will not increase next week (deload). Reps should still be logged this week for informational purposes.</t>
  </si>
  <si>
    <t>Face Pulls</t>
  </si>
  <si>
    <t>Weight</t>
  </si>
  <si>
    <t>WWW.BIBLIOTECADERUTINAS.COM</t>
  </si>
  <si>
    <t>Editar celdas amarillas</t>
  </si>
  <si>
    <t>Variación</t>
  </si>
  <si>
    <t>Sentadilla</t>
  </si>
  <si>
    <t>Peso muerto sumo</t>
  </si>
  <si>
    <t>Peso muerto rumano</t>
  </si>
  <si>
    <t>Zancadas</t>
  </si>
  <si>
    <t>Dominadas pronas</t>
  </si>
  <si>
    <t>Jalon al pecho</t>
  </si>
  <si>
    <t>Remo con mancuerna</t>
  </si>
  <si>
    <t>Remo con maquina</t>
  </si>
  <si>
    <t>Remo con barra</t>
  </si>
  <si>
    <t>Empuje horizontal</t>
  </si>
  <si>
    <t>Press de banca</t>
  </si>
  <si>
    <t>Press banca mancuerna</t>
  </si>
  <si>
    <t>Empuje vertical</t>
  </si>
  <si>
    <t>Press militar</t>
  </si>
  <si>
    <t>Press militar mancuerna</t>
  </si>
  <si>
    <t>Prensa</t>
  </si>
  <si>
    <t>Empuje inclinado</t>
  </si>
  <si>
    <t>Press banca inclinado</t>
  </si>
  <si>
    <t>Curl del predicador</t>
  </si>
  <si>
    <t>Curl en barra</t>
  </si>
  <si>
    <t>1RM</t>
  </si>
  <si>
    <t>Peso</t>
  </si>
  <si>
    <t>Redondeo (5=lb, 2.5=kg)</t>
  </si>
  <si>
    <t>Accesorios</t>
  </si>
  <si>
    <t>Editar al hacer click</t>
  </si>
  <si>
    <t>Editar celdas verdes</t>
  </si>
  <si>
    <t>Ejercicio</t>
  </si>
  <si>
    <t>SEMANA 1</t>
  </si>
  <si>
    <t>&lt;-- ELEGIR"YES" SI SE CONSIGUEN TODAS LAS REPS</t>
  </si>
  <si>
    <t>&lt;-- ELEGIR "NO" SI NO SE CONSIGUEN TODAS LAS REPS</t>
  </si>
  <si>
    <t>Editar solo celdas verdes</t>
  </si>
  <si>
    <t xml:space="preserve">DIA 1 - PIERNAS (FUERZA) </t>
  </si>
  <si>
    <t>DÍA 2 - TORSO  (FUERZA)</t>
  </si>
  <si>
    <t xml:space="preserve">DÍA 2 - TORSO  (FUERZA) </t>
  </si>
  <si>
    <t>DÍA 3 - PIERNAS (VOLUMEN)</t>
  </si>
  <si>
    <t>DÍA 4 - EMPUJE</t>
  </si>
  <si>
    <t>DÍA 5 - TIRÓN</t>
  </si>
  <si>
    <t>SEMANA 2</t>
  </si>
  <si>
    <t>SEMANA 3</t>
  </si>
  <si>
    <t>SEMANA 4 (DESCARGA)</t>
  </si>
  <si>
    <t>Ejercicios básicos</t>
  </si>
  <si>
    <t>Variante peso muerto</t>
  </si>
  <si>
    <t>Opciones Sentadilla</t>
  </si>
  <si>
    <t>Peso muerto Options</t>
  </si>
  <si>
    <t>Variantes a una pierna</t>
  </si>
  <si>
    <t>Gemelo</t>
  </si>
  <si>
    <t>Tiron vertical</t>
  </si>
  <si>
    <t>Tiron horizontal</t>
  </si>
  <si>
    <t>Triceps</t>
  </si>
  <si>
    <t>Biceps</t>
  </si>
  <si>
    <t>Peso muerto convencional</t>
  </si>
  <si>
    <t>Sentadillas Bulgaras</t>
  </si>
  <si>
    <t>Elevaciones gemelos en Smith Machine</t>
  </si>
  <si>
    <t>Remo con cable sentado</t>
  </si>
  <si>
    <t>Press Militar</t>
  </si>
  <si>
    <t>Prensa  convencional</t>
  </si>
  <si>
    <t>Press banca inclinado mancuerna</t>
  </si>
  <si>
    <t>Extension triceps cable</t>
  </si>
  <si>
    <t>Cable Curls</t>
  </si>
  <si>
    <t>Sentadilla Frontal</t>
  </si>
  <si>
    <t>Elevaciones gemelos en prensa</t>
  </si>
  <si>
    <t>Puentes de gluteo</t>
  </si>
  <si>
    <t>Dominadas supinadas</t>
  </si>
  <si>
    <t>Prensa a 45º</t>
  </si>
  <si>
    <t>Triceps polea alta</t>
  </si>
  <si>
    <t>Curl mancuerna</t>
  </si>
  <si>
    <t xml:space="preserve">Sentadilla Safety Bar </t>
  </si>
  <si>
    <t>Sentadillas Pistol</t>
  </si>
  <si>
    <t>Elevaciones gemelos con barra</t>
  </si>
  <si>
    <t>Seal Rows</t>
  </si>
  <si>
    <t>Landmine Press</t>
  </si>
  <si>
    <t>Sentadilla Hack</t>
  </si>
  <si>
    <t>Skullcrushers</t>
  </si>
  <si>
    <t>Curl martillo</t>
  </si>
  <si>
    <t>Buenos dias</t>
  </si>
  <si>
    <t xml:space="preserve">Press militar inclinado </t>
  </si>
  <si>
    <t>Extensiones triceps mancuerna</t>
  </si>
  <si>
    <t>Remo en barra</t>
  </si>
  <si>
    <t>Remo con barra T</t>
  </si>
  <si>
    <t>Elevacion gemelo</t>
  </si>
  <si>
    <t>Cadera</t>
  </si>
  <si>
    <t>Variacion una pierna</t>
  </si>
  <si>
    <t>Tipo</t>
  </si>
  <si>
    <t>Extensiones de pierna</t>
  </si>
  <si>
    <t>Elevaciones gemelo</t>
  </si>
  <si>
    <t>Primer Set RPE</t>
  </si>
  <si>
    <t>Anotaciones (Ej. Repeticiones logradas en los accesorios)</t>
  </si>
  <si>
    <t>&lt;-- Para los ejercicios en azul anotar el total de repeticiones y el peso usado</t>
  </si>
  <si>
    <t>Hiperextensiones con lastre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</si>
</sst>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b/>
      <u/>
      <sz val="10"/>
      <color theme="1"/>
      <name val="Arial"/>
    </font>
    <font>
      <sz val="10"/>
      <color theme="1"/>
      <name val="Arial"/>
    </font>
    <font>
      <sz val="10"/>
      <name val="Arial"/>
    </font>
    <font>
      <b/>
      <sz val="12"/>
      <color theme="1"/>
      <name val="Arial"/>
    </font>
    <font>
      <b/>
      <sz val="10"/>
      <color theme="1"/>
      <name val="Arial"/>
    </font>
    <font>
      <sz val="12"/>
      <color theme="1"/>
      <name val="Arial"/>
    </font>
    <font>
      <sz val="10"/>
      <color theme="1"/>
      <name val="Arial"/>
    </font>
    <font>
      <i/>
      <sz val="10"/>
      <color theme="1"/>
      <name val="Arial"/>
    </font>
    <font>
      <u/>
      <sz val="10"/>
      <color theme="10"/>
      <name val="Arial"/>
    </font>
    <font>
      <sz val="10"/>
      <color theme="1"/>
      <name val="Arial"/>
      <family val="2"/>
    </font>
    <font>
      <b/>
      <u/>
      <sz val="10"/>
      <color theme="1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3F3F3"/>
        <bgColor rgb="FFF3F3F3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6" fillId="0" borderId="0" xfId="0" applyFont="1" applyAlignment="1"/>
    <xf numFmtId="0" fontId="5" fillId="0" borderId="0" xfId="0" applyFont="1" applyAlignment="1"/>
    <xf numFmtId="0" fontId="4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0" borderId="3" xfId="0" applyFont="1" applyBorder="1" applyAlignment="1"/>
    <xf numFmtId="0" fontId="5" fillId="0" borderId="1" xfId="0" applyFont="1" applyBorder="1" applyAlignment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3" xfId="0" applyFont="1" applyBorder="1"/>
    <xf numFmtId="0" fontId="7" fillId="4" borderId="3" xfId="0" applyFont="1" applyFill="1" applyBorder="1" applyAlignment="1"/>
    <xf numFmtId="0" fontId="2" fillId="0" borderId="1" xfId="0" applyFont="1" applyBorder="1"/>
    <xf numFmtId="0" fontId="2" fillId="0" borderId="3" xfId="0" applyFont="1" applyBorder="1" applyAlignment="1"/>
    <xf numFmtId="0" fontId="7" fillId="2" borderId="3" xfId="0" applyFont="1" applyFill="1" applyBorder="1" applyAlignment="1"/>
    <xf numFmtId="10" fontId="2" fillId="0" borderId="3" xfId="0" applyNumberFormat="1" applyFont="1" applyBorder="1" applyAlignment="1"/>
    <xf numFmtId="3" fontId="2" fillId="0" borderId="3" xfId="0" applyNumberFormat="1" applyFont="1" applyBorder="1"/>
    <xf numFmtId="0" fontId="4" fillId="0" borderId="0" xfId="0" applyFont="1" applyAlignment="1">
      <alignment horizontal="center"/>
    </xf>
    <xf numFmtId="0" fontId="2" fillId="3" borderId="3" xfId="0" applyFont="1" applyFill="1" applyBorder="1" applyAlignment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3" xfId="0" applyFont="1" applyBorder="1" applyAlignment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6" borderId="3" xfId="0" applyFont="1" applyFill="1" applyBorder="1" applyAlignment="1"/>
    <xf numFmtId="0" fontId="2" fillId="6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6" borderId="1" xfId="0" applyFont="1" applyFill="1" applyBorder="1" applyAlignment="1"/>
    <xf numFmtId="3" fontId="2" fillId="0" borderId="3" xfId="0" applyNumberFormat="1" applyFont="1" applyBorder="1" applyAlignment="1">
      <alignment horizontal="right"/>
    </xf>
    <xf numFmtId="0" fontId="2" fillId="6" borderId="1" xfId="0" applyFont="1" applyFill="1" applyBorder="1"/>
    <xf numFmtId="0" fontId="2" fillId="0" borderId="0" xfId="0" applyFont="1" applyAlignment="1">
      <alignment horizontal="center" wrapText="1"/>
    </xf>
    <xf numFmtId="3" fontId="2" fillId="2" borderId="3" xfId="0" applyNumberFormat="1" applyFont="1" applyFill="1" applyBorder="1" applyAlignment="1"/>
    <xf numFmtId="0" fontId="9" fillId="0" borderId="0" xfId="1" applyAlignment="1"/>
    <xf numFmtId="0" fontId="10" fillId="2" borderId="0" xfId="0" applyFont="1" applyFill="1" applyAlignment="1"/>
    <xf numFmtId="0" fontId="10" fillId="4" borderId="0" xfId="0" applyFont="1" applyFill="1" applyAlignment="1"/>
    <xf numFmtId="0" fontId="12" fillId="0" borderId="3" xfId="0" applyFont="1" applyBorder="1" applyAlignment="1"/>
    <xf numFmtId="0" fontId="10" fillId="4" borderId="3" xfId="0" applyFont="1" applyFill="1" applyBorder="1" applyAlignment="1"/>
    <xf numFmtId="0" fontId="13" fillId="0" borderId="3" xfId="0" applyFont="1" applyBorder="1" applyAlignment="1"/>
    <xf numFmtId="0" fontId="13" fillId="0" borderId="1" xfId="0" applyFont="1" applyBorder="1" applyAlignment="1"/>
    <xf numFmtId="0" fontId="10" fillId="3" borderId="3" xfId="0" applyFont="1" applyFill="1" applyBorder="1" applyAlignment="1"/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2" xfId="0" applyFont="1" applyBorder="1"/>
    <xf numFmtId="0" fontId="12" fillId="0" borderId="1" xfId="0" applyFont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4" fillId="3" borderId="1" xfId="0" applyFont="1" applyFill="1" applyBorder="1" applyAlignment="1"/>
    <xf numFmtId="0" fontId="12" fillId="5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10" fillId="0" borderId="3" xfId="0" applyFont="1" applyBorder="1"/>
    <xf numFmtId="0" fontId="13" fillId="0" borderId="0" xfId="0" applyFont="1"/>
    <xf numFmtId="0" fontId="5" fillId="0" borderId="0" xfId="0" applyFont="1"/>
    <xf numFmtId="0" fontId="10" fillId="0" borderId="0" xfId="0" applyFont="1"/>
    <xf numFmtId="0" fontId="2" fillId="0" borderId="0" xfId="0" applyFont="1"/>
    <xf numFmtId="0" fontId="0" fillId="0" borderId="0" xfId="0"/>
    <xf numFmtId="0" fontId="11" fillId="7" borderId="7" xfId="1" applyFont="1" applyFill="1" applyBorder="1" applyAlignment="1">
      <alignment horizontal="center"/>
    </xf>
    <xf numFmtId="0" fontId="11" fillId="7" borderId="8" xfId="1" applyFont="1" applyFill="1" applyBorder="1" applyAlignment="1">
      <alignment horizontal="center"/>
    </xf>
    <xf numFmtId="0" fontId="11" fillId="7" borderId="9" xfId="1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1" fillId="7" borderId="10" xfId="1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171450</xdr:rowOff>
    </xdr:from>
    <xdr:ext cx="6143625" cy="61436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"/>
  <sheetViews>
    <sheetView tabSelected="1" workbookViewId="0">
      <selection sqref="A1:G1"/>
    </sheetView>
  </sheetViews>
  <sheetFormatPr baseColWidth="10" defaultColWidth="14.44140625" defaultRowHeight="15.75" customHeight="1" x14ac:dyDescent="0.25"/>
  <sheetData>
    <row r="1" spans="1:7" ht="15.75" customHeight="1" thickBot="1" x14ac:dyDescent="0.3">
      <c r="A1" s="62" t="s">
        <v>27</v>
      </c>
      <c r="B1" s="63"/>
      <c r="C1" s="63"/>
      <c r="D1" s="63"/>
      <c r="E1" s="63"/>
      <c r="F1" s="63"/>
      <c r="G1" s="64"/>
    </row>
    <row r="2" spans="1:7" ht="15.75" customHeight="1" x14ac:dyDescent="0.25">
      <c r="A2" s="38"/>
    </row>
  </sheetData>
  <sheetProtection algorithmName="SHA-512" hashValue="AcXdmbfkq5kLDJaCmapus5To2vUDWGSGQ7475CRpE+kM/pF0bb0pr5tXtJeBJPpVvc9pTn3WzvkBlJu17JlNDg==" saltValue="Zd38yuZxhAEFAJhLwDFilw==" spinCount="100000" sheet="1" objects="1" scenarios="1"/>
  <mergeCells count="1">
    <mergeCell ref="A1:G1"/>
  </mergeCells>
  <hyperlinks>
    <hyperlink ref="A1" r:id="rId1" xr:uid="{0499846F-872A-4049-9CAB-EF7BDCE510E5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23"/>
  <sheetViews>
    <sheetView workbookViewId="0">
      <selection activeCell="A20" sqref="A20"/>
    </sheetView>
  </sheetViews>
  <sheetFormatPr baseColWidth="10" defaultColWidth="14.44140625" defaultRowHeight="15.75" customHeight="1" x14ac:dyDescent="0.25"/>
  <cols>
    <col min="1" max="1" width="18.44140625" customWidth="1"/>
    <col min="2" max="2" width="28.6640625" customWidth="1"/>
    <col min="3" max="3" width="15.33203125" customWidth="1"/>
    <col min="4" max="4" width="7.44140625" customWidth="1"/>
    <col min="5" max="5" width="23" customWidth="1"/>
    <col min="6" max="6" width="21.6640625" customWidth="1"/>
    <col min="7" max="7" width="24" customWidth="1"/>
    <col min="8" max="8" width="25.88671875" customWidth="1"/>
    <col min="9" max="9" width="18.6640625" customWidth="1"/>
    <col min="10" max="10" width="20.5546875" customWidth="1"/>
    <col min="11" max="11" width="21.5546875" customWidth="1"/>
    <col min="12" max="12" width="17.6640625" customWidth="1"/>
    <col min="13" max="13" width="14.5546875" customWidth="1"/>
    <col min="14" max="14" width="12.88671875" customWidth="1"/>
    <col min="15" max="15" width="18.6640625" customWidth="1"/>
    <col min="16" max="16" width="20.109375" customWidth="1"/>
    <col min="17" max="17" width="24.109375" customWidth="1"/>
    <col min="18" max="18" width="19" customWidth="1"/>
  </cols>
  <sheetData>
    <row r="1" spans="1:18" ht="13.2" x14ac:dyDescent="0.25">
      <c r="A1" s="39" t="s">
        <v>28</v>
      </c>
      <c r="E1" s="2"/>
    </row>
    <row r="2" spans="1:18" ht="15.75" customHeight="1" x14ac:dyDescent="0.3">
      <c r="A2" s="40" t="s">
        <v>54</v>
      </c>
      <c r="B2" s="4"/>
      <c r="C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5.75" customHeight="1" x14ac:dyDescent="0.3">
      <c r="A3" s="4"/>
      <c r="B3" s="41" t="s">
        <v>52</v>
      </c>
      <c r="C3" s="37">
        <v>2.5</v>
      </c>
      <c r="E3" s="57" t="s">
        <v>72</v>
      </c>
      <c r="F3" s="58" t="s">
        <v>73</v>
      </c>
      <c r="G3" s="57" t="s">
        <v>74</v>
      </c>
      <c r="H3" s="57" t="s">
        <v>75</v>
      </c>
      <c r="I3" s="58" t="s">
        <v>0</v>
      </c>
      <c r="J3" s="58" t="s">
        <v>76</v>
      </c>
      <c r="K3" s="57" t="s">
        <v>77</v>
      </c>
      <c r="L3" s="57" t="s">
        <v>39</v>
      </c>
      <c r="M3" s="57" t="s">
        <v>42</v>
      </c>
      <c r="N3" s="58" t="s">
        <v>1</v>
      </c>
      <c r="O3" s="57" t="s">
        <v>45</v>
      </c>
      <c r="P3" s="57" t="s">
        <v>46</v>
      </c>
      <c r="Q3" s="57" t="s">
        <v>78</v>
      </c>
      <c r="R3" s="57" t="s">
        <v>79</v>
      </c>
    </row>
    <row r="4" spans="1:18" ht="15.75" customHeight="1" x14ac:dyDescent="0.3">
      <c r="A4" s="4"/>
      <c r="B4" s="4"/>
      <c r="C4" s="4"/>
      <c r="E4" s="59" t="s">
        <v>30</v>
      </c>
      <c r="F4" s="59" t="s">
        <v>80</v>
      </c>
      <c r="G4" s="59" t="s">
        <v>81</v>
      </c>
      <c r="H4" s="59" t="s">
        <v>82</v>
      </c>
      <c r="I4" s="60" t="s">
        <v>3</v>
      </c>
      <c r="J4" s="59" t="s">
        <v>34</v>
      </c>
      <c r="K4" s="59" t="s">
        <v>83</v>
      </c>
      <c r="L4" s="60" t="s">
        <v>40</v>
      </c>
      <c r="M4" s="60" t="s">
        <v>84</v>
      </c>
      <c r="N4" s="60" t="s">
        <v>4</v>
      </c>
      <c r="O4" s="59" t="s">
        <v>85</v>
      </c>
      <c r="P4" s="59" t="s">
        <v>86</v>
      </c>
      <c r="Q4" s="59" t="s">
        <v>87</v>
      </c>
      <c r="R4" s="59" t="s">
        <v>88</v>
      </c>
    </row>
    <row r="5" spans="1:18" ht="15.75" customHeight="1" x14ac:dyDescent="0.3">
      <c r="A5" s="47" t="s">
        <v>70</v>
      </c>
      <c r="B5" s="48"/>
      <c r="C5" s="49"/>
      <c r="E5" s="59" t="s">
        <v>89</v>
      </c>
      <c r="F5" s="59" t="s">
        <v>31</v>
      </c>
      <c r="G5" s="59" t="s">
        <v>33</v>
      </c>
      <c r="H5" s="59" t="s">
        <v>90</v>
      </c>
      <c r="I5" s="59" t="s">
        <v>91</v>
      </c>
      <c r="J5" s="59" t="s">
        <v>92</v>
      </c>
      <c r="K5" s="59" t="s">
        <v>36</v>
      </c>
      <c r="L5" s="59" t="s">
        <v>41</v>
      </c>
      <c r="M5" s="59" t="s">
        <v>44</v>
      </c>
      <c r="N5" s="60" t="s">
        <v>14</v>
      </c>
      <c r="O5" s="59" t="s">
        <v>93</v>
      </c>
      <c r="P5" s="59" t="s">
        <v>47</v>
      </c>
      <c r="Q5" s="59" t="s">
        <v>94</v>
      </c>
      <c r="R5" s="59" t="s">
        <v>95</v>
      </c>
    </row>
    <row r="6" spans="1:18" ht="15.75" customHeight="1" x14ac:dyDescent="0.3">
      <c r="A6" s="41" t="s">
        <v>29</v>
      </c>
      <c r="B6" s="41" t="s">
        <v>51</v>
      </c>
      <c r="C6" s="41" t="s">
        <v>50</v>
      </c>
      <c r="E6" s="59" t="s">
        <v>96</v>
      </c>
      <c r="F6" s="59" t="s">
        <v>32</v>
      </c>
      <c r="G6" s="59" t="s">
        <v>97</v>
      </c>
      <c r="H6" s="59" t="s">
        <v>98</v>
      </c>
      <c r="I6" s="60" t="s">
        <v>15</v>
      </c>
      <c r="J6" s="59" t="s">
        <v>35</v>
      </c>
      <c r="K6" s="60" t="s">
        <v>99</v>
      </c>
      <c r="L6" s="61"/>
      <c r="M6" s="60" t="s">
        <v>100</v>
      </c>
      <c r="N6" s="61"/>
      <c r="O6" s="59" t="s">
        <v>101</v>
      </c>
      <c r="P6" s="59" t="s">
        <v>86</v>
      </c>
      <c r="Q6" s="60" t="s">
        <v>102</v>
      </c>
      <c r="R6" s="59" t="s">
        <v>103</v>
      </c>
    </row>
    <row r="7" spans="1:18" ht="13.2" x14ac:dyDescent="0.25">
      <c r="A7" s="56" t="s">
        <v>30</v>
      </c>
      <c r="B7" s="42" t="s">
        <v>30</v>
      </c>
      <c r="C7" s="18">
        <v>80</v>
      </c>
      <c r="E7" s="61"/>
      <c r="F7" s="59" t="s">
        <v>104</v>
      </c>
      <c r="G7" s="61"/>
      <c r="H7" s="61"/>
      <c r="I7" s="61"/>
      <c r="J7" s="61"/>
      <c r="K7" s="59" t="s">
        <v>37</v>
      </c>
      <c r="L7" s="61"/>
      <c r="M7" s="61"/>
      <c r="N7" s="61"/>
      <c r="O7" s="61"/>
      <c r="P7" s="59" t="s">
        <v>105</v>
      </c>
      <c r="Q7" s="59" t="s">
        <v>106</v>
      </c>
      <c r="R7" s="59" t="s">
        <v>48</v>
      </c>
    </row>
    <row r="8" spans="1:18" ht="13.2" x14ac:dyDescent="0.25">
      <c r="A8" s="56" t="s">
        <v>39</v>
      </c>
      <c r="B8" s="15" t="s">
        <v>40</v>
      </c>
      <c r="C8" s="18">
        <v>80</v>
      </c>
      <c r="E8" s="61"/>
      <c r="F8" s="61"/>
      <c r="G8" s="61"/>
      <c r="H8" s="61"/>
      <c r="I8" s="61"/>
      <c r="J8" s="61"/>
      <c r="K8" s="59" t="s">
        <v>107</v>
      </c>
      <c r="L8" s="61"/>
      <c r="M8" s="61"/>
      <c r="N8" s="61"/>
      <c r="O8" s="61"/>
      <c r="P8" s="61"/>
      <c r="Q8" s="61"/>
      <c r="R8" s="59" t="s">
        <v>49</v>
      </c>
    </row>
    <row r="9" spans="1:18" ht="13.2" x14ac:dyDescent="0.25">
      <c r="A9" s="56" t="s">
        <v>71</v>
      </c>
      <c r="B9" s="15" t="s">
        <v>80</v>
      </c>
      <c r="C9" s="18">
        <v>130</v>
      </c>
      <c r="E9" s="61"/>
      <c r="F9" s="61"/>
      <c r="G9" s="61"/>
      <c r="H9" s="61"/>
      <c r="I9" s="61"/>
      <c r="J9" s="61"/>
      <c r="K9" s="59" t="s">
        <v>108</v>
      </c>
      <c r="L9" s="61"/>
      <c r="M9" s="61"/>
      <c r="N9" s="61"/>
      <c r="O9" s="61"/>
      <c r="P9" s="61"/>
      <c r="Q9" s="61"/>
      <c r="R9" s="61"/>
    </row>
    <row r="10" spans="1:18" ht="13.2" x14ac:dyDescent="0.25">
      <c r="A10" s="56" t="s">
        <v>42</v>
      </c>
      <c r="B10" s="15" t="s">
        <v>43</v>
      </c>
      <c r="C10" s="18">
        <v>50</v>
      </c>
      <c r="K10" s="2"/>
    </row>
    <row r="12" spans="1:18" ht="15.75" customHeight="1" x14ac:dyDescent="0.3">
      <c r="A12" s="50" t="s">
        <v>53</v>
      </c>
      <c r="B12" s="49"/>
      <c r="C12" s="21"/>
    </row>
    <row r="13" spans="1:18" ht="15.75" customHeight="1" x14ac:dyDescent="0.3">
      <c r="A13" s="41" t="s">
        <v>29</v>
      </c>
      <c r="B13" s="41" t="s">
        <v>51</v>
      </c>
      <c r="C13" s="4"/>
    </row>
    <row r="14" spans="1:18" ht="15" x14ac:dyDescent="0.25">
      <c r="A14" s="56" t="s">
        <v>109</v>
      </c>
      <c r="B14" s="15" t="s">
        <v>98</v>
      </c>
      <c r="C14" s="6"/>
    </row>
    <row r="15" spans="1:18" ht="15" x14ac:dyDescent="0.25">
      <c r="A15" s="56" t="s">
        <v>110</v>
      </c>
      <c r="B15" s="15" t="s">
        <v>3</v>
      </c>
      <c r="C15" s="6"/>
    </row>
    <row r="16" spans="1:18" ht="15" x14ac:dyDescent="0.25">
      <c r="A16" s="56" t="s">
        <v>76</v>
      </c>
      <c r="B16" s="15" t="s">
        <v>92</v>
      </c>
      <c r="C16" s="6"/>
    </row>
    <row r="17" spans="1:3" ht="15" x14ac:dyDescent="0.25">
      <c r="A17" s="56" t="s">
        <v>77</v>
      </c>
      <c r="B17" s="15" t="s">
        <v>38</v>
      </c>
      <c r="C17" s="6"/>
    </row>
    <row r="18" spans="1:3" ht="13.2" x14ac:dyDescent="0.25">
      <c r="A18" s="14" t="s">
        <v>1</v>
      </c>
      <c r="B18" s="15" t="s">
        <v>14</v>
      </c>
    </row>
    <row r="19" spans="1:3" ht="13.2" x14ac:dyDescent="0.25">
      <c r="A19" s="56" t="s">
        <v>45</v>
      </c>
      <c r="B19" s="15" t="s">
        <v>85</v>
      </c>
    </row>
    <row r="20" spans="1:3" ht="13.2" x14ac:dyDescent="0.25">
      <c r="A20" s="14" t="s">
        <v>2</v>
      </c>
      <c r="B20" s="15" t="s">
        <v>47</v>
      </c>
    </row>
    <row r="21" spans="1:3" ht="13.2" x14ac:dyDescent="0.25">
      <c r="A21" s="56" t="s">
        <v>78</v>
      </c>
      <c r="B21" s="15" t="s">
        <v>94</v>
      </c>
    </row>
    <row r="22" spans="1:3" ht="13.2" x14ac:dyDescent="0.25">
      <c r="A22" s="56" t="s">
        <v>79</v>
      </c>
      <c r="B22" s="15" t="s">
        <v>49</v>
      </c>
    </row>
    <row r="23" spans="1:3" ht="13.2" x14ac:dyDescent="0.25">
      <c r="A23" s="56" t="s">
        <v>111</v>
      </c>
      <c r="B23" s="15" t="s">
        <v>33</v>
      </c>
    </row>
  </sheetData>
  <mergeCells count="2">
    <mergeCell ref="A5:C5"/>
    <mergeCell ref="A12:B12"/>
  </mergeCells>
  <dataValidations count="14">
    <dataValidation type="list" allowBlank="1" sqref="B18" xr:uid="{00000000-0002-0000-0100-000000000000}">
      <formula1>$N$4:$N$5</formula1>
    </dataValidation>
    <dataValidation type="list" allowBlank="1" sqref="B10" xr:uid="{00000000-0002-0000-0100-000001000000}">
      <formula1>$M$4:$M$6</formula1>
    </dataValidation>
    <dataValidation type="list" allowBlank="1" sqref="B14" xr:uid="{00000000-0002-0000-0100-000002000000}">
      <formula1>$H$4:$H$6</formula1>
    </dataValidation>
    <dataValidation type="list" allowBlank="1" sqref="B8" xr:uid="{00000000-0002-0000-0100-000003000000}">
      <formula1>$L$4:$L$5</formula1>
    </dataValidation>
    <dataValidation type="list" allowBlank="1" sqref="B23" xr:uid="{00000000-0002-0000-0100-000004000000}">
      <formula1>$G$4:$G$6</formula1>
    </dataValidation>
    <dataValidation type="list" allowBlank="1" sqref="B22" xr:uid="{00000000-0002-0000-0100-000005000000}">
      <formula1>$R$4:$R$8</formula1>
    </dataValidation>
    <dataValidation type="list" allowBlank="1" sqref="B9" xr:uid="{00000000-0002-0000-0100-000006000000}">
      <formula1>$F$4:$F$7</formula1>
    </dataValidation>
    <dataValidation type="list" allowBlank="1" sqref="B17" xr:uid="{00000000-0002-0000-0100-000007000000}">
      <formula1>$K$4:$K$9</formula1>
    </dataValidation>
    <dataValidation type="list" allowBlank="1" sqref="B20" xr:uid="{00000000-0002-0000-0100-000008000000}">
      <formula1>$P$4:$P$6</formula1>
    </dataValidation>
    <dataValidation type="list" allowBlank="1" sqref="B16" xr:uid="{00000000-0002-0000-0100-000009000000}">
      <formula1>$J$4:$J$6</formula1>
    </dataValidation>
    <dataValidation type="list" allowBlank="1" sqref="B21" xr:uid="{00000000-0002-0000-0100-00000A000000}">
      <formula1>$Q$4:$Q$7</formula1>
    </dataValidation>
    <dataValidation type="list" allowBlank="1" sqref="B7" xr:uid="{00000000-0002-0000-0100-00000B000000}">
      <formula1>$E$4:$E$6</formula1>
    </dataValidation>
    <dataValidation type="list" allowBlank="1" sqref="B19" xr:uid="{00000000-0002-0000-0100-00000C000000}">
      <formula1>$O$4:$O$6</formula1>
    </dataValidation>
    <dataValidation type="list" allowBlank="1" sqref="B15" xr:uid="{00000000-0002-0000-0100-00000D000000}">
      <formula1>$I$4:$I$6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L1001"/>
  <sheetViews>
    <sheetView workbookViewId="0">
      <pane ySplit="2" topLeftCell="A3" activePane="bottomLeft" state="frozen"/>
      <selection pane="bottomLeft" activeCell="D1" sqref="D1"/>
    </sheetView>
  </sheetViews>
  <sheetFormatPr baseColWidth="10" defaultColWidth="14.44140625" defaultRowHeight="15.75" customHeight="1" x14ac:dyDescent="0.25"/>
  <cols>
    <col min="1" max="1" width="18.44140625" customWidth="1"/>
    <col min="2" max="2" width="27.88671875" customWidth="1"/>
    <col min="3" max="3" width="5" customWidth="1"/>
    <col min="4" max="4" width="10.6640625" customWidth="1"/>
    <col min="5" max="5" width="10.33203125" bestFit="1" customWidth="1"/>
    <col min="6" max="6" width="15.33203125" bestFit="1" customWidth="1"/>
    <col min="7" max="7" width="15.6640625" bestFit="1" customWidth="1"/>
    <col min="8" max="9" width="10.6640625" customWidth="1"/>
    <col min="10" max="10" width="12.88671875" customWidth="1"/>
    <col min="11" max="11" width="14.5546875" bestFit="1" customWidth="1"/>
    <col min="12" max="12" width="57.33203125" customWidth="1"/>
  </cols>
  <sheetData>
    <row r="1" spans="1:12" ht="13.2" x14ac:dyDescent="0.25">
      <c r="A1" s="66" t="s">
        <v>27</v>
      </c>
      <c r="B1" s="67"/>
      <c r="H1" s="1"/>
      <c r="I1" s="52" t="s">
        <v>60</v>
      </c>
      <c r="J1" s="49"/>
      <c r="K1" s="3"/>
      <c r="L1" s="3"/>
    </row>
    <row r="2" spans="1:12" ht="15.75" customHeight="1" thickBot="1" x14ac:dyDescent="0.35">
      <c r="A2" s="68"/>
      <c r="B2" s="69"/>
      <c r="C2" s="65" t="s">
        <v>57</v>
      </c>
      <c r="D2" s="48"/>
      <c r="E2" s="48"/>
      <c r="F2" s="48"/>
      <c r="G2" s="48"/>
      <c r="H2" s="48"/>
      <c r="I2" s="48"/>
      <c r="J2" s="48"/>
      <c r="K2" s="49"/>
      <c r="L2" s="8"/>
    </row>
    <row r="3" spans="1:12" ht="13.2" x14ac:dyDescent="0.25">
      <c r="B3" s="5"/>
      <c r="C3" s="51" t="s">
        <v>61</v>
      </c>
      <c r="D3" s="48"/>
      <c r="E3" s="48"/>
      <c r="F3" s="48"/>
      <c r="G3" s="48"/>
      <c r="H3" s="48"/>
      <c r="I3" s="48"/>
      <c r="J3" s="48"/>
      <c r="K3" s="49"/>
      <c r="L3" s="9"/>
    </row>
    <row r="4" spans="1:12" ht="13.2" x14ac:dyDescent="0.25">
      <c r="A4" s="43" t="s">
        <v>29</v>
      </c>
      <c r="B4" s="44" t="s">
        <v>56</v>
      </c>
      <c r="C4" s="10" t="s">
        <v>5</v>
      </c>
      <c r="D4" s="10" t="s">
        <v>7</v>
      </c>
      <c r="E4" s="10" t="s">
        <v>9</v>
      </c>
      <c r="F4" s="10" t="s">
        <v>11</v>
      </c>
      <c r="G4" s="10" t="s">
        <v>13</v>
      </c>
      <c r="H4" s="10" t="s">
        <v>8</v>
      </c>
      <c r="I4" s="10" t="s">
        <v>10</v>
      </c>
      <c r="J4" s="10" t="s">
        <v>12</v>
      </c>
      <c r="K4" s="12" t="s">
        <v>115</v>
      </c>
      <c r="L4" s="13" t="s">
        <v>116</v>
      </c>
    </row>
    <row r="5" spans="1:12" ht="13.2" x14ac:dyDescent="0.25">
      <c r="A5" s="14" t="s">
        <v>30</v>
      </c>
      <c r="B5" s="16" t="str">
        <f>VLOOKUP(A5,'Edicion datos'!$A$7:$B$23,2,FALSE)</f>
        <v>Sentadilla</v>
      </c>
      <c r="C5" s="17">
        <v>4</v>
      </c>
      <c r="D5" s="17">
        <v>5</v>
      </c>
      <c r="E5" s="17">
        <v>5</v>
      </c>
      <c r="F5" s="19">
        <v>0.82499999999999996</v>
      </c>
      <c r="G5" s="19">
        <v>0.875</v>
      </c>
      <c r="H5" s="14">
        <f>FLOOR(VLOOKUP($B5,'Edicion datos'!$B$7:$C$10,2,FALSE)*F5,'Edicion datos'!$C$3)</f>
        <v>65</v>
      </c>
      <c r="I5" s="14">
        <f>FLOOR(VLOOKUP($B5,'Edicion datos'!$B$7:$C$10,2,FALSE)*G5,'Edicion datos'!$C$3)</f>
        <v>70</v>
      </c>
      <c r="J5" s="45" t="s">
        <v>16</v>
      </c>
      <c r="K5" s="23">
        <v>8</v>
      </c>
      <c r="L5" s="46" t="s">
        <v>58</v>
      </c>
    </row>
    <row r="6" spans="1:12" ht="13.2" x14ac:dyDescent="0.25">
      <c r="A6" s="14" t="s">
        <v>71</v>
      </c>
      <c r="B6" s="16" t="str">
        <f>VLOOKUP(A6,'Edicion datos'!$A$7:$B$23,2,FALSE)</f>
        <v>Peso muerto convencional</v>
      </c>
      <c r="C6" s="17">
        <v>4</v>
      </c>
      <c r="D6" s="17">
        <v>5</v>
      </c>
      <c r="E6" s="17">
        <v>5</v>
      </c>
      <c r="F6" s="19">
        <v>0.82499999999999996</v>
      </c>
      <c r="G6" s="19">
        <v>0.875</v>
      </c>
      <c r="H6" s="14">
        <f>FLOOR(VLOOKUP($B6,'Edicion datos'!$B$7:$C$10,2,FALSE)*F6,'Edicion datos'!$C$3)</f>
        <v>105</v>
      </c>
      <c r="I6" s="14">
        <f>FLOOR(VLOOKUP($B6,'Edicion datos'!$B$7:$C$10,2,FALSE)*G6,'Edicion datos'!$C$3)</f>
        <v>112.5</v>
      </c>
      <c r="J6" s="22" t="s">
        <v>16</v>
      </c>
      <c r="K6" s="23">
        <v>8</v>
      </c>
      <c r="L6" s="46" t="s">
        <v>59</v>
      </c>
    </row>
    <row r="7" spans="1:12" ht="13.2" x14ac:dyDescent="0.25">
      <c r="A7" s="14" t="s">
        <v>111</v>
      </c>
      <c r="B7" s="16" t="str">
        <f>VLOOKUP(A7,'Edicion datos'!$A$7:$B$23,2,FALSE)</f>
        <v>Zancadas</v>
      </c>
      <c r="C7" s="17">
        <v>3</v>
      </c>
      <c r="D7" s="17">
        <v>8</v>
      </c>
      <c r="E7" s="17">
        <v>8</v>
      </c>
      <c r="F7" s="23" t="s">
        <v>17</v>
      </c>
      <c r="G7" s="23" t="s">
        <v>17</v>
      </c>
      <c r="H7" s="23" t="s">
        <v>17</v>
      </c>
      <c r="I7" s="22">
        <v>100</v>
      </c>
      <c r="J7" s="22" t="s">
        <v>16</v>
      </c>
      <c r="K7" s="23">
        <v>8</v>
      </c>
      <c r="L7" s="25"/>
    </row>
    <row r="8" spans="1:12" ht="13.2" x14ac:dyDescent="0.25">
      <c r="A8" s="17"/>
      <c r="B8" s="26" t="s">
        <v>32</v>
      </c>
      <c r="C8" s="17">
        <v>3</v>
      </c>
      <c r="D8" s="17">
        <v>8</v>
      </c>
      <c r="E8" s="17">
        <v>8</v>
      </c>
      <c r="F8" s="23" t="s">
        <v>17</v>
      </c>
      <c r="G8" s="23" t="s">
        <v>17</v>
      </c>
      <c r="H8" s="23" t="s">
        <v>17</v>
      </c>
      <c r="I8" s="22">
        <v>100</v>
      </c>
      <c r="J8" s="22" t="s">
        <v>16</v>
      </c>
      <c r="K8" s="23">
        <v>8</v>
      </c>
      <c r="L8" s="25"/>
    </row>
    <row r="9" spans="1:12" ht="13.2" x14ac:dyDescent="0.25">
      <c r="A9" s="27" t="s">
        <v>109</v>
      </c>
      <c r="B9" s="16" t="str">
        <f>VLOOKUP(A9,'Edicion datos'!$A$7:$B$23,2,FALSE)</f>
        <v>Elevaciones gemelos con barra</v>
      </c>
      <c r="C9" s="17">
        <v>5</v>
      </c>
      <c r="D9" s="17">
        <v>8</v>
      </c>
      <c r="E9" s="17">
        <v>8</v>
      </c>
      <c r="F9" s="23" t="s">
        <v>17</v>
      </c>
      <c r="G9" s="23" t="s">
        <v>17</v>
      </c>
      <c r="H9" s="23" t="s">
        <v>17</v>
      </c>
      <c r="I9" s="22">
        <v>100</v>
      </c>
      <c r="J9" s="22" t="s">
        <v>16</v>
      </c>
      <c r="K9" s="23">
        <v>8</v>
      </c>
      <c r="L9" s="25"/>
    </row>
    <row r="10" spans="1:12" ht="13.2" x14ac:dyDescent="0.25">
      <c r="C10" s="28"/>
      <c r="K10" s="29"/>
      <c r="L10" s="3"/>
    </row>
    <row r="11" spans="1:12" ht="13.2" x14ac:dyDescent="0.25">
      <c r="B11" s="5"/>
      <c r="C11" s="51" t="s">
        <v>62</v>
      </c>
      <c r="D11" s="48"/>
      <c r="E11" s="48"/>
      <c r="F11" s="48"/>
      <c r="G11" s="48"/>
      <c r="H11" s="48"/>
      <c r="I11" s="48"/>
      <c r="J11" s="48"/>
      <c r="K11" s="49"/>
      <c r="L11" s="9"/>
    </row>
    <row r="12" spans="1:12" ht="13.2" x14ac:dyDescent="0.25">
      <c r="A12" s="10" t="s">
        <v>112</v>
      </c>
      <c r="B12" s="11" t="s">
        <v>56</v>
      </c>
      <c r="C12" s="10" t="s">
        <v>5</v>
      </c>
      <c r="D12" s="10" t="s">
        <v>7</v>
      </c>
      <c r="E12" s="10" t="s">
        <v>9</v>
      </c>
      <c r="F12" s="10" t="s">
        <v>11</v>
      </c>
      <c r="G12" s="10" t="s">
        <v>13</v>
      </c>
      <c r="H12" s="10" t="s">
        <v>8</v>
      </c>
      <c r="I12" s="10" t="s">
        <v>10</v>
      </c>
      <c r="J12" s="10" t="s">
        <v>12</v>
      </c>
      <c r="K12" s="12" t="s">
        <v>115</v>
      </c>
      <c r="L12" s="13" t="s">
        <v>116</v>
      </c>
    </row>
    <row r="13" spans="1:12" ht="13.2" x14ac:dyDescent="0.25">
      <c r="A13" s="17" t="s">
        <v>39</v>
      </c>
      <c r="B13" s="14" t="str">
        <f>VLOOKUP(A13,'Edicion datos'!$A$7:$B$23,2,FALSE)</f>
        <v>Press de banca</v>
      </c>
      <c r="C13" s="17">
        <v>4</v>
      </c>
      <c r="D13" s="17">
        <v>5</v>
      </c>
      <c r="E13" s="17">
        <v>5</v>
      </c>
      <c r="F13" s="19">
        <v>0.82499999999999996</v>
      </c>
      <c r="G13" s="19">
        <v>0.875</v>
      </c>
      <c r="H13" s="14">
        <f>FLOOR(VLOOKUP($B13,'Edicion datos'!$B$7:$C$10,2,FALSE)*F13,'Edicion datos'!$C$3)</f>
        <v>65</v>
      </c>
      <c r="I13" s="14">
        <f>FLOOR(VLOOKUP($B13,'Edicion datos'!$B$7:$C$10,2,FALSE)*G13,'Edicion datos'!$C$3)</f>
        <v>70</v>
      </c>
      <c r="J13" s="22" t="s">
        <v>16</v>
      </c>
      <c r="K13" s="23">
        <v>8</v>
      </c>
      <c r="L13" s="24"/>
    </row>
    <row r="14" spans="1:12" ht="13.2" x14ac:dyDescent="0.25">
      <c r="A14" s="17" t="s">
        <v>77</v>
      </c>
      <c r="B14" s="14" t="str">
        <f>VLOOKUP(A14,'Edicion datos'!$A$7:$B$23,2,FALSE)</f>
        <v>Remo con barra</v>
      </c>
      <c r="C14" s="17">
        <v>4</v>
      </c>
      <c r="D14" s="17">
        <v>6</v>
      </c>
      <c r="E14" s="17">
        <v>6</v>
      </c>
      <c r="F14" s="23" t="s">
        <v>17</v>
      </c>
      <c r="G14" s="23" t="s">
        <v>17</v>
      </c>
      <c r="H14" s="23" t="s">
        <v>17</v>
      </c>
      <c r="I14" s="22">
        <v>65</v>
      </c>
      <c r="J14" s="22" t="s">
        <v>16</v>
      </c>
      <c r="K14" s="23">
        <v>8</v>
      </c>
      <c r="L14" s="24"/>
    </row>
    <row r="15" spans="1:12" ht="13.2" x14ac:dyDescent="0.25">
      <c r="A15" s="17" t="s">
        <v>42</v>
      </c>
      <c r="B15" s="14" t="str">
        <f>VLOOKUP(A15,'Edicion datos'!$A$7:$B$23,2,FALSE)</f>
        <v>Press militar</v>
      </c>
      <c r="C15" s="17">
        <v>3</v>
      </c>
      <c r="D15" s="17">
        <v>7</v>
      </c>
      <c r="E15" s="17">
        <v>7</v>
      </c>
      <c r="F15" s="19">
        <v>0.77500000000000002</v>
      </c>
      <c r="G15" s="19">
        <v>0.82499999999999996</v>
      </c>
      <c r="H15" s="14">
        <f>FLOOR(VLOOKUP($B15,'Edicion datos'!$B$7:$C$10,2,FALSE)*F15,'Edicion datos'!$C$3)</f>
        <v>37.5</v>
      </c>
      <c r="I15" s="14">
        <f>FLOOR(VLOOKUP($B15,'Edicion datos'!$B$7:$C$10,2,FALSE)*G15,'Edicion datos'!$C$3)</f>
        <v>40</v>
      </c>
      <c r="J15" s="22" t="s">
        <v>16</v>
      </c>
      <c r="K15" s="23">
        <v>8</v>
      </c>
      <c r="L15" s="24"/>
    </row>
    <row r="16" spans="1:12" ht="13.2" x14ac:dyDescent="0.25">
      <c r="A16" s="17" t="s">
        <v>76</v>
      </c>
      <c r="B16" s="14" t="str">
        <f>VLOOKUP(A16,'Edicion datos'!$A$7:$B$23,2,FALSE)</f>
        <v>Dominadas supinadas</v>
      </c>
      <c r="C16" s="17">
        <v>3</v>
      </c>
      <c r="D16" s="17">
        <v>8</v>
      </c>
      <c r="E16" s="17">
        <v>8</v>
      </c>
      <c r="F16" s="23" t="s">
        <v>17</v>
      </c>
      <c r="G16" s="23" t="s">
        <v>17</v>
      </c>
      <c r="H16" s="23" t="s">
        <v>17</v>
      </c>
      <c r="I16" s="22">
        <v>0</v>
      </c>
      <c r="J16" s="22" t="s">
        <v>16</v>
      </c>
      <c r="K16" s="23">
        <v>8</v>
      </c>
      <c r="L16" s="24"/>
    </row>
    <row r="17" spans="1:12" ht="13.2" x14ac:dyDescent="0.25">
      <c r="A17" s="30" t="s">
        <v>78</v>
      </c>
      <c r="B17" s="31" t="str">
        <f>VLOOKUP(A17,'Edicion datos'!$A$7:$B$23,2,FALSE)</f>
        <v>Triceps polea alta</v>
      </c>
      <c r="C17" s="17">
        <v>3</v>
      </c>
      <c r="D17" s="17">
        <v>8</v>
      </c>
      <c r="E17" s="17">
        <v>12</v>
      </c>
      <c r="F17" s="23" t="s">
        <v>17</v>
      </c>
      <c r="G17" s="23" t="s">
        <v>17</v>
      </c>
      <c r="H17" s="23" t="s">
        <v>17</v>
      </c>
      <c r="I17" s="22">
        <v>25</v>
      </c>
      <c r="J17" s="22">
        <v>36</v>
      </c>
      <c r="K17" s="23">
        <v>8</v>
      </c>
      <c r="L17" s="24" t="s">
        <v>117</v>
      </c>
    </row>
    <row r="18" spans="1:12" ht="13.2" x14ac:dyDescent="0.25">
      <c r="A18" s="30" t="s">
        <v>79</v>
      </c>
      <c r="B18" s="31" t="str">
        <f>VLOOKUP(A18,'Edicion datos'!$A$7:$B$23,2,FALSE)</f>
        <v>Curl en barra</v>
      </c>
      <c r="C18" s="17">
        <v>4</v>
      </c>
      <c r="D18" s="17">
        <v>8</v>
      </c>
      <c r="E18" s="17">
        <v>12</v>
      </c>
      <c r="F18" s="23" t="s">
        <v>17</v>
      </c>
      <c r="G18" s="23" t="s">
        <v>17</v>
      </c>
      <c r="H18" s="23" t="s">
        <v>17</v>
      </c>
      <c r="I18" s="22">
        <v>15</v>
      </c>
      <c r="J18" s="22">
        <v>36</v>
      </c>
      <c r="K18" s="23">
        <v>8</v>
      </c>
      <c r="L18" s="24"/>
    </row>
    <row r="19" spans="1:12" ht="13.2" x14ac:dyDescent="0.25">
      <c r="C19" s="28"/>
      <c r="K19" s="29"/>
      <c r="L19" s="3"/>
    </row>
    <row r="20" spans="1:12" ht="13.2" x14ac:dyDescent="0.25">
      <c r="B20" s="5"/>
      <c r="C20" s="51" t="s">
        <v>64</v>
      </c>
      <c r="D20" s="48"/>
      <c r="E20" s="48"/>
      <c r="F20" s="48"/>
      <c r="G20" s="48"/>
      <c r="H20" s="48"/>
      <c r="I20" s="48"/>
      <c r="J20" s="48"/>
      <c r="K20" s="49"/>
      <c r="L20" s="9"/>
    </row>
    <row r="21" spans="1:12" ht="13.2" x14ac:dyDescent="0.25">
      <c r="A21" s="10" t="s">
        <v>112</v>
      </c>
      <c r="B21" s="11" t="s">
        <v>56</v>
      </c>
      <c r="C21" s="10" t="s">
        <v>5</v>
      </c>
      <c r="D21" s="10" t="s">
        <v>7</v>
      </c>
      <c r="E21" s="10" t="s">
        <v>9</v>
      </c>
      <c r="F21" s="10" t="s">
        <v>11</v>
      </c>
      <c r="G21" s="10" t="s">
        <v>13</v>
      </c>
      <c r="H21" s="10" t="s">
        <v>8</v>
      </c>
      <c r="I21" s="10" t="s">
        <v>10</v>
      </c>
      <c r="J21" s="10" t="s">
        <v>12</v>
      </c>
      <c r="K21" s="12" t="s">
        <v>115</v>
      </c>
      <c r="L21" s="13" t="s">
        <v>116</v>
      </c>
    </row>
    <row r="22" spans="1:12" ht="13.2" x14ac:dyDescent="0.25">
      <c r="A22" s="14" t="s">
        <v>110</v>
      </c>
      <c r="B22" s="16" t="str">
        <f>VLOOKUP(A22,'Edicion datos'!$A$7:$B$23,2,FALSE)</f>
        <v>Barbell Hip Thrusts</v>
      </c>
      <c r="C22" s="17">
        <v>3</v>
      </c>
      <c r="D22" s="17">
        <v>8</v>
      </c>
      <c r="E22" s="17">
        <v>8</v>
      </c>
      <c r="F22" s="23" t="s">
        <v>17</v>
      </c>
      <c r="G22" s="23" t="s">
        <v>17</v>
      </c>
      <c r="H22" s="23" t="s">
        <v>17</v>
      </c>
      <c r="I22" s="22">
        <v>100</v>
      </c>
      <c r="J22" s="22" t="s">
        <v>16</v>
      </c>
      <c r="K22" s="23">
        <v>8</v>
      </c>
      <c r="L22" s="24"/>
    </row>
    <row r="23" spans="1:12" ht="13.2" x14ac:dyDescent="0.25">
      <c r="A23" s="14" t="s">
        <v>45</v>
      </c>
      <c r="B23" s="16" t="str">
        <f>VLOOKUP(A23,'Edicion datos'!$A$7:$B$23,2,FALSE)</f>
        <v>Prensa  convencional</v>
      </c>
      <c r="C23" s="17">
        <v>3</v>
      </c>
      <c r="D23" s="17">
        <v>8</v>
      </c>
      <c r="E23" s="17">
        <v>8</v>
      </c>
      <c r="F23" s="23" t="s">
        <v>17</v>
      </c>
      <c r="G23" s="23" t="s">
        <v>17</v>
      </c>
      <c r="H23" s="23" t="s">
        <v>17</v>
      </c>
      <c r="I23" s="22">
        <v>60</v>
      </c>
      <c r="J23" s="22" t="s">
        <v>21</v>
      </c>
      <c r="K23" s="23">
        <v>8</v>
      </c>
      <c r="L23" s="24"/>
    </row>
    <row r="24" spans="1:12" ht="13.2" x14ac:dyDescent="0.25">
      <c r="A24" s="17" t="s">
        <v>17</v>
      </c>
      <c r="B24" s="33" t="s">
        <v>113</v>
      </c>
      <c r="C24" s="17">
        <v>3</v>
      </c>
      <c r="D24" s="17">
        <v>8</v>
      </c>
      <c r="E24" s="17">
        <v>12</v>
      </c>
      <c r="F24" s="23" t="s">
        <v>17</v>
      </c>
      <c r="G24" s="23" t="s">
        <v>17</v>
      </c>
      <c r="H24" s="23" t="s">
        <v>17</v>
      </c>
      <c r="I24" s="22">
        <v>100</v>
      </c>
      <c r="J24" s="22">
        <v>36</v>
      </c>
      <c r="K24" s="23">
        <v>8</v>
      </c>
      <c r="L24" s="24"/>
    </row>
    <row r="25" spans="1:12" ht="13.2" x14ac:dyDescent="0.25">
      <c r="A25" s="17" t="s">
        <v>17</v>
      </c>
      <c r="B25" s="33" t="s">
        <v>32</v>
      </c>
      <c r="C25" s="17">
        <v>3</v>
      </c>
      <c r="D25" s="17">
        <v>10</v>
      </c>
      <c r="E25" s="17">
        <v>12</v>
      </c>
      <c r="F25" s="23" t="s">
        <v>17</v>
      </c>
      <c r="G25" s="23" t="s">
        <v>17</v>
      </c>
      <c r="H25" s="23" t="s">
        <v>17</v>
      </c>
      <c r="I25" s="22">
        <v>100</v>
      </c>
      <c r="J25" s="22">
        <v>36</v>
      </c>
      <c r="K25" s="23">
        <v>8</v>
      </c>
      <c r="L25" s="24"/>
    </row>
    <row r="26" spans="1:12" ht="13.2" x14ac:dyDescent="0.25">
      <c r="A26" s="17" t="s">
        <v>17</v>
      </c>
      <c r="B26" s="33" t="s">
        <v>114</v>
      </c>
      <c r="C26" s="17">
        <v>5</v>
      </c>
      <c r="D26" s="17">
        <v>12</v>
      </c>
      <c r="E26" s="17">
        <v>15</v>
      </c>
      <c r="F26" s="23" t="s">
        <v>17</v>
      </c>
      <c r="G26" s="23" t="s">
        <v>17</v>
      </c>
      <c r="H26" s="23" t="s">
        <v>17</v>
      </c>
      <c r="I26" s="22">
        <v>100</v>
      </c>
      <c r="J26" s="22">
        <v>75</v>
      </c>
      <c r="K26" s="23">
        <v>8</v>
      </c>
      <c r="L26" s="24"/>
    </row>
    <row r="27" spans="1:12" ht="13.2" x14ac:dyDescent="0.25">
      <c r="C27" s="28"/>
      <c r="K27" s="23">
        <v>8</v>
      </c>
      <c r="L27" s="24"/>
    </row>
    <row r="28" spans="1:12" ht="13.2" x14ac:dyDescent="0.25">
      <c r="B28" s="5"/>
      <c r="C28" s="51" t="s">
        <v>65</v>
      </c>
      <c r="D28" s="48"/>
      <c r="E28" s="48"/>
      <c r="F28" s="48"/>
      <c r="G28" s="48"/>
      <c r="H28" s="48"/>
      <c r="I28" s="48"/>
      <c r="J28" s="48"/>
      <c r="K28" s="49"/>
      <c r="L28" s="9"/>
    </row>
    <row r="29" spans="1:12" ht="13.2" x14ac:dyDescent="0.25">
      <c r="A29" s="10" t="s">
        <v>112</v>
      </c>
      <c r="B29" s="11" t="s">
        <v>56</v>
      </c>
      <c r="C29" s="10" t="s">
        <v>5</v>
      </c>
      <c r="D29" s="10" t="s">
        <v>7</v>
      </c>
      <c r="E29" s="10" t="s">
        <v>9</v>
      </c>
      <c r="F29" s="10" t="s">
        <v>11</v>
      </c>
      <c r="G29" s="10" t="s">
        <v>13</v>
      </c>
      <c r="H29" s="10" t="s">
        <v>8</v>
      </c>
      <c r="I29" s="10" t="s">
        <v>10</v>
      </c>
      <c r="J29" s="10" t="s">
        <v>12</v>
      </c>
      <c r="K29" s="12" t="s">
        <v>115</v>
      </c>
      <c r="L29" s="13" t="s">
        <v>116</v>
      </c>
    </row>
    <row r="30" spans="1:12" ht="13.2" x14ac:dyDescent="0.25">
      <c r="A30" s="17" t="s">
        <v>42</v>
      </c>
      <c r="B30" s="16" t="str">
        <f>VLOOKUP(A30,'Edicion datos'!$A$7:$B$23,2,FALSE)</f>
        <v>Press militar</v>
      </c>
      <c r="C30" s="17">
        <v>3</v>
      </c>
      <c r="D30" s="17">
        <v>8</v>
      </c>
      <c r="E30" s="17">
        <v>8</v>
      </c>
      <c r="F30" s="19">
        <v>0.75</v>
      </c>
      <c r="G30" s="19">
        <v>0.8</v>
      </c>
      <c r="H30" s="14">
        <f>FLOOR(VLOOKUP($B30,'Edicion datos'!$B$7:$C$10,2,FALSE)*F30,'Edicion datos'!$C$3)</f>
        <v>37.5</v>
      </c>
      <c r="I30" s="14">
        <f>FLOOR(VLOOKUP($B30,'Edicion datos'!$B$7:$C$10,2,FALSE)*G30,'Edicion datos'!$C$3)</f>
        <v>40</v>
      </c>
      <c r="J30" s="22" t="s">
        <v>16</v>
      </c>
      <c r="K30" s="23">
        <v>8</v>
      </c>
      <c r="L30" s="24"/>
    </row>
    <row r="31" spans="1:12" ht="13.2" x14ac:dyDescent="0.25">
      <c r="A31" s="17" t="s">
        <v>39</v>
      </c>
      <c r="B31" s="16" t="str">
        <f>VLOOKUP(A31,'Edicion datos'!$A$7:$B$23,2,FALSE)</f>
        <v>Press de banca</v>
      </c>
      <c r="C31" s="17">
        <v>3</v>
      </c>
      <c r="D31" s="17">
        <v>8</v>
      </c>
      <c r="E31" s="17">
        <v>8</v>
      </c>
      <c r="F31" s="19">
        <v>0.75</v>
      </c>
      <c r="G31" s="19">
        <v>0.8</v>
      </c>
      <c r="H31" s="14">
        <f>FLOOR(VLOOKUP($B31,'Edicion datos'!$B$7:$C$10,2,FALSE)*F31,'Edicion datos'!$C$3)</f>
        <v>60</v>
      </c>
      <c r="I31" s="14">
        <f>FLOOR(VLOOKUP($B31,'Edicion datos'!$B$7:$C$10,2,FALSE)*G31,'Edicion datos'!$C$3)</f>
        <v>62.5</v>
      </c>
      <c r="J31" s="22" t="s">
        <v>16</v>
      </c>
      <c r="K31" s="23">
        <v>8</v>
      </c>
      <c r="L31" s="24"/>
    </row>
    <row r="32" spans="1:12" ht="13.2" x14ac:dyDescent="0.25">
      <c r="A32" s="30" t="s">
        <v>17</v>
      </c>
      <c r="B32" s="33" t="s">
        <v>23</v>
      </c>
      <c r="C32" s="17">
        <v>3</v>
      </c>
      <c r="D32" s="17">
        <v>8</v>
      </c>
      <c r="E32" s="17">
        <v>12</v>
      </c>
      <c r="F32" s="23" t="s">
        <v>17</v>
      </c>
      <c r="G32" s="23" t="s">
        <v>17</v>
      </c>
      <c r="H32" s="23" t="s">
        <v>17</v>
      </c>
      <c r="I32" s="22">
        <v>0</v>
      </c>
      <c r="J32" s="22">
        <v>36</v>
      </c>
      <c r="K32" s="23">
        <v>8</v>
      </c>
      <c r="L32" s="24"/>
    </row>
    <row r="33" spans="1:12" ht="13.2" x14ac:dyDescent="0.25">
      <c r="A33" s="30" t="s">
        <v>1</v>
      </c>
      <c r="B33" s="35" t="str">
        <f>VLOOKUP(A33,'Edicion datos'!$A$7:$B$23,2,FALSE)</f>
        <v>Dumbbell Flys</v>
      </c>
      <c r="C33" s="17">
        <v>3</v>
      </c>
      <c r="D33" s="17">
        <v>12</v>
      </c>
      <c r="E33" s="17">
        <v>15</v>
      </c>
      <c r="F33" s="23" t="s">
        <v>17</v>
      </c>
      <c r="G33" s="23" t="s">
        <v>17</v>
      </c>
      <c r="H33" s="23" t="s">
        <v>17</v>
      </c>
      <c r="I33" s="22">
        <v>15</v>
      </c>
      <c r="J33" s="22">
        <v>45</v>
      </c>
      <c r="K33" s="23">
        <v>8</v>
      </c>
      <c r="L33" s="24"/>
    </row>
    <row r="34" spans="1:12" ht="13.2" x14ac:dyDescent="0.25">
      <c r="K34" s="3"/>
      <c r="L34" s="3"/>
    </row>
    <row r="35" spans="1:12" ht="13.2" x14ac:dyDescent="0.25">
      <c r="B35" s="5"/>
      <c r="C35" s="51" t="s">
        <v>66</v>
      </c>
      <c r="D35" s="48"/>
      <c r="E35" s="48"/>
      <c r="F35" s="48"/>
      <c r="G35" s="48"/>
      <c r="H35" s="48"/>
      <c r="I35" s="48"/>
      <c r="J35" s="48"/>
      <c r="K35" s="49"/>
      <c r="L35" s="9"/>
    </row>
    <row r="36" spans="1:12" ht="13.2" x14ac:dyDescent="0.25">
      <c r="A36" s="10" t="s">
        <v>112</v>
      </c>
      <c r="B36" s="11" t="s">
        <v>56</v>
      </c>
      <c r="C36" s="10" t="s">
        <v>5</v>
      </c>
      <c r="D36" s="10" t="s">
        <v>7</v>
      </c>
      <c r="E36" s="10" t="s">
        <v>9</v>
      </c>
      <c r="F36" s="10" t="s">
        <v>11</v>
      </c>
      <c r="G36" s="10" t="s">
        <v>13</v>
      </c>
      <c r="H36" s="10" t="s">
        <v>8</v>
      </c>
      <c r="I36" s="10" t="s">
        <v>10</v>
      </c>
      <c r="J36" s="10" t="s">
        <v>12</v>
      </c>
      <c r="K36" s="12" t="s">
        <v>115</v>
      </c>
      <c r="L36" s="13" t="s">
        <v>116</v>
      </c>
    </row>
    <row r="37" spans="1:12" ht="13.2" x14ac:dyDescent="0.25">
      <c r="A37" s="17" t="s">
        <v>77</v>
      </c>
      <c r="B37" s="16" t="str">
        <f>VLOOKUP(A37,'Edicion datos'!$A$7:$B$23,2,FALSE)</f>
        <v>Remo con barra</v>
      </c>
      <c r="C37" s="17">
        <v>3</v>
      </c>
      <c r="D37" s="17">
        <v>8</v>
      </c>
      <c r="E37" s="17">
        <v>8</v>
      </c>
      <c r="F37" s="23" t="s">
        <v>17</v>
      </c>
      <c r="G37" s="23" t="s">
        <v>17</v>
      </c>
      <c r="H37" s="23" t="s">
        <v>17</v>
      </c>
      <c r="I37" s="22">
        <v>100</v>
      </c>
      <c r="J37" s="22" t="s">
        <v>16</v>
      </c>
      <c r="K37" s="23">
        <v>8</v>
      </c>
      <c r="L37" s="24"/>
    </row>
    <row r="38" spans="1:12" ht="13.2" x14ac:dyDescent="0.25">
      <c r="A38" s="17" t="s">
        <v>76</v>
      </c>
      <c r="B38" s="16" t="str">
        <f>VLOOKUP(A38,'Edicion datos'!$A$7:$B$23,2,FALSE)</f>
        <v>Dominadas supinadas</v>
      </c>
      <c r="C38" s="17">
        <v>3</v>
      </c>
      <c r="D38" s="17">
        <v>8</v>
      </c>
      <c r="E38" s="17">
        <v>8</v>
      </c>
      <c r="F38" s="23" t="s">
        <v>17</v>
      </c>
      <c r="G38" s="23" t="s">
        <v>17</v>
      </c>
      <c r="H38" s="23" t="s">
        <v>17</v>
      </c>
      <c r="I38" s="22">
        <v>100</v>
      </c>
      <c r="J38" s="22" t="s">
        <v>16</v>
      </c>
      <c r="K38" s="23">
        <v>8</v>
      </c>
      <c r="L38" s="24"/>
    </row>
    <row r="39" spans="1:12" ht="13.2" x14ac:dyDescent="0.25">
      <c r="A39" s="30" t="s">
        <v>17</v>
      </c>
      <c r="B39" s="33" t="s">
        <v>118</v>
      </c>
      <c r="C39" s="17">
        <v>3</v>
      </c>
      <c r="D39" s="17">
        <v>8</v>
      </c>
      <c r="E39" s="17">
        <v>12</v>
      </c>
      <c r="F39" s="23" t="s">
        <v>17</v>
      </c>
      <c r="G39" s="23" t="s">
        <v>17</v>
      </c>
      <c r="H39" s="23" t="s">
        <v>17</v>
      </c>
      <c r="I39" s="22">
        <v>50</v>
      </c>
      <c r="J39" s="22">
        <v>36</v>
      </c>
      <c r="K39" s="23">
        <v>8</v>
      </c>
      <c r="L39" s="24"/>
    </row>
    <row r="40" spans="1:12" ht="13.2" x14ac:dyDescent="0.25">
      <c r="A40" s="30" t="s">
        <v>17</v>
      </c>
      <c r="B40" s="33" t="s">
        <v>25</v>
      </c>
      <c r="C40" s="17">
        <v>2</v>
      </c>
      <c r="D40" s="17">
        <v>12</v>
      </c>
      <c r="E40" s="17">
        <v>15</v>
      </c>
      <c r="F40" s="23" t="s">
        <v>17</v>
      </c>
      <c r="G40" s="23" t="s">
        <v>17</v>
      </c>
      <c r="H40" s="23" t="s">
        <v>17</v>
      </c>
      <c r="I40" s="22">
        <v>15</v>
      </c>
      <c r="J40" s="22">
        <v>30</v>
      </c>
      <c r="K40" s="23">
        <v>8</v>
      </c>
      <c r="L40" s="24"/>
    </row>
    <row r="41" spans="1:12" ht="13.2" x14ac:dyDescent="0.25">
      <c r="K41" s="3"/>
      <c r="L41" s="3"/>
    </row>
    <row r="42" spans="1:12" ht="13.2" x14ac:dyDescent="0.25">
      <c r="K42" s="3"/>
      <c r="L42" s="3"/>
    </row>
    <row r="43" spans="1:12" ht="13.2" x14ac:dyDescent="0.25">
      <c r="K43" s="3"/>
      <c r="L43" s="3"/>
    </row>
    <row r="44" spans="1:12" ht="13.2" x14ac:dyDescent="0.25">
      <c r="K44" s="3"/>
      <c r="L44" s="3"/>
    </row>
    <row r="45" spans="1:12" ht="13.2" x14ac:dyDescent="0.25">
      <c r="K45" s="3"/>
      <c r="L45" s="3"/>
    </row>
    <row r="46" spans="1:12" ht="13.2" x14ac:dyDescent="0.25">
      <c r="K46" s="3"/>
      <c r="L46" s="3"/>
    </row>
    <row r="47" spans="1:12" ht="13.2" x14ac:dyDescent="0.25">
      <c r="K47" s="3"/>
      <c r="L47" s="3"/>
    </row>
    <row r="48" spans="1:12" ht="13.2" x14ac:dyDescent="0.25">
      <c r="K48" s="3"/>
      <c r="L48" s="3"/>
    </row>
    <row r="49" spans="11:12" ht="13.2" x14ac:dyDescent="0.25">
      <c r="K49" s="3"/>
      <c r="L49" s="3"/>
    </row>
    <row r="50" spans="11:12" ht="13.2" x14ac:dyDescent="0.25">
      <c r="K50" s="3"/>
      <c r="L50" s="3"/>
    </row>
    <row r="51" spans="11:12" ht="13.2" x14ac:dyDescent="0.25">
      <c r="K51" s="3"/>
      <c r="L51" s="3"/>
    </row>
    <row r="52" spans="11:12" ht="13.2" x14ac:dyDescent="0.25">
      <c r="K52" s="3"/>
      <c r="L52" s="3"/>
    </row>
    <row r="53" spans="11:12" ht="13.2" x14ac:dyDescent="0.25">
      <c r="K53" s="3"/>
      <c r="L53" s="3"/>
    </row>
    <row r="54" spans="11:12" ht="13.2" x14ac:dyDescent="0.25">
      <c r="K54" s="3"/>
      <c r="L54" s="3"/>
    </row>
    <row r="55" spans="11:12" ht="13.2" x14ac:dyDescent="0.25">
      <c r="K55" s="3"/>
      <c r="L55" s="3"/>
    </row>
    <row r="56" spans="11:12" ht="13.2" x14ac:dyDescent="0.25">
      <c r="K56" s="3"/>
      <c r="L56" s="3"/>
    </row>
    <row r="57" spans="11:12" ht="13.2" x14ac:dyDescent="0.25">
      <c r="K57" s="3"/>
      <c r="L57" s="3"/>
    </row>
    <row r="58" spans="11:12" ht="13.2" x14ac:dyDescent="0.25">
      <c r="K58" s="3"/>
      <c r="L58" s="3"/>
    </row>
    <row r="59" spans="11:12" ht="13.2" x14ac:dyDescent="0.25">
      <c r="K59" s="3"/>
      <c r="L59" s="3"/>
    </row>
    <row r="60" spans="11:12" ht="13.2" x14ac:dyDescent="0.25">
      <c r="K60" s="3"/>
      <c r="L60" s="3"/>
    </row>
    <row r="61" spans="11:12" ht="13.2" x14ac:dyDescent="0.25">
      <c r="K61" s="3"/>
      <c r="L61" s="3"/>
    </row>
    <row r="62" spans="11:12" ht="13.2" x14ac:dyDescent="0.25">
      <c r="K62" s="3"/>
      <c r="L62" s="3"/>
    </row>
    <row r="63" spans="11:12" ht="13.2" x14ac:dyDescent="0.25">
      <c r="K63" s="3"/>
      <c r="L63" s="3"/>
    </row>
    <row r="64" spans="11:12" ht="13.2" x14ac:dyDescent="0.25">
      <c r="K64" s="3"/>
      <c r="L64" s="3"/>
    </row>
    <row r="65" spans="11:12" ht="13.2" x14ac:dyDescent="0.25">
      <c r="K65" s="3"/>
      <c r="L65" s="3"/>
    </row>
    <row r="66" spans="11:12" ht="13.2" x14ac:dyDescent="0.25">
      <c r="K66" s="3"/>
      <c r="L66" s="3"/>
    </row>
    <row r="67" spans="11:12" ht="13.2" x14ac:dyDescent="0.25">
      <c r="K67" s="3"/>
      <c r="L67" s="3"/>
    </row>
    <row r="68" spans="11:12" ht="13.2" x14ac:dyDescent="0.25">
      <c r="K68" s="3"/>
      <c r="L68" s="3"/>
    </row>
    <row r="69" spans="11:12" ht="13.2" x14ac:dyDescent="0.25">
      <c r="K69" s="3"/>
      <c r="L69" s="3"/>
    </row>
    <row r="70" spans="11:12" ht="13.2" x14ac:dyDescent="0.25">
      <c r="K70" s="3"/>
      <c r="L70" s="3"/>
    </row>
    <row r="71" spans="11:12" ht="13.2" x14ac:dyDescent="0.25">
      <c r="K71" s="3"/>
      <c r="L71" s="3"/>
    </row>
    <row r="72" spans="11:12" ht="13.2" x14ac:dyDescent="0.25">
      <c r="K72" s="3"/>
      <c r="L72" s="3"/>
    </row>
    <row r="73" spans="11:12" ht="13.2" x14ac:dyDescent="0.25">
      <c r="K73" s="3"/>
      <c r="L73" s="3"/>
    </row>
    <row r="74" spans="11:12" ht="13.2" x14ac:dyDescent="0.25">
      <c r="K74" s="3"/>
      <c r="L74" s="3"/>
    </row>
    <row r="75" spans="11:12" ht="13.2" x14ac:dyDescent="0.25">
      <c r="K75" s="3"/>
      <c r="L75" s="3"/>
    </row>
    <row r="76" spans="11:12" ht="13.2" x14ac:dyDescent="0.25">
      <c r="K76" s="3"/>
      <c r="L76" s="3"/>
    </row>
    <row r="77" spans="11:12" ht="13.2" x14ac:dyDescent="0.25">
      <c r="K77" s="3"/>
      <c r="L77" s="3"/>
    </row>
    <row r="78" spans="11:12" ht="13.2" x14ac:dyDescent="0.25">
      <c r="K78" s="3"/>
      <c r="L78" s="3"/>
    </row>
    <row r="79" spans="11:12" ht="13.2" x14ac:dyDescent="0.25">
      <c r="K79" s="3"/>
      <c r="L79" s="3"/>
    </row>
    <row r="80" spans="11:12" ht="13.2" x14ac:dyDescent="0.25">
      <c r="K80" s="3"/>
      <c r="L80" s="3"/>
    </row>
    <row r="81" spans="1:12" ht="13.2" x14ac:dyDescent="0.25">
      <c r="K81" s="3"/>
      <c r="L81" s="3"/>
    </row>
    <row r="82" spans="1:12" ht="13.2" x14ac:dyDescent="0.25">
      <c r="K82" s="3"/>
      <c r="L82" s="3"/>
    </row>
    <row r="83" spans="1:12" ht="13.2" x14ac:dyDescent="0.25">
      <c r="K83" s="3"/>
      <c r="L83" s="3"/>
    </row>
    <row r="84" spans="1:12" ht="13.2" x14ac:dyDescent="0.25">
      <c r="K84" s="3"/>
      <c r="L84" s="3"/>
    </row>
    <row r="85" spans="1:12" ht="13.2" x14ac:dyDescent="0.25">
      <c r="K85" s="3"/>
      <c r="L85" s="3"/>
    </row>
    <row r="86" spans="1:12" ht="13.2" x14ac:dyDescent="0.25">
      <c r="A86" s="2" t="b">
        <v>1</v>
      </c>
      <c r="K86" s="3"/>
      <c r="L86" s="3"/>
    </row>
    <row r="87" spans="1:12" ht="13.2" x14ac:dyDescent="0.25">
      <c r="A87" s="2" t="b">
        <v>0</v>
      </c>
      <c r="K87" s="3"/>
      <c r="L87" s="3"/>
    </row>
    <row r="88" spans="1:12" ht="13.2" x14ac:dyDescent="0.25">
      <c r="K88" s="3"/>
      <c r="L88" s="3"/>
    </row>
    <row r="89" spans="1:12" ht="13.2" x14ac:dyDescent="0.25">
      <c r="K89" s="3"/>
      <c r="L89" s="3"/>
    </row>
    <row r="90" spans="1:12" ht="13.2" x14ac:dyDescent="0.25">
      <c r="K90" s="3"/>
      <c r="L90" s="3"/>
    </row>
    <row r="91" spans="1:12" ht="13.2" x14ac:dyDescent="0.25">
      <c r="K91" s="3"/>
      <c r="L91" s="3"/>
    </row>
    <row r="92" spans="1:12" ht="13.2" x14ac:dyDescent="0.25">
      <c r="K92" s="3"/>
      <c r="L92" s="3"/>
    </row>
    <row r="93" spans="1:12" ht="13.2" x14ac:dyDescent="0.25">
      <c r="K93" s="3"/>
      <c r="L93" s="3"/>
    </row>
    <row r="94" spans="1:12" ht="13.2" x14ac:dyDescent="0.25">
      <c r="K94" s="3"/>
      <c r="L94" s="3"/>
    </row>
    <row r="95" spans="1:12" ht="13.2" x14ac:dyDescent="0.25">
      <c r="K95" s="3"/>
      <c r="L95" s="3"/>
    </row>
    <row r="96" spans="1:12" ht="13.2" x14ac:dyDescent="0.25">
      <c r="K96" s="3"/>
      <c r="L96" s="3"/>
    </row>
    <row r="97" spans="11:12" ht="13.2" x14ac:dyDescent="0.25">
      <c r="K97" s="3"/>
      <c r="L97" s="3"/>
    </row>
    <row r="98" spans="11:12" ht="13.2" x14ac:dyDescent="0.25">
      <c r="K98" s="3"/>
      <c r="L98" s="3"/>
    </row>
    <row r="99" spans="11:12" ht="13.2" x14ac:dyDescent="0.25">
      <c r="K99" s="3"/>
      <c r="L99" s="3"/>
    </row>
    <row r="100" spans="11:12" ht="13.2" x14ac:dyDescent="0.25">
      <c r="K100" s="3"/>
      <c r="L100" s="3"/>
    </row>
    <row r="101" spans="11:12" ht="13.2" x14ac:dyDescent="0.25">
      <c r="K101" s="3"/>
      <c r="L101" s="3"/>
    </row>
    <row r="102" spans="11:12" ht="13.2" x14ac:dyDescent="0.25">
      <c r="K102" s="3"/>
      <c r="L102" s="3"/>
    </row>
    <row r="103" spans="11:12" ht="13.2" x14ac:dyDescent="0.25">
      <c r="K103" s="3"/>
      <c r="L103" s="3"/>
    </row>
    <row r="104" spans="11:12" ht="13.2" x14ac:dyDescent="0.25">
      <c r="K104" s="3"/>
      <c r="L104" s="3"/>
    </row>
    <row r="105" spans="11:12" ht="13.2" x14ac:dyDescent="0.25">
      <c r="K105" s="3"/>
      <c r="L105" s="3"/>
    </row>
    <row r="106" spans="11:12" ht="13.2" x14ac:dyDescent="0.25">
      <c r="K106" s="3"/>
      <c r="L106" s="3"/>
    </row>
    <row r="107" spans="11:12" ht="13.2" x14ac:dyDescent="0.25">
      <c r="K107" s="3"/>
      <c r="L107" s="3"/>
    </row>
    <row r="108" spans="11:12" ht="13.2" x14ac:dyDescent="0.25">
      <c r="K108" s="3"/>
      <c r="L108" s="3"/>
    </row>
    <row r="109" spans="11:12" ht="13.2" x14ac:dyDescent="0.25">
      <c r="K109" s="3"/>
      <c r="L109" s="3"/>
    </row>
    <row r="110" spans="11:12" ht="13.2" x14ac:dyDescent="0.25">
      <c r="K110" s="3"/>
      <c r="L110" s="3"/>
    </row>
    <row r="111" spans="11:12" ht="13.2" x14ac:dyDescent="0.25">
      <c r="K111" s="3"/>
      <c r="L111" s="3"/>
    </row>
    <row r="112" spans="11:12" ht="13.2" x14ac:dyDescent="0.25">
      <c r="K112" s="3"/>
      <c r="L112" s="3"/>
    </row>
    <row r="113" spans="11:12" ht="13.2" x14ac:dyDescent="0.25">
      <c r="K113" s="3"/>
      <c r="L113" s="3"/>
    </row>
    <row r="114" spans="11:12" ht="13.2" x14ac:dyDescent="0.25">
      <c r="K114" s="3"/>
      <c r="L114" s="3"/>
    </row>
    <row r="115" spans="11:12" ht="13.2" x14ac:dyDescent="0.25">
      <c r="K115" s="3"/>
      <c r="L115" s="3"/>
    </row>
    <row r="116" spans="11:12" ht="13.2" x14ac:dyDescent="0.25">
      <c r="K116" s="3"/>
      <c r="L116" s="3"/>
    </row>
    <row r="117" spans="11:12" ht="13.2" x14ac:dyDescent="0.25">
      <c r="K117" s="3"/>
      <c r="L117" s="3"/>
    </row>
    <row r="118" spans="11:12" ht="13.2" x14ac:dyDescent="0.25">
      <c r="K118" s="3"/>
      <c r="L118" s="3"/>
    </row>
    <row r="119" spans="11:12" ht="13.2" x14ac:dyDescent="0.25">
      <c r="K119" s="3"/>
      <c r="L119" s="3"/>
    </row>
    <row r="120" spans="11:12" ht="13.2" x14ac:dyDescent="0.25">
      <c r="K120" s="3"/>
      <c r="L120" s="3"/>
    </row>
    <row r="121" spans="11:12" ht="13.2" x14ac:dyDescent="0.25">
      <c r="K121" s="3"/>
      <c r="L121" s="3"/>
    </row>
    <row r="122" spans="11:12" ht="13.2" x14ac:dyDescent="0.25">
      <c r="K122" s="3"/>
      <c r="L122" s="3"/>
    </row>
    <row r="123" spans="11:12" ht="13.2" x14ac:dyDescent="0.25">
      <c r="K123" s="3"/>
      <c r="L123" s="3"/>
    </row>
    <row r="124" spans="11:12" ht="13.2" x14ac:dyDescent="0.25">
      <c r="K124" s="3"/>
      <c r="L124" s="3"/>
    </row>
    <row r="125" spans="11:12" ht="13.2" x14ac:dyDescent="0.25">
      <c r="K125" s="3"/>
      <c r="L125" s="3"/>
    </row>
    <row r="126" spans="11:12" ht="13.2" x14ac:dyDescent="0.25">
      <c r="K126" s="3"/>
      <c r="L126" s="3"/>
    </row>
    <row r="127" spans="11:12" ht="13.2" x14ac:dyDescent="0.25">
      <c r="K127" s="3"/>
      <c r="L127" s="3"/>
    </row>
    <row r="128" spans="11:12" ht="13.2" x14ac:dyDescent="0.25">
      <c r="K128" s="3"/>
      <c r="L128" s="3"/>
    </row>
    <row r="129" spans="11:12" ht="13.2" x14ac:dyDescent="0.25">
      <c r="K129" s="3"/>
      <c r="L129" s="3"/>
    </row>
    <row r="130" spans="11:12" ht="13.2" x14ac:dyDescent="0.25">
      <c r="K130" s="3"/>
      <c r="L130" s="3"/>
    </row>
    <row r="131" spans="11:12" ht="13.2" x14ac:dyDescent="0.25">
      <c r="K131" s="3"/>
      <c r="L131" s="3"/>
    </row>
    <row r="132" spans="11:12" ht="13.2" x14ac:dyDescent="0.25">
      <c r="K132" s="3"/>
      <c r="L132" s="3"/>
    </row>
    <row r="133" spans="11:12" ht="13.2" x14ac:dyDescent="0.25">
      <c r="K133" s="3"/>
      <c r="L133" s="3"/>
    </row>
    <row r="134" spans="11:12" ht="13.2" x14ac:dyDescent="0.25">
      <c r="K134" s="3"/>
      <c r="L134" s="3"/>
    </row>
    <row r="135" spans="11:12" ht="13.2" x14ac:dyDescent="0.25">
      <c r="K135" s="3"/>
      <c r="L135" s="3"/>
    </row>
    <row r="136" spans="11:12" ht="13.2" x14ac:dyDescent="0.25">
      <c r="K136" s="3"/>
      <c r="L136" s="3"/>
    </row>
    <row r="137" spans="11:12" ht="13.2" x14ac:dyDescent="0.25">
      <c r="K137" s="3"/>
      <c r="L137" s="3"/>
    </row>
    <row r="138" spans="11:12" ht="13.2" x14ac:dyDescent="0.25">
      <c r="K138" s="3"/>
      <c r="L138" s="3"/>
    </row>
    <row r="139" spans="11:12" ht="13.2" x14ac:dyDescent="0.25">
      <c r="K139" s="3"/>
      <c r="L139" s="3"/>
    </row>
    <row r="140" spans="11:12" ht="13.2" x14ac:dyDescent="0.25">
      <c r="K140" s="3"/>
      <c r="L140" s="3"/>
    </row>
    <row r="141" spans="11:12" ht="13.2" x14ac:dyDescent="0.25">
      <c r="K141" s="3"/>
      <c r="L141" s="3"/>
    </row>
    <row r="142" spans="11:12" ht="13.2" x14ac:dyDescent="0.25">
      <c r="K142" s="3"/>
      <c r="L142" s="3"/>
    </row>
    <row r="143" spans="11:12" ht="13.2" x14ac:dyDescent="0.25">
      <c r="K143" s="3"/>
      <c r="L143" s="3"/>
    </row>
    <row r="144" spans="11:12" ht="13.2" x14ac:dyDescent="0.25">
      <c r="K144" s="3"/>
      <c r="L144" s="3"/>
    </row>
    <row r="145" spans="11:12" ht="13.2" x14ac:dyDescent="0.25">
      <c r="K145" s="3"/>
      <c r="L145" s="3"/>
    </row>
    <row r="146" spans="11:12" ht="13.2" x14ac:dyDescent="0.25">
      <c r="K146" s="3"/>
      <c r="L146" s="3"/>
    </row>
    <row r="147" spans="11:12" ht="13.2" x14ac:dyDescent="0.25">
      <c r="K147" s="3"/>
      <c r="L147" s="3"/>
    </row>
    <row r="148" spans="11:12" ht="13.2" x14ac:dyDescent="0.25">
      <c r="K148" s="3"/>
      <c r="L148" s="3"/>
    </row>
    <row r="149" spans="11:12" ht="13.2" x14ac:dyDescent="0.25">
      <c r="K149" s="3"/>
      <c r="L149" s="3"/>
    </row>
    <row r="150" spans="11:12" ht="13.2" x14ac:dyDescent="0.25">
      <c r="K150" s="3"/>
      <c r="L150" s="3"/>
    </row>
    <row r="151" spans="11:12" ht="13.2" x14ac:dyDescent="0.25">
      <c r="K151" s="3"/>
      <c r="L151" s="3"/>
    </row>
    <row r="152" spans="11:12" ht="13.2" x14ac:dyDescent="0.25">
      <c r="K152" s="3"/>
      <c r="L152" s="3"/>
    </row>
    <row r="153" spans="11:12" ht="13.2" x14ac:dyDescent="0.25">
      <c r="K153" s="3"/>
      <c r="L153" s="3"/>
    </row>
    <row r="154" spans="11:12" ht="13.2" x14ac:dyDescent="0.25">
      <c r="K154" s="3"/>
      <c r="L154" s="3"/>
    </row>
    <row r="155" spans="11:12" ht="13.2" x14ac:dyDescent="0.25">
      <c r="K155" s="3"/>
      <c r="L155" s="3"/>
    </row>
    <row r="156" spans="11:12" ht="13.2" x14ac:dyDescent="0.25">
      <c r="K156" s="3"/>
      <c r="L156" s="3"/>
    </row>
    <row r="157" spans="11:12" ht="13.2" x14ac:dyDescent="0.25">
      <c r="K157" s="3"/>
      <c r="L157" s="3"/>
    </row>
    <row r="158" spans="11:12" ht="13.2" x14ac:dyDescent="0.25">
      <c r="K158" s="3"/>
      <c r="L158" s="3"/>
    </row>
    <row r="159" spans="11:12" ht="13.2" x14ac:dyDescent="0.25">
      <c r="K159" s="3"/>
      <c r="L159" s="3"/>
    </row>
    <row r="160" spans="11:12" ht="13.2" x14ac:dyDescent="0.25">
      <c r="K160" s="3"/>
      <c r="L160" s="3"/>
    </row>
    <row r="161" spans="11:12" ht="13.2" x14ac:dyDescent="0.25">
      <c r="K161" s="3"/>
      <c r="L161" s="3"/>
    </row>
    <row r="162" spans="11:12" ht="13.2" x14ac:dyDescent="0.25">
      <c r="K162" s="3"/>
      <c r="L162" s="3"/>
    </row>
    <row r="163" spans="11:12" ht="13.2" x14ac:dyDescent="0.25">
      <c r="K163" s="3"/>
      <c r="L163" s="3"/>
    </row>
    <row r="164" spans="11:12" ht="13.2" x14ac:dyDescent="0.25">
      <c r="K164" s="3"/>
      <c r="L164" s="3"/>
    </row>
    <row r="165" spans="11:12" ht="13.2" x14ac:dyDescent="0.25">
      <c r="K165" s="3"/>
      <c r="L165" s="3"/>
    </row>
    <row r="166" spans="11:12" ht="13.2" x14ac:dyDescent="0.25">
      <c r="K166" s="3"/>
      <c r="L166" s="3"/>
    </row>
    <row r="167" spans="11:12" ht="13.2" x14ac:dyDescent="0.25">
      <c r="K167" s="3"/>
      <c r="L167" s="3"/>
    </row>
    <row r="168" spans="11:12" ht="13.2" x14ac:dyDescent="0.25">
      <c r="K168" s="3"/>
      <c r="L168" s="3"/>
    </row>
    <row r="169" spans="11:12" ht="13.2" x14ac:dyDescent="0.25">
      <c r="K169" s="3"/>
      <c r="L169" s="3"/>
    </row>
    <row r="170" spans="11:12" ht="13.2" x14ac:dyDescent="0.25">
      <c r="K170" s="3"/>
      <c r="L170" s="3"/>
    </row>
    <row r="171" spans="11:12" ht="13.2" x14ac:dyDescent="0.25">
      <c r="K171" s="3"/>
      <c r="L171" s="3"/>
    </row>
    <row r="172" spans="11:12" ht="13.2" x14ac:dyDescent="0.25">
      <c r="K172" s="3"/>
      <c r="L172" s="3"/>
    </row>
    <row r="173" spans="11:12" ht="13.2" x14ac:dyDescent="0.25">
      <c r="K173" s="3"/>
      <c r="L173" s="3"/>
    </row>
    <row r="174" spans="11:12" ht="13.2" x14ac:dyDescent="0.25">
      <c r="K174" s="3"/>
      <c r="L174" s="3"/>
    </row>
    <row r="175" spans="11:12" ht="13.2" x14ac:dyDescent="0.25">
      <c r="K175" s="3"/>
      <c r="L175" s="3"/>
    </row>
    <row r="176" spans="11:12" ht="13.2" x14ac:dyDescent="0.25">
      <c r="K176" s="3"/>
      <c r="L176" s="3"/>
    </row>
    <row r="177" spans="11:12" ht="13.2" x14ac:dyDescent="0.25">
      <c r="K177" s="3"/>
      <c r="L177" s="3"/>
    </row>
    <row r="178" spans="11:12" ht="13.2" x14ac:dyDescent="0.25">
      <c r="K178" s="3"/>
      <c r="L178" s="3"/>
    </row>
    <row r="179" spans="11:12" ht="13.2" x14ac:dyDescent="0.25">
      <c r="K179" s="3"/>
      <c r="L179" s="3"/>
    </row>
    <row r="180" spans="11:12" ht="13.2" x14ac:dyDescent="0.25">
      <c r="K180" s="3"/>
      <c r="L180" s="3"/>
    </row>
    <row r="181" spans="11:12" ht="13.2" x14ac:dyDescent="0.25">
      <c r="K181" s="3"/>
      <c r="L181" s="3"/>
    </row>
    <row r="182" spans="11:12" ht="13.2" x14ac:dyDescent="0.25">
      <c r="K182" s="3"/>
      <c r="L182" s="3"/>
    </row>
    <row r="183" spans="11:12" ht="13.2" x14ac:dyDescent="0.25">
      <c r="K183" s="3"/>
      <c r="L183" s="3"/>
    </row>
    <row r="184" spans="11:12" ht="13.2" x14ac:dyDescent="0.25">
      <c r="K184" s="3"/>
      <c r="L184" s="3"/>
    </row>
    <row r="185" spans="11:12" ht="13.2" x14ac:dyDescent="0.25">
      <c r="K185" s="3"/>
      <c r="L185" s="3"/>
    </row>
    <row r="186" spans="11:12" ht="13.2" x14ac:dyDescent="0.25">
      <c r="K186" s="3"/>
      <c r="L186" s="3"/>
    </row>
    <row r="187" spans="11:12" ht="13.2" x14ac:dyDescent="0.25">
      <c r="K187" s="3"/>
      <c r="L187" s="3"/>
    </row>
    <row r="188" spans="11:12" ht="13.2" x14ac:dyDescent="0.25">
      <c r="K188" s="3"/>
      <c r="L188" s="3"/>
    </row>
    <row r="189" spans="11:12" ht="13.2" x14ac:dyDescent="0.25">
      <c r="K189" s="3"/>
      <c r="L189" s="3"/>
    </row>
    <row r="190" spans="11:12" ht="13.2" x14ac:dyDescent="0.25">
      <c r="K190" s="3"/>
      <c r="L190" s="3"/>
    </row>
    <row r="191" spans="11:12" ht="13.2" x14ac:dyDescent="0.25">
      <c r="K191" s="3"/>
      <c r="L191" s="3"/>
    </row>
    <row r="192" spans="11:12" ht="13.2" x14ac:dyDescent="0.25">
      <c r="K192" s="3"/>
      <c r="L192" s="3"/>
    </row>
    <row r="193" spans="11:12" ht="13.2" x14ac:dyDescent="0.25">
      <c r="K193" s="3"/>
      <c r="L193" s="3"/>
    </row>
    <row r="194" spans="11:12" ht="13.2" x14ac:dyDescent="0.25">
      <c r="K194" s="3"/>
      <c r="L194" s="3"/>
    </row>
    <row r="195" spans="11:12" ht="13.2" x14ac:dyDescent="0.25">
      <c r="K195" s="3"/>
      <c r="L195" s="3"/>
    </row>
    <row r="196" spans="11:12" ht="13.2" x14ac:dyDescent="0.25">
      <c r="K196" s="3"/>
      <c r="L196" s="3"/>
    </row>
    <row r="197" spans="11:12" ht="13.2" x14ac:dyDescent="0.25">
      <c r="K197" s="3"/>
      <c r="L197" s="3"/>
    </row>
    <row r="198" spans="11:12" ht="13.2" x14ac:dyDescent="0.25">
      <c r="K198" s="3"/>
      <c r="L198" s="3"/>
    </row>
    <row r="199" spans="11:12" ht="13.2" x14ac:dyDescent="0.25">
      <c r="K199" s="3"/>
      <c r="L199" s="3"/>
    </row>
    <row r="200" spans="11:12" ht="13.2" x14ac:dyDescent="0.25">
      <c r="K200" s="3"/>
      <c r="L200" s="3"/>
    </row>
    <row r="201" spans="11:12" ht="13.2" x14ac:dyDescent="0.25">
      <c r="K201" s="3"/>
      <c r="L201" s="3"/>
    </row>
    <row r="202" spans="11:12" ht="13.2" x14ac:dyDescent="0.25">
      <c r="K202" s="3"/>
      <c r="L202" s="3"/>
    </row>
    <row r="203" spans="11:12" ht="13.2" x14ac:dyDescent="0.25">
      <c r="K203" s="3"/>
      <c r="L203" s="3"/>
    </row>
    <row r="204" spans="11:12" ht="13.2" x14ac:dyDescent="0.25">
      <c r="K204" s="3"/>
      <c r="L204" s="3"/>
    </row>
    <row r="205" spans="11:12" ht="13.2" x14ac:dyDescent="0.25">
      <c r="K205" s="3"/>
      <c r="L205" s="3"/>
    </row>
    <row r="206" spans="11:12" ht="13.2" x14ac:dyDescent="0.25">
      <c r="K206" s="3"/>
      <c r="L206" s="3"/>
    </row>
    <row r="207" spans="11:12" ht="13.2" x14ac:dyDescent="0.25">
      <c r="K207" s="3"/>
      <c r="L207" s="3"/>
    </row>
    <row r="208" spans="11:12" ht="13.2" x14ac:dyDescent="0.25">
      <c r="K208" s="3"/>
      <c r="L208" s="3"/>
    </row>
    <row r="209" spans="11:12" ht="13.2" x14ac:dyDescent="0.25">
      <c r="K209" s="3"/>
      <c r="L209" s="3"/>
    </row>
    <row r="210" spans="11:12" ht="13.2" x14ac:dyDescent="0.25">
      <c r="K210" s="3"/>
      <c r="L210" s="3"/>
    </row>
    <row r="211" spans="11:12" ht="13.2" x14ac:dyDescent="0.25">
      <c r="K211" s="3"/>
      <c r="L211" s="3"/>
    </row>
    <row r="212" spans="11:12" ht="13.2" x14ac:dyDescent="0.25">
      <c r="K212" s="3"/>
      <c r="L212" s="3"/>
    </row>
    <row r="213" spans="11:12" ht="13.2" x14ac:dyDescent="0.25">
      <c r="K213" s="3"/>
      <c r="L213" s="3"/>
    </row>
    <row r="214" spans="11:12" ht="13.2" x14ac:dyDescent="0.25">
      <c r="K214" s="3"/>
      <c r="L214" s="3"/>
    </row>
    <row r="215" spans="11:12" ht="13.2" x14ac:dyDescent="0.25">
      <c r="K215" s="3"/>
      <c r="L215" s="3"/>
    </row>
    <row r="216" spans="11:12" ht="13.2" x14ac:dyDescent="0.25">
      <c r="K216" s="3"/>
      <c r="L216" s="3"/>
    </row>
    <row r="217" spans="11:12" ht="13.2" x14ac:dyDescent="0.25">
      <c r="K217" s="3"/>
      <c r="L217" s="3"/>
    </row>
    <row r="218" spans="11:12" ht="13.2" x14ac:dyDescent="0.25">
      <c r="K218" s="3"/>
      <c r="L218" s="3"/>
    </row>
    <row r="219" spans="11:12" ht="13.2" x14ac:dyDescent="0.25">
      <c r="K219" s="3"/>
      <c r="L219" s="3"/>
    </row>
    <row r="220" spans="11:12" ht="13.2" x14ac:dyDescent="0.25">
      <c r="K220" s="3"/>
      <c r="L220" s="3"/>
    </row>
    <row r="221" spans="11:12" ht="13.2" x14ac:dyDescent="0.25">
      <c r="K221" s="3"/>
      <c r="L221" s="3"/>
    </row>
    <row r="222" spans="11:12" ht="13.2" x14ac:dyDescent="0.25">
      <c r="K222" s="3"/>
      <c r="L222" s="3"/>
    </row>
    <row r="223" spans="11:12" ht="13.2" x14ac:dyDescent="0.25">
      <c r="K223" s="3"/>
      <c r="L223" s="3"/>
    </row>
    <row r="224" spans="11:12" ht="13.2" x14ac:dyDescent="0.25">
      <c r="K224" s="3"/>
      <c r="L224" s="3"/>
    </row>
    <row r="225" spans="11:12" ht="13.2" x14ac:dyDescent="0.25">
      <c r="K225" s="3"/>
      <c r="L225" s="3"/>
    </row>
    <row r="226" spans="11:12" ht="13.2" x14ac:dyDescent="0.25">
      <c r="K226" s="3"/>
      <c r="L226" s="3"/>
    </row>
    <row r="227" spans="11:12" ht="13.2" x14ac:dyDescent="0.25">
      <c r="K227" s="3"/>
      <c r="L227" s="3"/>
    </row>
    <row r="228" spans="11:12" ht="13.2" x14ac:dyDescent="0.25">
      <c r="K228" s="3"/>
      <c r="L228" s="3"/>
    </row>
    <row r="229" spans="11:12" ht="13.2" x14ac:dyDescent="0.25">
      <c r="K229" s="3"/>
      <c r="L229" s="3"/>
    </row>
    <row r="230" spans="11:12" ht="13.2" x14ac:dyDescent="0.25">
      <c r="K230" s="3"/>
      <c r="L230" s="3"/>
    </row>
    <row r="231" spans="11:12" ht="13.2" x14ac:dyDescent="0.25">
      <c r="K231" s="3"/>
      <c r="L231" s="3"/>
    </row>
    <row r="232" spans="11:12" ht="13.2" x14ac:dyDescent="0.25">
      <c r="K232" s="3"/>
      <c r="L232" s="3"/>
    </row>
    <row r="233" spans="11:12" ht="13.2" x14ac:dyDescent="0.25">
      <c r="K233" s="3"/>
      <c r="L233" s="3"/>
    </row>
    <row r="234" spans="11:12" ht="13.2" x14ac:dyDescent="0.25">
      <c r="K234" s="3"/>
      <c r="L234" s="3"/>
    </row>
    <row r="235" spans="11:12" ht="13.2" x14ac:dyDescent="0.25">
      <c r="K235" s="3"/>
      <c r="L235" s="3"/>
    </row>
    <row r="236" spans="11:12" ht="13.2" x14ac:dyDescent="0.25">
      <c r="K236" s="3"/>
      <c r="L236" s="3"/>
    </row>
    <row r="237" spans="11:12" ht="13.2" x14ac:dyDescent="0.25">
      <c r="K237" s="3"/>
      <c r="L237" s="3"/>
    </row>
    <row r="238" spans="11:12" ht="13.2" x14ac:dyDescent="0.25">
      <c r="K238" s="3"/>
      <c r="L238" s="3"/>
    </row>
    <row r="239" spans="11:12" ht="13.2" x14ac:dyDescent="0.25">
      <c r="K239" s="3"/>
      <c r="L239" s="3"/>
    </row>
    <row r="240" spans="11:12" ht="13.2" x14ac:dyDescent="0.25">
      <c r="K240" s="3"/>
      <c r="L240" s="3"/>
    </row>
    <row r="241" spans="11:12" ht="13.2" x14ac:dyDescent="0.25">
      <c r="K241" s="3"/>
      <c r="L241" s="3"/>
    </row>
    <row r="242" spans="11:12" ht="13.2" x14ac:dyDescent="0.25">
      <c r="K242" s="3"/>
      <c r="L242" s="3"/>
    </row>
    <row r="243" spans="11:12" ht="13.2" x14ac:dyDescent="0.25">
      <c r="K243" s="3"/>
      <c r="L243" s="3"/>
    </row>
    <row r="244" spans="11:12" ht="13.2" x14ac:dyDescent="0.25">
      <c r="K244" s="3"/>
      <c r="L244" s="3"/>
    </row>
    <row r="245" spans="11:12" ht="13.2" x14ac:dyDescent="0.25">
      <c r="K245" s="3"/>
      <c r="L245" s="3"/>
    </row>
    <row r="246" spans="11:12" ht="13.2" x14ac:dyDescent="0.25">
      <c r="K246" s="3"/>
      <c r="L246" s="3"/>
    </row>
    <row r="247" spans="11:12" ht="13.2" x14ac:dyDescent="0.25">
      <c r="K247" s="3"/>
      <c r="L247" s="3"/>
    </row>
    <row r="248" spans="11:12" ht="13.2" x14ac:dyDescent="0.25">
      <c r="K248" s="3"/>
      <c r="L248" s="3"/>
    </row>
    <row r="249" spans="11:12" ht="13.2" x14ac:dyDescent="0.25">
      <c r="K249" s="3"/>
      <c r="L249" s="3"/>
    </row>
    <row r="250" spans="11:12" ht="13.2" x14ac:dyDescent="0.25">
      <c r="K250" s="3"/>
      <c r="L250" s="3"/>
    </row>
    <row r="251" spans="11:12" ht="13.2" x14ac:dyDescent="0.25">
      <c r="K251" s="3"/>
      <c r="L251" s="3"/>
    </row>
    <row r="252" spans="11:12" ht="13.2" x14ac:dyDescent="0.25">
      <c r="K252" s="3"/>
      <c r="L252" s="3"/>
    </row>
    <row r="253" spans="11:12" ht="13.2" x14ac:dyDescent="0.25">
      <c r="K253" s="3"/>
      <c r="L253" s="3"/>
    </row>
    <row r="254" spans="11:12" ht="13.2" x14ac:dyDescent="0.25">
      <c r="K254" s="3"/>
      <c r="L254" s="3"/>
    </row>
    <row r="255" spans="11:12" ht="13.2" x14ac:dyDescent="0.25">
      <c r="K255" s="3"/>
      <c r="L255" s="3"/>
    </row>
    <row r="256" spans="11:12" ht="13.2" x14ac:dyDescent="0.25">
      <c r="K256" s="3"/>
      <c r="L256" s="3"/>
    </row>
    <row r="257" spans="11:12" ht="13.2" x14ac:dyDescent="0.25">
      <c r="K257" s="3"/>
      <c r="L257" s="3"/>
    </row>
    <row r="258" spans="11:12" ht="13.2" x14ac:dyDescent="0.25">
      <c r="K258" s="3"/>
      <c r="L258" s="3"/>
    </row>
    <row r="259" spans="11:12" ht="13.2" x14ac:dyDescent="0.25">
      <c r="K259" s="3"/>
      <c r="L259" s="3"/>
    </row>
    <row r="260" spans="11:12" ht="13.2" x14ac:dyDescent="0.25">
      <c r="K260" s="3"/>
      <c r="L260" s="3"/>
    </row>
    <row r="261" spans="11:12" ht="13.2" x14ac:dyDescent="0.25">
      <c r="K261" s="3"/>
      <c r="L261" s="3"/>
    </row>
    <row r="262" spans="11:12" ht="13.2" x14ac:dyDescent="0.25">
      <c r="K262" s="3"/>
      <c r="L262" s="3"/>
    </row>
    <row r="263" spans="11:12" ht="13.2" x14ac:dyDescent="0.25">
      <c r="K263" s="3"/>
      <c r="L263" s="3"/>
    </row>
    <row r="264" spans="11:12" ht="13.2" x14ac:dyDescent="0.25">
      <c r="K264" s="3"/>
      <c r="L264" s="3"/>
    </row>
    <row r="265" spans="11:12" ht="13.2" x14ac:dyDescent="0.25">
      <c r="K265" s="3"/>
      <c r="L265" s="3"/>
    </row>
    <row r="266" spans="11:12" ht="13.2" x14ac:dyDescent="0.25">
      <c r="K266" s="3"/>
      <c r="L266" s="3"/>
    </row>
    <row r="267" spans="11:12" ht="13.2" x14ac:dyDescent="0.25">
      <c r="K267" s="3"/>
      <c r="L267" s="3"/>
    </row>
    <row r="268" spans="11:12" ht="13.2" x14ac:dyDescent="0.25">
      <c r="K268" s="3"/>
      <c r="L268" s="3"/>
    </row>
    <row r="269" spans="11:12" ht="13.2" x14ac:dyDescent="0.25">
      <c r="K269" s="3"/>
      <c r="L269" s="3"/>
    </row>
    <row r="270" spans="11:12" ht="13.2" x14ac:dyDescent="0.25">
      <c r="K270" s="3"/>
      <c r="L270" s="3"/>
    </row>
    <row r="271" spans="11:12" ht="13.2" x14ac:dyDescent="0.25">
      <c r="K271" s="3"/>
      <c r="L271" s="3"/>
    </row>
    <row r="272" spans="11:12" ht="13.2" x14ac:dyDescent="0.25">
      <c r="K272" s="3"/>
      <c r="L272" s="3"/>
    </row>
    <row r="273" spans="11:12" ht="13.2" x14ac:dyDescent="0.25">
      <c r="K273" s="3"/>
      <c r="L273" s="3"/>
    </row>
    <row r="274" spans="11:12" ht="13.2" x14ac:dyDescent="0.25">
      <c r="K274" s="3"/>
      <c r="L274" s="3"/>
    </row>
    <row r="275" spans="11:12" ht="13.2" x14ac:dyDescent="0.25">
      <c r="K275" s="3"/>
      <c r="L275" s="3"/>
    </row>
    <row r="276" spans="11:12" ht="13.2" x14ac:dyDescent="0.25">
      <c r="K276" s="3"/>
      <c r="L276" s="3"/>
    </row>
    <row r="277" spans="11:12" ht="13.2" x14ac:dyDescent="0.25">
      <c r="K277" s="3"/>
      <c r="L277" s="3"/>
    </row>
    <row r="278" spans="11:12" ht="13.2" x14ac:dyDescent="0.25">
      <c r="K278" s="3"/>
      <c r="L278" s="3"/>
    </row>
    <row r="279" spans="11:12" ht="13.2" x14ac:dyDescent="0.25">
      <c r="K279" s="3"/>
      <c r="L279" s="3"/>
    </row>
    <row r="280" spans="11:12" ht="13.2" x14ac:dyDescent="0.25">
      <c r="K280" s="3"/>
      <c r="L280" s="3"/>
    </row>
    <row r="281" spans="11:12" ht="13.2" x14ac:dyDescent="0.25">
      <c r="K281" s="3"/>
      <c r="L281" s="3"/>
    </row>
    <row r="282" spans="11:12" ht="13.2" x14ac:dyDescent="0.25">
      <c r="K282" s="3"/>
      <c r="L282" s="3"/>
    </row>
    <row r="283" spans="11:12" ht="13.2" x14ac:dyDescent="0.25">
      <c r="K283" s="3"/>
      <c r="L283" s="3"/>
    </row>
    <row r="284" spans="11:12" ht="13.2" x14ac:dyDescent="0.25">
      <c r="K284" s="3"/>
      <c r="L284" s="3"/>
    </row>
    <row r="285" spans="11:12" ht="13.2" x14ac:dyDescent="0.25">
      <c r="K285" s="3"/>
      <c r="L285" s="3"/>
    </row>
    <row r="286" spans="11:12" ht="13.2" x14ac:dyDescent="0.25">
      <c r="K286" s="3"/>
      <c r="L286" s="3"/>
    </row>
    <row r="287" spans="11:12" ht="13.2" x14ac:dyDescent="0.25">
      <c r="K287" s="3"/>
      <c r="L287" s="3"/>
    </row>
    <row r="288" spans="11:12" ht="13.2" x14ac:dyDescent="0.25">
      <c r="K288" s="3"/>
      <c r="L288" s="3"/>
    </row>
    <row r="289" spans="11:12" ht="13.2" x14ac:dyDescent="0.25">
      <c r="K289" s="3"/>
      <c r="L289" s="3"/>
    </row>
    <row r="290" spans="11:12" ht="13.2" x14ac:dyDescent="0.25">
      <c r="K290" s="3"/>
      <c r="L290" s="3"/>
    </row>
    <row r="291" spans="11:12" ht="13.2" x14ac:dyDescent="0.25">
      <c r="K291" s="3"/>
      <c r="L291" s="3"/>
    </row>
    <row r="292" spans="11:12" ht="13.2" x14ac:dyDescent="0.25">
      <c r="K292" s="3"/>
      <c r="L292" s="3"/>
    </row>
    <row r="293" spans="11:12" ht="13.2" x14ac:dyDescent="0.25">
      <c r="K293" s="3"/>
      <c r="L293" s="3"/>
    </row>
    <row r="294" spans="11:12" ht="13.2" x14ac:dyDescent="0.25">
      <c r="K294" s="3"/>
      <c r="L294" s="3"/>
    </row>
    <row r="295" spans="11:12" ht="13.2" x14ac:dyDescent="0.25">
      <c r="K295" s="3"/>
      <c r="L295" s="3"/>
    </row>
    <row r="296" spans="11:12" ht="13.2" x14ac:dyDescent="0.25">
      <c r="K296" s="3"/>
      <c r="L296" s="3"/>
    </row>
    <row r="297" spans="11:12" ht="13.2" x14ac:dyDescent="0.25">
      <c r="K297" s="3"/>
      <c r="L297" s="3"/>
    </row>
    <row r="298" spans="11:12" ht="13.2" x14ac:dyDescent="0.25">
      <c r="K298" s="3"/>
      <c r="L298" s="3"/>
    </row>
    <row r="299" spans="11:12" ht="13.2" x14ac:dyDescent="0.25">
      <c r="K299" s="3"/>
      <c r="L299" s="3"/>
    </row>
    <row r="300" spans="11:12" ht="13.2" x14ac:dyDescent="0.25">
      <c r="K300" s="3"/>
      <c r="L300" s="3"/>
    </row>
    <row r="301" spans="11:12" ht="13.2" x14ac:dyDescent="0.25">
      <c r="K301" s="3"/>
      <c r="L301" s="3"/>
    </row>
    <row r="302" spans="11:12" ht="13.2" x14ac:dyDescent="0.25">
      <c r="K302" s="3"/>
      <c r="L302" s="3"/>
    </row>
    <row r="303" spans="11:12" ht="13.2" x14ac:dyDescent="0.25">
      <c r="K303" s="3"/>
      <c r="L303" s="3"/>
    </row>
    <row r="304" spans="11:12" ht="13.2" x14ac:dyDescent="0.25">
      <c r="K304" s="3"/>
      <c r="L304" s="3"/>
    </row>
    <row r="305" spans="11:12" ht="13.2" x14ac:dyDescent="0.25">
      <c r="K305" s="3"/>
      <c r="L305" s="3"/>
    </row>
    <row r="306" spans="11:12" ht="13.2" x14ac:dyDescent="0.25">
      <c r="K306" s="3"/>
      <c r="L306" s="3"/>
    </row>
    <row r="307" spans="11:12" ht="13.2" x14ac:dyDescent="0.25">
      <c r="K307" s="3"/>
      <c r="L307" s="3"/>
    </row>
    <row r="308" spans="11:12" ht="13.2" x14ac:dyDescent="0.25">
      <c r="K308" s="3"/>
      <c r="L308" s="3"/>
    </row>
    <row r="309" spans="11:12" ht="13.2" x14ac:dyDescent="0.25">
      <c r="K309" s="3"/>
      <c r="L309" s="3"/>
    </row>
    <row r="310" spans="11:12" ht="13.2" x14ac:dyDescent="0.25">
      <c r="K310" s="3"/>
      <c r="L310" s="3"/>
    </row>
    <row r="311" spans="11:12" ht="13.2" x14ac:dyDescent="0.25">
      <c r="K311" s="3"/>
      <c r="L311" s="3"/>
    </row>
    <row r="312" spans="11:12" ht="13.2" x14ac:dyDescent="0.25">
      <c r="K312" s="3"/>
      <c r="L312" s="3"/>
    </row>
    <row r="313" spans="11:12" ht="13.2" x14ac:dyDescent="0.25">
      <c r="K313" s="3"/>
      <c r="L313" s="3"/>
    </row>
    <row r="314" spans="11:12" ht="13.2" x14ac:dyDescent="0.25">
      <c r="K314" s="3"/>
      <c r="L314" s="3"/>
    </row>
    <row r="315" spans="11:12" ht="13.2" x14ac:dyDescent="0.25">
      <c r="K315" s="3"/>
      <c r="L315" s="3"/>
    </row>
    <row r="316" spans="11:12" ht="13.2" x14ac:dyDescent="0.25">
      <c r="K316" s="3"/>
      <c r="L316" s="3"/>
    </row>
    <row r="317" spans="11:12" ht="13.2" x14ac:dyDescent="0.25">
      <c r="K317" s="3"/>
      <c r="L317" s="3"/>
    </row>
    <row r="318" spans="11:12" ht="13.2" x14ac:dyDescent="0.25">
      <c r="K318" s="3"/>
      <c r="L318" s="3"/>
    </row>
    <row r="319" spans="11:12" ht="13.2" x14ac:dyDescent="0.25">
      <c r="K319" s="3"/>
      <c r="L319" s="3"/>
    </row>
    <row r="320" spans="11:12" ht="13.2" x14ac:dyDescent="0.25">
      <c r="K320" s="3"/>
      <c r="L320" s="3"/>
    </row>
    <row r="321" spans="11:12" ht="13.2" x14ac:dyDescent="0.25">
      <c r="K321" s="3"/>
      <c r="L321" s="3"/>
    </row>
    <row r="322" spans="11:12" ht="13.2" x14ac:dyDescent="0.25">
      <c r="K322" s="3"/>
      <c r="L322" s="3"/>
    </row>
    <row r="323" spans="11:12" ht="13.2" x14ac:dyDescent="0.25">
      <c r="K323" s="3"/>
      <c r="L323" s="3"/>
    </row>
    <row r="324" spans="11:12" ht="13.2" x14ac:dyDescent="0.25">
      <c r="K324" s="3"/>
      <c r="L324" s="3"/>
    </row>
    <row r="325" spans="11:12" ht="13.2" x14ac:dyDescent="0.25">
      <c r="K325" s="3"/>
      <c r="L325" s="3"/>
    </row>
    <row r="326" spans="11:12" ht="13.2" x14ac:dyDescent="0.25">
      <c r="K326" s="3"/>
      <c r="L326" s="3"/>
    </row>
    <row r="327" spans="11:12" ht="13.2" x14ac:dyDescent="0.25">
      <c r="K327" s="3"/>
      <c r="L327" s="3"/>
    </row>
    <row r="328" spans="11:12" ht="13.2" x14ac:dyDescent="0.25">
      <c r="K328" s="3"/>
      <c r="L328" s="3"/>
    </row>
    <row r="329" spans="11:12" ht="13.2" x14ac:dyDescent="0.25">
      <c r="K329" s="3"/>
      <c r="L329" s="3"/>
    </row>
    <row r="330" spans="11:12" ht="13.2" x14ac:dyDescent="0.25">
      <c r="K330" s="3"/>
      <c r="L330" s="3"/>
    </row>
    <row r="331" spans="11:12" ht="13.2" x14ac:dyDescent="0.25">
      <c r="K331" s="3"/>
      <c r="L331" s="3"/>
    </row>
    <row r="332" spans="11:12" ht="13.2" x14ac:dyDescent="0.25">
      <c r="K332" s="3"/>
      <c r="L332" s="3"/>
    </row>
    <row r="333" spans="11:12" ht="13.2" x14ac:dyDescent="0.25">
      <c r="K333" s="3"/>
      <c r="L333" s="3"/>
    </row>
    <row r="334" spans="11:12" ht="13.2" x14ac:dyDescent="0.25">
      <c r="K334" s="3"/>
      <c r="L334" s="3"/>
    </row>
    <row r="335" spans="11:12" ht="13.2" x14ac:dyDescent="0.25">
      <c r="K335" s="3"/>
      <c r="L335" s="3"/>
    </row>
    <row r="336" spans="11:12" ht="13.2" x14ac:dyDescent="0.25">
      <c r="K336" s="3"/>
      <c r="L336" s="3"/>
    </row>
    <row r="337" spans="11:12" ht="13.2" x14ac:dyDescent="0.25">
      <c r="K337" s="3"/>
      <c r="L337" s="3"/>
    </row>
    <row r="338" spans="11:12" ht="13.2" x14ac:dyDescent="0.25">
      <c r="K338" s="3"/>
      <c r="L338" s="3"/>
    </row>
    <row r="339" spans="11:12" ht="13.2" x14ac:dyDescent="0.25">
      <c r="K339" s="3"/>
      <c r="L339" s="3"/>
    </row>
    <row r="340" spans="11:12" ht="13.2" x14ac:dyDescent="0.25">
      <c r="K340" s="3"/>
      <c r="L340" s="3"/>
    </row>
    <row r="341" spans="11:12" ht="13.2" x14ac:dyDescent="0.25">
      <c r="K341" s="3"/>
      <c r="L341" s="3"/>
    </row>
    <row r="342" spans="11:12" ht="13.2" x14ac:dyDescent="0.25">
      <c r="K342" s="3"/>
      <c r="L342" s="3"/>
    </row>
    <row r="343" spans="11:12" ht="13.2" x14ac:dyDescent="0.25">
      <c r="K343" s="3"/>
      <c r="L343" s="3"/>
    </row>
    <row r="344" spans="11:12" ht="13.2" x14ac:dyDescent="0.25">
      <c r="K344" s="3"/>
      <c r="L344" s="3"/>
    </row>
    <row r="345" spans="11:12" ht="13.2" x14ac:dyDescent="0.25">
      <c r="K345" s="3"/>
      <c r="L345" s="3"/>
    </row>
    <row r="346" spans="11:12" ht="13.2" x14ac:dyDescent="0.25">
      <c r="K346" s="3"/>
      <c r="L346" s="3"/>
    </row>
    <row r="347" spans="11:12" ht="13.2" x14ac:dyDescent="0.25">
      <c r="K347" s="3"/>
      <c r="L347" s="3"/>
    </row>
    <row r="348" spans="11:12" ht="13.2" x14ac:dyDescent="0.25">
      <c r="K348" s="3"/>
      <c r="L348" s="3"/>
    </row>
    <row r="349" spans="11:12" ht="13.2" x14ac:dyDescent="0.25">
      <c r="K349" s="3"/>
      <c r="L349" s="3"/>
    </row>
    <row r="350" spans="11:12" ht="13.2" x14ac:dyDescent="0.25">
      <c r="K350" s="3"/>
      <c r="L350" s="3"/>
    </row>
    <row r="351" spans="11:12" ht="13.2" x14ac:dyDescent="0.25">
      <c r="K351" s="3"/>
      <c r="L351" s="3"/>
    </row>
    <row r="352" spans="11:12" ht="13.2" x14ac:dyDescent="0.25">
      <c r="K352" s="3"/>
      <c r="L352" s="3"/>
    </row>
    <row r="353" spans="11:12" ht="13.2" x14ac:dyDescent="0.25">
      <c r="K353" s="3"/>
      <c r="L353" s="3"/>
    </row>
    <row r="354" spans="11:12" ht="13.2" x14ac:dyDescent="0.25">
      <c r="K354" s="3"/>
      <c r="L354" s="3"/>
    </row>
    <row r="355" spans="11:12" ht="13.2" x14ac:dyDescent="0.25">
      <c r="K355" s="3"/>
      <c r="L355" s="3"/>
    </row>
    <row r="356" spans="11:12" ht="13.2" x14ac:dyDescent="0.25">
      <c r="K356" s="3"/>
      <c r="L356" s="3"/>
    </row>
    <row r="357" spans="11:12" ht="13.2" x14ac:dyDescent="0.25">
      <c r="K357" s="3"/>
      <c r="L357" s="3"/>
    </row>
    <row r="358" spans="11:12" ht="13.2" x14ac:dyDescent="0.25">
      <c r="K358" s="3"/>
      <c r="L358" s="3"/>
    </row>
    <row r="359" spans="11:12" ht="13.2" x14ac:dyDescent="0.25">
      <c r="K359" s="3"/>
      <c r="L359" s="3"/>
    </row>
    <row r="360" spans="11:12" ht="13.2" x14ac:dyDescent="0.25">
      <c r="K360" s="3"/>
      <c r="L360" s="3"/>
    </row>
    <row r="361" spans="11:12" ht="13.2" x14ac:dyDescent="0.25">
      <c r="K361" s="3"/>
      <c r="L361" s="3"/>
    </row>
    <row r="362" spans="11:12" ht="13.2" x14ac:dyDescent="0.25">
      <c r="K362" s="3"/>
      <c r="L362" s="3"/>
    </row>
    <row r="363" spans="11:12" ht="13.2" x14ac:dyDescent="0.25">
      <c r="K363" s="3"/>
      <c r="L363" s="3"/>
    </row>
    <row r="364" spans="11:12" ht="13.2" x14ac:dyDescent="0.25">
      <c r="K364" s="3"/>
      <c r="L364" s="3"/>
    </row>
    <row r="365" spans="11:12" ht="13.2" x14ac:dyDescent="0.25">
      <c r="K365" s="3"/>
      <c r="L365" s="3"/>
    </row>
    <row r="366" spans="11:12" ht="13.2" x14ac:dyDescent="0.25">
      <c r="K366" s="3"/>
      <c r="L366" s="3"/>
    </row>
    <row r="367" spans="11:12" ht="13.2" x14ac:dyDescent="0.25">
      <c r="K367" s="3"/>
      <c r="L367" s="3"/>
    </row>
    <row r="368" spans="11:12" ht="13.2" x14ac:dyDescent="0.25">
      <c r="K368" s="3"/>
      <c r="L368" s="3"/>
    </row>
    <row r="369" spans="11:12" ht="13.2" x14ac:dyDescent="0.25">
      <c r="K369" s="3"/>
      <c r="L369" s="3"/>
    </row>
    <row r="370" spans="11:12" ht="13.2" x14ac:dyDescent="0.25">
      <c r="K370" s="3"/>
      <c r="L370" s="3"/>
    </row>
    <row r="371" spans="11:12" ht="13.2" x14ac:dyDescent="0.25">
      <c r="K371" s="3"/>
      <c r="L371" s="3"/>
    </row>
    <row r="372" spans="11:12" ht="13.2" x14ac:dyDescent="0.25">
      <c r="K372" s="3"/>
      <c r="L372" s="3"/>
    </row>
    <row r="373" spans="11:12" ht="13.2" x14ac:dyDescent="0.25">
      <c r="K373" s="3"/>
      <c r="L373" s="3"/>
    </row>
    <row r="374" spans="11:12" ht="13.2" x14ac:dyDescent="0.25">
      <c r="K374" s="3"/>
      <c r="L374" s="3"/>
    </row>
    <row r="375" spans="11:12" ht="13.2" x14ac:dyDescent="0.25">
      <c r="K375" s="3"/>
      <c r="L375" s="3"/>
    </row>
    <row r="376" spans="11:12" ht="13.2" x14ac:dyDescent="0.25">
      <c r="K376" s="3"/>
      <c r="L376" s="3"/>
    </row>
    <row r="377" spans="11:12" ht="13.2" x14ac:dyDescent="0.25">
      <c r="K377" s="3"/>
      <c r="L377" s="3"/>
    </row>
    <row r="378" spans="11:12" ht="13.2" x14ac:dyDescent="0.25">
      <c r="K378" s="3"/>
      <c r="L378" s="3"/>
    </row>
    <row r="379" spans="11:12" ht="13.2" x14ac:dyDescent="0.25">
      <c r="K379" s="3"/>
      <c r="L379" s="3"/>
    </row>
    <row r="380" spans="11:12" ht="13.2" x14ac:dyDescent="0.25">
      <c r="K380" s="3"/>
      <c r="L380" s="3"/>
    </row>
    <row r="381" spans="11:12" ht="13.2" x14ac:dyDescent="0.25">
      <c r="K381" s="3"/>
      <c r="L381" s="3"/>
    </row>
    <row r="382" spans="11:12" ht="13.2" x14ac:dyDescent="0.25">
      <c r="K382" s="3"/>
      <c r="L382" s="3"/>
    </row>
    <row r="383" spans="11:12" ht="13.2" x14ac:dyDescent="0.25">
      <c r="K383" s="3"/>
      <c r="L383" s="3"/>
    </row>
    <row r="384" spans="11:12" ht="13.2" x14ac:dyDescent="0.25">
      <c r="K384" s="3"/>
      <c r="L384" s="3"/>
    </row>
    <row r="385" spans="11:12" ht="13.2" x14ac:dyDescent="0.25">
      <c r="K385" s="3"/>
      <c r="L385" s="3"/>
    </row>
    <row r="386" spans="11:12" ht="13.2" x14ac:dyDescent="0.25">
      <c r="K386" s="3"/>
      <c r="L386" s="3"/>
    </row>
    <row r="387" spans="11:12" ht="13.2" x14ac:dyDescent="0.25">
      <c r="K387" s="3"/>
      <c r="L387" s="3"/>
    </row>
    <row r="388" spans="11:12" ht="13.2" x14ac:dyDescent="0.25">
      <c r="K388" s="3"/>
      <c r="L388" s="3"/>
    </row>
    <row r="389" spans="11:12" ht="13.2" x14ac:dyDescent="0.25">
      <c r="K389" s="3"/>
      <c r="L389" s="3"/>
    </row>
    <row r="390" spans="11:12" ht="13.2" x14ac:dyDescent="0.25">
      <c r="K390" s="3"/>
      <c r="L390" s="3"/>
    </row>
    <row r="391" spans="11:12" ht="13.2" x14ac:dyDescent="0.25">
      <c r="K391" s="3"/>
      <c r="L391" s="3"/>
    </row>
    <row r="392" spans="11:12" ht="13.2" x14ac:dyDescent="0.25">
      <c r="K392" s="3"/>
      <c r="L392" s="3"/>
    </row>
    <row r="393" spans="11:12" ht="13.2" x14ac:dyDescent="0.25">
      <c r="K393" s="3"/>
      <c r="L393" s="3"/>
    </row>
    <row r="394" spans="11:12" ht="13.2" x14ac:dyDescent="0.25">
      <c r="K394" s="3"/>
      <c r="L394" s="3"/>
    </row>
    <row r="395" spans="11:12" ht="13.2" x14ac:dyDescent="0.25">
      <c r="K395" s="3"/>
      <c r="L395" s="3"/>
    </row>
    <row r="396" spans="11:12" ht="13.2" x14ac:dyDescent="0.25">
      <c r="K396" s="3"/>
      <c r="L396" s="3"/>
    </row>
    <row r="397" spans="11:12" ht="13.2" x14ac:dyDescent="0.25">
      <c r="K397" s="3"/>
      <c r="L397" s="3"/>
    </row>
    <row r="398" spans="11:12" ht="13.2" x14ac:dyDescent="0.25">
      <c r="K398" s="3"/>
      <c r="L398" s="3"/>
    </row>
    <row r="399" spans="11:12" ht="13.2" x14ac:dyDescent="0.25">
      <c r="K399" s="3"/>
      <c r="L399" s="3"/>
    </row>
    <row r="400" spans="11:12" ht="13.2" x14ac:dyDescent="0.25">
      <c r="K400" s="3"/>
      <c r="L400" s="3"/>
    </row>
    <row r="401" spans="11:12" ht="13.2" x14ac:dyDescent="0.25">
      <c r="K401" s="3"/>
      <c r="L401" s="3"/>
    </row>
    <row r="402" spans="11:12" ht="13.2" x14ac:dyDescent="0.25">
      <c r="K402" s="3"/>
      <c r="L402" s="3"/>
    </row>
    <row r="403" spans="11:12" ht="13.2" x14ac:dyDescent="0.25">
      <c r="K403" s="3"/>
      <c r="L403" s="3"/>
    </row>
    <row r="404" spans="11:12" ht="13.2" x14ac:dyDescent="0.25">
      <c r="K404" s="3"/>
      <c r="L404" s="3"/>
    </row>
    <row r="405" spans="11:12" ht="13.2" x14ac:dyDescent="0.25">
      <c r="K405" s="3"/>
      <c r="L405" s="3"/>
    </row>
    <row r="406" spans="11:12" ht="13.2" x14ac:dyDescent="0.25">
      <c r="K406" s="3"/>
      <c r="L406" s="3"/>
    </row>
    <row r="407" spans="11:12" ht="13.2" x14ac:dyDescent="0.25">
      <c r="K407" s="3"/>
      <c r="L407" s="3"/>
    </row>
    <row r="408" spans="11:12" ht="13.2" x14ac:dyDescent="0.25">
      <c r="K408" s="3"/>
      <c r="L408" s="3"/>
    </row>
    <row r="409" spans="11:12" ht="13.2" x14ac:dyDescent="0.25">
      <c r="K409" s="3"/>
      <c r="L409" s="3"/>
    </row>
    <row r="410" spans="11:12" ht="13.2" x14ac:dyDescent="0.25">
      <c r="K410" s="3"/>
      <c r="L410" s="3"/>
    </row>
    <row r="411" spans="11:12" ht="13.2" x14ac:dyDescent="0.25">
      <c r="K411" s="3"/>
      <c r="L411" s="3"/>
    </row>
    <row r="412" spans="11:12" ht="13.2" x14ac:dyDescent="0.25">
      <c r="K412" s="3"/>
      <c r="L412" s="3"/>
    </row>
    <row r="413" spans="11:12" ht="13.2" x14ac:dyDescent="0.25">
      <c r="K413" s="3"/>
      <c r="L413" s="3"/>
    </row>
    <row r="414" spans="11:12" ht="13.2" x14ac:dyDescent="0.25">
      <c r="K414" s="3"/>
      <c r="L414" s="3"/>
    </row>
    <row r="415" spans="11:12" ht="13.2" x14ac:dyDescent="0.25">
      <c r="K415" s="3"/>
      <c r="L415" s="3"/>
    </row>
    <row r="416" spans="11:12" ht="13.2" x14ac:dyDescent="0.25">
      <c r="K416" s="3"/>
      <c r="L416" s="3"/>
    </row>
    <row r="417" spans="11:12" ht="13.2" x14ac:dyDescent="0.25">
      <c r="K417" s="3"/>
      <c r="L417" s="3"/>
    </row>
    <row r="418" spans="11:12" ht="13.2" x14ac:dyDescent="0.25">
      <c r="K418" s="3"/>
      <c r="L418" s="3"/>
    </row>
    <row r="419" spans="11:12" ht="13.2" x14ac:dyDescent="0.25">
      <c r="K419" s="3"/>
      <c r="L419" s="3"/>
    </row>
    <row r="420" spans="11:12" ht="13.2" x14ac:dyDescent="0.25">
      <c r="K420" s="3"/>
      <c r="L420" s="3"/>
    </row>
    <row r="421" spans="11:12" ht="13.2" x14ac:dyDescent="0.25">
      <c r="K421" s="3"/>
      <c r="L421" s="3"/>
    </row>
    <row r="422" spans="11:12" ht="13.2" x14ac:dyDescent="0.25">
      <c r="K422" s="3"/>
      <c r="L422" s="3"/>
    </row>
    <row r="423" spans="11:12" ht="13.2" x14ac:dyDescent="0.25">
      <c r="K423" s="3"/>
      <c r="L423" s="3"/>
    </row>
    <row r="424" spans="11:12" ht="13.2" x14ac:dyDescent="0.25">
      <c r="K424" s="3"/>
      <c r="L424" s="3"/>
    </row>
    <row r="425" spans="11:12" ht="13.2" x14ac:dyDescent="0.25">
      <c r="K425" s="3"/>
      <c r="L425" s="3"/>
    </row>
    <row r="426" spans="11:12" ht="13.2" x14ac:dyDescent="0.25">
      <c r="K426" s="3"/>
      <c r="L426" s="3"/>
    </row>
    <row r="427" spans="11:12" ht="13.2" x14ac:dyDescent="0.25">
      <c r="K427" s="3"/>
      <c r="L427" s="3"/>
    </row>
    <row r="428" spans="11:12" ht="13.2" x14ac:dyDescent="0.25">
      <c r="K428" s="3"/>
      <c r="L428" s="3"/>
    </row>
    <row r="429" spans="11:12" ht="13.2" x14ac:dyDescent="0.25">
      <c r="K429" s="3"/>
      <c r="L429" s="3"/>
    </row>
    <row r="430" spans="11:12" ht="13.2" x14ac:dyDescent="0.25">
      <c r="K430" s="3"/>
      <c r="L430" s="3"/>
    </row>
    <row r="431" spans="11:12" ht="13.2" x14ac:dyDescent="0.25">
      <c r="K431" s="3"/>
      <c r="L431" s="3"/>
    </row>
    <row r="432" spans="11:12" ht="13.2" x14ac:dyDescent="0.25">
      <c r="K432" s="3"/>
      <c r="L432" s="3"/>
    </row>
    <row r="433" spans="11:12" ht="13.2" x14ac:dyDescent="0.25">
      <c r="K433" s="3"/>
      <c r="L433" s="3"/>
    </row>
    <row r="434" spans="11:12" ht="13.2" x14ac:dyDescent="0.25">
      <c r="K434" s="3"/>
      <c r="L434" s="3"/>
    </row>
    <row r="435" spans="11:12" ht="13.2" x14ac:dyDescent="0.25">
      <c r="K435" s="3"/>
      <c r="L435" s="3"/>
    </row>
    <row r="436" spans="11:12" ht="13.2" x14ac:dyDescent="0.25">
      <c r="K436" s="3"/>
      <c r="L436" s="3"/>
    </row>
    <row r="437" spans="11:12" ht="13.2" x14ac:dyDescent="0.25">
      <c r="K437" s="3"/>
      <c r="L437" s="3"/>
    </row>
    <row r="438" spans="11:12" ht="13.2" x14ac:dyDescent="0.25">
      <c r="K438" s="3"/>
      <c r="L438" s="3"/>
    </row>
    <row r="439" spans="11:12" ht="13.2" x14ac:dyDescent="0.25">
      <c r="K439" s="3"/>
      <c r="L439" s="3"/>
    </row>
    <row r="440" spans="11:12" ht="13.2" x14ac:dyDescent="0.25">
      <c r="K440" s="3"/>
      <c r="L440" s="3"/>
    </row>
    <row r="441" spans="11:12" ht="13.2" x14ac:dyDescent="0.25">
      <c r="K441" s="3"/>
      <c r="L441" s="3"/>
    </row>
    <row r="442" spans="11:12" ht="13.2" x14ac:dyDescent="0.25">
      <c r="K442" s="3"/>
      <c r="L442" s="3"/>
    </row>
    <row r="443" spans="11:12" ht="13.2" x14ac:dyDescent="0.25">
      <c r="K443" s="3"/>
      <c r="L443" s="3"/>
    </row>
    <row r="444" spans="11:12" ht="13.2" x14ac:dyDescent="0.25">
      <c r="K444" s="3"/>
      <c r="L444" s="3"/>
    </row>
    <row r="445" spans="11:12" ht="13.2" x14ac:dyDescent="0.25">
      <c r="K445" s="3"/>
      <c r="L445" s="3"/>
    </row>
    <row r="446" spans="11:12" ht="13.2" x14ac:dyDescent="0.25">
      <c r="K446" s="3"/>
      <c r="L446" s="3"/>
    </row>
    <row r="447" spans="11:12" ht="13.2" x14ac:dyDescent="0.25">
      <c r="K447" s="3"/>
      <c r="L447" s="3"/>
    </row>
    <row r="448" spans="11:12" ht="13.2" x14ac:dyDescent="0.25">
      <c r="K448" s="3"/>
      <c r="L448" s="3"/>
    </row>
    <row r="449" spans="11:12" ht="13.2" x14ac:dyDescent="0.25">
      <c r="K449" s="3"/>
      <c r="L449" s="3"/>
    </row>
    <row r="450" spans="11:12" ht="13.2" x14ac:dyDescent="0.25">
      <c r="K450" s="3"/>
      <c r="L450" s="3"/>
    </row>
    <row r="451" spans="11:12" ht="13.2" x14ac:dyDescent="0.25">
      <c r="K451" s="3"/>
      <c r="L451" s="3"/>
    </row>
    <row r="452" spans="11:12" ht="13.2" x14ac:dyDescent="0.25">
      <c r="K452" s="3"/>
      <c r="L452" s="3"/>
    </row>
    <row r="453" spans="11:12" ht="13.2" x14ac:dyDescent="0.25">
      <c r="K453" s="3"/>
      <c r="L453" s="3"/>
    </row>
    <row r="454" spans="11:12" ht="13.2" x14ac:dyDescent="0.25">
      <c r="K454" s="3"/>
      <c r="L454" s="3"/>
    </row>
    <row r="455" spans="11:12" ht="13.2" x14ac:dyDescent="0.25">
      <c r="K455" s="3"/>
      <c r="L455" s="3"/>
    </row>
    <row r="456" spans="11:12" ht="13.2" x14ac:dyDescent="0.25">
      <c r="K456" s="3"/>
      <c r="L456" s="3"/>
    </row>
    <row r="457" spans="11:12" ht="13.2" x14ac:dyDescent="0.25">
      <c r="K457" s="3"/>
      <c r="L457" s="3"/>
    </row>
    <row r="458" spans="11:12" ht="13.2" x14ac:dyDescent="0.25">
      <c r="K458" s="3"/>
      <c r="L458" s="3"/>
    </row>
    <row r="459" spans="11:12" ht="13.2" x14ac:dyDescent="0.25">
      <c r="K459" s="3"/>
      <c r="L459" s="3"/>
    </row>
    <row r="460" spans="11:12" ht="13.2" x14ac:dyDescent="0.25">
      <c r="K460" s="3"/>
      <c r="L460" s="3"/>
    </row>
    <row r="461" spans="11:12" ht="13.2" x14ac:dyDescent="0.25">
      <c r="K461" s="3"/>
      <c r="L461" s="3"/>
    </row>
    <row r="462" spans="11:12" ht="13.2" x14ac:dyDescent="0.25">
      <c r="K462" s="3"/>
      <c r="L462" s="3"/>
    </row>
    <row r="463" spans="11:12" ht="13.2" x14ac:dyDescent="0.25">
      <c r="K463" s="3"/>
      <c r="L463" s="3"/>
    </row>
    <row r="464" spans="11:12" ht="13.2" x14ac:dyDescent="0.25">
      <c r="K464" s="3"/>
      <c r="L464" s="3"/>
    </row>
    <row r="465" spans="11:12" ht="13.2" x14ac:dyDescent="0.25">
      <c r="K465" s="3"/>
      <c r="L465" s="3"/>
    </row>
    <row r="466" spans="11:12" ht="13.2" x14ac:dyDescent="0.25">
      <c r="K466" s="3"/>
      <c r="L466" s="3"/>
    </row>
    <row r="467" spans="11:12" ht="13.2" x14ac:dyDescent="0.25">
      <c r="K467" s="3"/>
      <c r="L467" s="3"/>
    </row>
    <row r="468" spans="11:12" ht="13.2" x14ac:dyDescent="0.25">
      <c r="K468" s="3"/>
      <c r="L468" s="3"/>
    </row>
    <row r="469" spans="11:12" ht="13.2" x14ac:dyDescent="0.25">
      <c r="K469" s="3"/>
      <c r="L469" s="3"/>
    </row>
    <row r="470" spans="11:12" ht="13.2" x14ac:dyDescent="0.25">
      <c r="K470" s="3"/>
      <c r="L470" s="3"/>
    </row>
    <row r="471" spans="11:12" ht="13.2" x14ac:dyDescent="0.25">
      <c r="K471" s="3"/>
      <c r="L471" s="3"/>
    </row>
    <row r="472" spans="11:12" ht="13.2" x14ac:dyDescent="0.25">
      <c r="K472" s="3"/>
      <c r="L472" s="3"/>
    </row>
    <row r="473" spans="11:12" ht="13.2" x14ac:dyDescent="0.25">
      <c r="K473" s="3"/>
      <c r="L473" s="3"/>
    </row>
    <row r="474" spans="11:12" ht="13.2" x14ac:dyDescent="0.25">
      <c r="K474" s="3"/>
      <c r="L474" s="3"/>
    </row>
    <row r="475" spans="11:12" ht="13.2" x14ac:dyDescent="0.25">
      <c r="K475" s="3"/>
      <c r="L475" s="3"/>
    </row>
    <row r="476" spans="11:12" ht="13.2" x14ac:dyDescent="0.25">
      <c r="K476" s="3"/>
      <c r="L476" s="3"/>
    </row>
    <row r="477" spans="11:12" ht="13.2" x14ac:dyDescent="0.25">
      <c r="K477" s="3"/>
      <c r="L477" s="3"/>
    </row>
    <row r="478" spans="11:12" ht="13.2" x14ac:dyDescent="0.25">
      <c r="K478" s="3"/>
      <c r="L478" s="3"/>
    </row>
    <row r="479" spans="11:12" ht="13.2" x14ac:dyDescent="0.25">
      <c r="K479" s="3"/>
      <c r="L479" s="3"/>
    </row>
    <row r="480" spans="11:12" ht="13.2" x14ac:dyDescent="0.25">
      <c r="K480" s="3"/>
      <c r="L480" s="3"/>
    </row>
    <row r="481" spans="11:12" ht="13.2" x14ac:dyDescent="0.25">
      <c r="K481" s="3"/>
      <c r="L481" s="3"/>
    </row>
    <row r="482" spans="11:12" ht="13.2" x14ac:dyDescent="0.25">
      <c r="K482" s="3"/>
      <c r="L482" s="3"/>
    </row>
    <row r="483" spans="11:12" ht="13.2" x14ac:dyDescent="0.25">
      <c r="K483" s="3"/>
      <c r="L483" s="3"/>
    </row>
    <row r="484" spans="11:12" ht="13.2" x14ac:dyDescent="0.25">
      <c r="K484" s="3"/>
      <c r="L484" s="3"/>
    </row>
    <row r="485" spans="11:12" ht="13.2" x14ac:dyDescent="0.25">
      <c r="K485" s="3"/>
      <c r="L485" s="3"/>
    </row>
    <row r="486" spans="11:12" ht="13.2" x14ac:dyDescent="0.25">
      <c r="K486" s="3"/>
      <c r="L486" s="3"/>
    </row>
    <row r="487" spans="11:12" ht="13.2" x14ac:dyDescent="0.25">
      <c r="K487" s="3"/>
      <c r="L487" s="3"/>
    </row>
    <row r="488" spans="11:12" ht="13.2" x14ac:dyDescent="0.25">
      <c r="K488" s="3"/>
      <c r="L488" s="3"/>
    </row>
    <row r="489" spans="11:12" ht="13.2" x14ac:dyDescent="0.25">
      <c r="K489" s="3"/>
      <c r="L489" s="3"/>
    </row>
    <row r="490" spans="11:12" ht="13.2" x14ac:dyDescent="0.25">
      <c r="K490" s="3"/>
      <c r="L490" s="3"/>
    </row>
    <row r="491" spans="11:12" ht="13.2" x14ac:dyDescent="0.25">
      <c r="K491" s="3"/>
      <c r="L491" s="3"/>
    </row>
    <row r="492" spans="11:12" ht="13.2" x14ac:dyDescent="0.25">
      <c r="K492" s="3"/>
      <c r="L492" s="3"/>
    </row>
    <row r="493" spans="11:12" ht="13.2" x14ac:dyDescent="0.25">
      <c r="K493" s="3"/>
      <c r="L493" s="3"/>
    </row>
    <row r="494" spans="11:12" ht="13.2" x14ac:dyDescent="0.25">
      <c r="K494" s="3"/>
      <c r="L494" s="3"/>
    </row>
    <row r="495" spans="11:12" ht="13.2" x14ac:dyDescent="0.25">
      <c r="K495" s="3"/>
      <c r="L495" s="3"/>
    </row>
    <row r="496" spans="11:12" ht="13.2" x14ac:dyDescent="0.25">
      <c r="K496" s="3"/>
      <c r="L496" s="3"/>
    </row>
    <row r="497" spans="11:12" ht="13.2" x14ac:dyDescent="0.25">
      <c r="K497" s="3"/>
      <c r="L497" s="3"/>
    </row>
    <row r="498" spans="11:12" ht="13.2" x14ac:dyDescent="0.25">
      <c r="K498" s="3"/>
      <c r="L498" s="3"/>
    </row>
    <row r="499" spans="11:12" ht="13.2" x14ac:dyDescent="0.25">
      <c r="K499" s="3"/>
      <c r="L499" s="3"/>
    </row>
    <row r="500" spans="11:12" ht="13.2" x14ac:dyDescent="0.25">
      <c r="K500" s="3"/>
      <c r="L500" s="3"/>
    </row>
    <row r="501" spans="11:12" ht="13.2" x14ac:dyDescent="0.25">
      <c r="K501" s="3"/>
      <c r="L501" s="3"/>
    </row>
    <row r="502" spans="11:12" ht="13.2" x14ac:dyDescent="0.25">
      <c r="K502" s="3"/>
      <c r="L502" s="3"/>
    </row>
    <row r="503" spans="11:12" ht="13.2" x14ac:dyDescent="0.25">
      <c r="K503" s="3"/>
      <c r="L503" s="3"/>
    </row>
    <row r="504" spans="11:12" ht="13.2" x14ac:dyDescent="0.25">
      <c r="K504" s="3"/>
      <c r="L504" s="3"/>
    </row>
    <row r="505" spans="11:12" ht="13.2" x14ac:dyDescent="0.25">
      <c r="K505" s="3"/>
      <c r="L505" s="3"/>
    </row>
    <row r="506" spans="11:12" ht="13.2" x14ac:dyDescent="0.25">
      <c r="K506" s="3"/>
      <c r="L506" s="3"/>
    </row>
    <row r="507" spans="11:12" ht="13.2" x14ac:dyDescent="0.25">
      <c r="K507" s="3"/>
      <c r="L507" s="3"/>
    </row>
    <row r="508" spans="11:12" ht="13.2" x14ac:dyDescent="0.25">
      <c r="K508" s="3"/>
      <c r="L508" s="3"/>
    </row>
    <row r="509" spans="11:12" ht="13.2" x14ac:dyDescent="0.25">
      <c r="K509" s="3"/>
      <c r="L509" s="3"/>
    </row>
    <row r="510" spans="11:12" ht="13.2" x14ac:dyDescent="0.25">
      <c r="K510" s="3"/>
      <c r="L510" s="3"/>
    </row>
    <row r="511" spans="11:12" ht="13.2" x14ac:dyDescent="0.25">
      <c r="K511" s="3"/>
      <c r="L511" s="3"/>
    </row>
    <row r="512" spans="11:12" ht="13.2" x14ac:dyDescent="0.25">
      <c r="K512" s="3"/>
      <c r="L512" s="3"/>
    </row>
    <row r="513" spans="11:12" ht="13.2" x14ac:dyDescent="0.25">
      <c r="K513" s="3"/>
      <c r="L513" s="3"/>
    </row>
    <row r="514" spans="11:12" ht="13.2" x14ac:dyDescent="0.25">
      <c r="K514" s="3"/>
      <c r="L514" s="3"/>
    </row>
    <row r="515" spans="11:12" ht="13.2" x14ac:dyDescent="0.25">
      <c r="K515" s="3"/>
      <c r="L515" s="3"/>
    </row>
    <row r="516" spans="11:12" ht="13.2" x14ac:dyDescent="0.25">
      <c r="K516" s="3"/>
      <c r="L516" s="3"/>
    </row>
    <row r="517" spans="11:12" ht="13.2" x14ac:dyDescent="0.25">
      <c r="K517" s="3"/>
      <c r="L517" s="3"/>
    </row>
    <row r="518" spans="11:12" ht="13.2" x14ac:dyDescent="0.25">
      <c r="K518" s="3"/>
      <c r="L518" s="3"/>
    </row>
    <row r="519" spans="11:12" ht="13.2" x14ac:dyDescent="0.25">
      <c r="K519" s="3"/>
      <c r="L519" s="3"/>
    </row>
    <row r="520" spans="11:12" ht="13.2" x14ac:dyDescent="0.25">
      <c r="K520" s="3"/>
      <c r="L520" s="3"/>
    </row>
    <row r="521" spans="11:12" ht="13.2" x14ac:dyDescent="0.25">
      <c r="K521" s="3"/>
      <c r="L521" s="3"/>
    </row>
    <row r="522" spans="11:12" ht="13.2" x14ac:dyDescent="0.25">
      <c r="K522" s="3"/>
      <c r="L522" s="3"/>
    </row>
    <row r="523" spans="11:12" ht="13.2" x14ac:dyDescent="0.25">
      <c r="K523" s="3"/>
      <c r="L523" s="3"/>
    </row>
    <row r="524" spans="11:12" ht="13.2" x14ac:dyDescent="0.25">
      <c r="K524" s="3"/>
      <c r="L524" s="3"/>
    </row>
    <row r="525" spans="11:12" ht="13.2" x14ac:dyDescent="0.25">
      <c r="K525" s="3"/>
      <c r="L525" s="3"/>
    </row>
    <row r="526" spans="11:12" ht="13.2" x14ac:dyDescent="0.25">
      <c r="K526" s="3"/>
      <c r="L526" s="3"/>
    </row>
    <row r="527" spans="11:12" ht="13.2" x14ac:dyDescent="0.25">
      <c r="K527" s="3"/>
      <c r="L527" s="3"/>
    </row>
    <row r="528" spans="11:12" ht="13.2" x14ac:dyDescent="0.25">
      <c r="K528" s="3"/>
      <c r="L528" s="3"/>
    </row>
    <row r="529" spans="11:12" ht="13.2" x14ac:dyDescent="0.25">
      <c r="K529" s="3"/>
      <c r="L529" s="3"/>
    </row>
    <row r="530" spans="11:12" ht="13.2" x14ac:dyDescent="0.25">
      <c r="K530" s="3"/>
      <c r="L530" s="3"/>
    </row>
    <row r="531" spans="11:12" ht="13.2" x14ac:dyDescent="0.25">
      <c r="K531" s="3"/>
      <c r="L531" s="3"/>
    </row>
    <row r="532" spans="11:12" ht="13.2" x14ac:dyDescent="0.25">
      <c r="K532" s="3"/>
      <c r="L532" s="3"/>
    </row>
    <row r="533" spans="11:12" ht="13.2" x14ac:dyDescent="0.25">
      <c r="K533" s="3"/>
      <c r="L533" s="3"/>
    </row>
    <row r="534" spans="11:12" ht="13.2" x14ac:dyDescent="0.25">
      <c r="K534" s="3"/>
      <c r="L534" s="3"/>
    </row>
    <row r="535" spans="11:12" ht="13.2" x14ac:dyDescent="0.25">
      <c r="K535" s="3"/>
      <c r="L535" s="3"/>
    </row>
    <row r="536" spans="11:12" ht="13.2" x14ac:dyDescent="0.25">
      <c r="K536" s="3"/>
      <c r="L536" s="3"/>
    </row>
    <row r="537" spans="11:12" ht="13.2" x14ac:dyDescent="0.25">
      <c r="K537" s="3"/>
      <c r="L537" s="3"/>
    </row>
    <row r="538" spans="11:12" ht="13.2" x14ac:dyDescent="0.25">
      <c r="K538" s="3"/>
      <c r="L538" s="3"/>
    </row>
    <row r="539" spans="11:12" ht="13.2" x14ac:dyDescent="0.25">
      <c r="K539" s="3"/>
      <c r="L539" s="3"/>
    </row>
    <row r="540" spans="11:12" ht="13.2" x14ac:dyDescent="0.25">
      <c r="K540" s="3"/>
      <c r="L540" s="3"/>
    </row>
    <row r="541" spans="11:12" ht="13.2" x14ac:dyDescent="0.25">
      <c r="K541" s="3"/>
      <c r="L541" s="3"/>
    </row>
    <row r="542" spans="11:12" ht="13.2" x14ac:dyDescent="0.25">
      <c r="K542" s="3"/>
      <c r="L542" s="3"/>
    </row>
    <row r="543" spans="11:12" ht="13.2" x14ac:dyDescent="0.25">
      <c r="K543" s="3"/>
      <c r="L543" s="3"/>
    </row>
    <row r="544" spans="11:12" ht="13.2" x14ac:dyDescent="0.25">
      <c r="K544" s="3"/>
      <c r="L544" s="3"/>
    </row>
    <row r="545" spans="11:12" ht="13.2" x14ac:dyDescent="0.25">
      <c r="K545" s="3"/>
      <c r="L545" s="3"/>
    </row>
    <row r="546" spans="11:12" ht="13.2" x14ac:dyDescent="0.25">
      <c r="K546" s="3"/>
      <c r="L546" s="3"/>
    </row>
    <row r="547" spans="11:12" ht="13.2" x14ac:dyDescent="0.25">
      <c r="K547" s="3"/>
      <c r="L547" s="3"/>
    </row>
    <row r="548" spans="11:12" ht="13.2" x14ac:dyDescent="0.25">
      <c r="K548" s="3"/>
      <c r="L548" s="3"/>
    </row>
    <row r="549" spans="11:12" ht="13.2" x14ac:dyDescent="0.25">
      <c r="K549" s="3"/>
      <c r="L549" s="3"/>
    </row>
    <row r="550" spans="11:12" ht="13.2" x14ac:dyDescent="0.25">
      <c r="K550" s="3"/>
      <c r="L550" s="3"/>
    </row>
    <row r="551" spans="11:12" ht="13.2" x14ac:dyDescent="0.25">
      <c r="K551" s="3"/>
      <c r="L551" s="3"/>
    </row>
    <row r="552" spans="11:12" ht="13.2" x14ac:dyDescent="0.25">
      <c r="K552" s="3"/>
      <c r="L552" s="3"/>
    </row>
    <row r="553" spans="11:12" ht="13.2" x14ac:dyDescent="0.25">
      <c r="K553" s="3"/>
      <c r="L553" s="3"/>
    </row>
    <row r="554" spans="11:12" ht="13.2" x14ac:dyDescent="0.25">
      <c r="K554" s="3"/>
      <c r="L554" s="3"/>
    </row>
    <row r="555" spans="11:12" ht="13.2" x14ac:dyDescent="0.25">
      <c r="K555" s="3"/>
      <c r="L555" s="3"/>
    </row>
    <row r="556" spans="11:12" ht="13.2" x14ac:dyDescent="0.25">
      <c r="K556" s="3"/>
      <c r="L556" s="3"/>
    </row>
    <row r="557" spans="11:12" ht="13.2" x14ac:dyDescent="0.25">
      <c r="K557" s="3"/>
      <c r="L557" s="3"/>
    </row>
    <row r="558" spans="11:12" ht="13.2" x14ac:dyDescent="0.25">
      <c r="K558" s="3"/>
      <c r="L558" s="3"/>
    </row>
    <row r="559" spans="11:12" ht="13.2" x14ac:dyDescent="0.25">
      <c r="K559" s="3"/>
      <c r="L559" s="3"/>
    </row>
    <row r="560" spans="11:12" ht="13.2" x14ac:dyDescent="0.25">
      <c r="K560" s="3"/>
      <c r="L560" s="3"/>
    </row>
    <row r="561" spans="11:12" ht="13.2" x14ac:dyDescent="0.25">
      <c r="K561" s="3"/>
      <c r="L561" s="3"/>
    </row>
    <row r="562" spans="11:12" ht="13.2" x14ac:dyDescent="0.25">
      <c r="K562" s="3"/>
      <c r="L562" s="3"/>
    </row>
    <row r="563" spans="11:12" ht="13.2" x14ac:dyDescent="0.25">
      <c r="K563" s="3"/>
      <c r="L563" s="3"/>
    </row>
    <row r="564" spans="11:12" ht="13.2" x14ac:dyDescent="0.25">
      <c r="K564" s="3"/>
      <c r="L564" s="3"/>
    </row>
    <row r="565" spans="11:12" ht="13.2" x14ac:dyDescent="0.25">
      <c r="K565" s="3"/>
      <c r="L565" s="3"/>
    </row>
    <row r="566" spans="11:12" ht="13.2" x14ac:dyDescent="0.25">
      <c r="K566" s="3"/>
      <c r="L566" s="3"/>
    </row>
    <row r="567" spans="11:12" ht="13.2" x14ac:dyDescent="0.25">
      <c r="K567" s="3"/>
      <c r="L567" s="3"/>
    </row>
    <row r="568" spans="11:12" ht="13.2" x14ac:dyDescent="0.25">
      <c r="K568" s="3"/>
      <c r="L568" s="3"/>
    </row>
    <row r="569" spans="11:12" ht="13.2" x14ac:dyDescent="0.25">
      <c r="K569" s="3"/>
      <c r="L569" s="3"/>
    </row>
    <row r="570" spans="11:12" ht="13.2" x14ac:dyDescent="0.25">
      <c r="K570" s="3"/>
      <c r="L570" s="3"/>
    </row>
    <row r="571" spans="11:12" ht="13.2" x14ac:dyDescent="0.25">
      <c r="K571" s="3"/>
      <c r="L571" s="3"/>
    </row>
    <row r="572" spans="11:12" ht="13.2" x14ac:dyDescent="0.25">
      <c r="K572" s="3"/>
      <c r="L572" s="3"/>
    </row>
    <row r="573" spans="11:12" ht="13.2" x14ac:dyDescent="0.25">
      <c r="K573" s="3"/>
      <c r="L573" s="3"/>
    </row>
    <row r="574" spans="11:12" ht="13.2" x14ac:dyDescent="0.25">
      <c r="K574" s="3"/>
      <c r="L574" s="3"/>
    </row>
    <row r="575" spans="11:12" ht="13.2" x14ac:dyDescent="0.25">
      <c r="K575" s="3"/>
      <c r="L575" s="3"/>
    </row>
    <row r="576" spans="11:12" ht="13.2" x14ac:dyDescent="0.25">
      <c r="K576" s="3"/>
      <c r="L576" s="3"/>
    </row>
    <row r="577" spans="11:12" ht="13.2" x14ac:dyDescent="0.25">
      <c r="K577" s="3"/>
      <c r="L577" s="3"/>
    </row>
    <row r="578" spans="11:12" ht="13.2" x14ac:dyDescent="0.25">
      <c r="K578" s="3"/>
      <c r="L578" s="3"/>
    </row>
    <row r="579" spans="11:12" ht="13.2" x14ac:dyDescent="0.25">
      <c r="K579" s="3"/>
      <c r="L579" s="3"/>
    </row>
    <row r="580" spans="11:12" ht="13.2" x14ac:dyDescent="0.25">
      <c r="K580" s="3"/>
      <c r="L580" s="3"/>
    </row>
    <row r="581" spans="11:12" ht="13.2" x14ac:dyDescent="0.25">
      <c r="K581" s="3"/>
      <c r="L581" s="3"/>
    </row>
    <row r="582" spans="11:12" ht="13.2" x14ac:dyDescent="0.25">
      <c r="K582" s="3"/>
      <c r="L582" s="3"/>
    </row>
    <row r="583" spans="11:12" ht="13.2" x14ac:dyDescent="0.25">
      <c r="K583" s="3"/>
      <c r="L583" s="3"/>
    </row>
    <row r="584" spans="11:12" ht="13.2" x14ac:dyDescent="0.25">
      <c r="K584" s="3"/>
      <c r="L584" s="3"/>
    </row>
    <row r="585" spans="11:12" ht="13.2" x14ac:dyDescent="0.25">
      <c r="K585" s="3"/>
      <c r="L585" s="3"/>
    </row>
    <row r="586" spans="11:12" ht="13.2" x14ac:dyDescent="0.25">
      <c r="K586" s="3"/>
      <c r="L586" s="3"/>
    </row>
    <row r="587" spans="11:12" ht="13.2" x14ac:dyDescent="0.25">
      <c r="K587" s="3"/>
      <c r="L587" s="3"/>
    </row>
    <row r="588" spans="11:12" ht="13.2" x14ac:dyDescent="0.25">
      <c r="K588" s="3"/>
      <c r="L588" s="3"/>
    </row>
    <row r="589" spans="11:12" ht="13.2" x14ac:dyDescent="0.25">
      <c r="K589" s="3"/>
      <c r="L589" s="3"/>
    </row>
    <row r="590" spans="11:12" ht="13.2" x14ac:dyDescent="0.25">
      <c r="K590" s="3"/>
      <c r="L590" s="3"/>
    </row>
    <row r="591" spans="11:12" ht="13.2" x14ac:dyDescent="0.25">
      <c r="K591" s="3"/>
      <c r="L591" s="3"/>
    </row>
    <row r="592" spans="11:12" ht="13.2" x14ac:dyDescent="0.25">
      <c r="K592" s="3"/>
      <c r="L592" s="3"/>
    </row>
    <row r="593" spans="11:12" ht="13.2" x14ac:dyDescent="0.25">
      <c r="K593" s="3"/>
      <c r="L593" s="3"/>
    </row>
    <row r="594" spans="11:12" ht="13.2" x14ac:dyDescent="0.25">
      <c r="K594" s="3"/>
      <c r="L594" s="3"/>
    </row>
    <row r="595" spans="11:12" ht="13.2" x14ac:dyDescent="0.25">
      <c r="K595" s="3"/>
      <c r="L595" s="3"/>
    </row>
    <row r="596" spans="11:12" ht="13.2" x14ac:dyDescent="0.25">
      <c r="K596" s="3"/>
      <c r="L596" s="3"/>
    </row>
    <row r="597" spans="11:12" ht="13.2" x14ac:dyDescent="0.25">
      <c r="K597" s="3"/>
      <c r="L597" s="3"/>
    </row>
    <row r="598" spans="11:12" ht="13.2" x14ac:dyDescent="0.25">
      <c r="K598" s="3"/>
      <c r="L598" s="3"/>
    </row>
    <row r="599" spans="11:12" ht="13.2" x14ac:dyDescent="0.25">
      <c r="K599" s="3"/>
      <c r="L599" s="3"/>
    </row>
    <row r="600" spans="11:12" ht="13.2" x14ac:dyDescent="0.25">
      <c r="K600" s="3"/>
      <c r="L600" s="3"/>
    </row>
    <row r="601" spans="11:12" ht="13.2" x14ac:dyDescent="0.25">
      <c r="K601" s="3"/>
      <c r="L601" s="3"/>
    </row>
    <row r="602" spans="11:12" ht="13.2" x14ac:dyDescent="0.25">
      <c r="K602" s="3"/>
      <c r="L602" s="3"/>
    </row>
    <row r="603" spans="11:12" ht="13.2" x14ac:dyDescent="0.25">
      <c r="K603" s="3"/>
      <c r="L603" s="3"/>
    </row>
    <row r="604" spans="11:12" ht="13.2" x14ac:dyDescent="0.25">
      <c r="K604" s="3"/>
      <c r="L604" s="3"/>
    </row>
    <row r="605" spans="11:12" ht="13.2" x14ac:dyDescent="0.25">
      <c r="K605" s="3"/>
      <c r="L605" s="3"/>
    </row>
    <row r="606" spans="11:12" ht="13.2" x14ac:dyDescent="0.25">
      <c r="K606" s="3"/>
      <c r="L606" s="3"/>
    </row>
    <row r="607" spans="11:12" ht="13.2" x14ac:dyDescent="0.25">
      <c r="K607" s="3"/>
      <c r="L607" s="3"/>
    </row>
    <row r="608" spans="11:12" ht="13.2" x14ac:dyDescent="0.25">
      <c r="K608" s="3"/>
      <c r="L608" s="3"/>
    </row>
    <row r="609" spans="11:12" ht="13.2" x14ac:dyDescent="0.25">
      <c r="K609" s="3"/>
      <c r="L609" s="3"/>
    </row>
    <row r="610" spans="11:12" ht="13.2" x14ac:dyDescent="0.25">
      <c r="K610" s="3"/>
      <c r="L610" s="3"/>
    </row>
    <row r="611" spans="11:12" ht="13.2" x14ac:dyDescent="0.25">
      <c r="K611" s="3"/>
      <c r="L611" s="3"/>
    </row>
    <row r="612" spans="11:12" ht="13.2" x14ac:dyDescent="0.25">
      <c r="K612" s="3"/>
      <c r="L612" s="3"/>
    </row>
    <row r="613" spans="11:12" ht="13.2" x14ac:dyDescent="0.25">
      <c r="K613" s="3"/>
      <c r="L613" s="3"/>
    </row>
    <row r="614" spans="11:12" ht="13.2" x14ac:dyDescent="0.25">
      <c r="K614" s="3"/>
      <c r="L614" s="3"/>
    </row>
    <row r="615" spans="11:12" ht="13.2" x14ac:dyDescent="0.25">
      <c r="K615" s="3"/>
      <c r="L615" s="3"/>
    </row>
    <row r="616" spans="11:12" ht="13.2" x14ac:dyDescent="0.25">
      <c r="K616" s="3"/>
      <c r="L616" s="3"/>
    </row>
    <row r="617" spans="11:12" ht="13.2" x14ac:dyDescent="0.25">
      <c r="K617" s="3"/>
      <c r="L617" s="3"/>
    </row>
    <row r="618" spans="11:12" ht="13.2" x14ac:dyDescent="0.25">
      <c r="K618" s="3"/>
      <c r="L618" s="3"/>
    </row>
    <row r="619" spans="11:12" ht="13.2" x14ac:dyDescent="0.25">
      <c r="K619" s="3"/>
      <c r="L619" s="3"/>
    </row>
    <row r="620" spans="11:12" ht="13.2" x14ac:dyDescent="0.25">
      <c r="K620" s="3"/>
      <c r="L620" s="3"/>
    </row>
    <row r="621" spans="11:12" ht="13.2" x14ac:dyDescent="0.25">
      <c r="K621" s="3"/>
      <c r="L621" s="3"/>
    </row>
    <row r="622" spans="11:12" ht="13.2" x14ac:dyDescent="0.25">
      <c r="K622" s="3"/>
      <c r="L622" s="3"/>
    </row>
    <row r="623" spans="11:12" ht="13.2" x14ac:dyDescent="0.25">
      <c r="K623" s="3"/>
      <c r="L623" s="3"/>
    </row>
    <row r="624" spans="11:12" ht="13.2" x14ac:dyDescent="0.25">
      <c r="K624" s="3"/>
      <c r="L624" s="3"/>
    </row>
    <row r="625" spans="11:12" ht="13.2" x14ac:dyDescent="0.25">
      <c r="K625" s="3"/>
      <c r="L625" s="3"/>
    </row>
    <row r="626" spans="11:12" ht="13.2" x14ac:dyDescent="0.25">
      <c r="K626" s="3"/>
      <c r="L626" s="3"/>
    </row>
    <row r="627" spans="11:12" ht="13.2" x14ac:dyDescent="0.25">
      <c r="K627" s="3"/>
      <c r="L627" s="3"/>
    </row>
    <row r="628" spans="11:12" ht="13.2" x14ac:dyDescent="0.25">
      <c r="K628" s="3"/>
      <c r="L628" s="3"/>
    </row>
    <row r="629" spans="11:12" ht="13.2" x14ac:dyDescent="0.25">
      <c r="K629" s="3"/>
      <c r="L629" s="3"/>
    </row>
    <row r="630" spans="11:12" ht="13.2" x14ac:dyDescent="0.25">
      <c r="K630" s="3"/>
      <c r="L630" s="3"/>
    </row>
    <row r="631" spans="11:12" ht="13.2" x14ac:dyDescent="0.25">
      <c r="K631" s="3"/>
      <c r="L631" s="3"/>
    </row>
    <row r="632" spans="11:12" ht="13.2" x14ac:dyDescent="0.25">
      <c r="K632" s="3"/>
      <c r="L632" s="3"/>
    </row>
    <row r="633" spans="11:12" ht="13.2" x14ac:dyDescent="0.25">
      <c r="K633" s="3"/>
      <c r="L633" s="3"/>
    </row>
    <row r="634" spans="11:12" ht="13.2" x14ac:dyDescent="0.25">
      <c r="K634" s="3"/>
      <c r="L634" s="3"/>
    </row>
    <row r="635" spans="11:12" ht="13.2" x14ac:dyDescent="0.25">
      <c r="K635" s="3"/>
      <c r="L635" s="3"/>
    </row>
    <row r="636" spans="11:12" ht="13.2" x14ac:dyDescent="0.25">
      <c r="K636" s="3"/>
      <c r="L636" s="3"/>
    </row>
    <row r="637" spans="11:12" ht="13.2" x14ac:dyDescent="0.25">
      <c r="K637" s="3"/>
      <c r="L637" s="3"/>
    </row>
    <row r="638" spans="11:12" ht="13.2" x14ac:dyDescent="0.25">
      <c r="K638" s="3"/>
      <c r="L638" s="3"/>
    </row>
    <row r="639" spans="11:12" ht="13.2" x14ac:dyDescent="0.25">
      <c r="K639" s="3"/>
      <c r="L639" s="3"/>
    </row>
    <row r="640" spans="11:12" ht="13.2" x14ac:dyDescent="0.25">
      <c r="K640" s="3"/>
      <c r="L640" s="3"/>
    </row>
    <row r="641" spans="11:12" ht="13.2" x14ac:dyDescent="0.25">
      <c r="K641" s="3"/>
      <c r="L641" s="3"/>
    </row>
    <row r="642" spans="11:12" ht="13.2" x14ac:dyDescent="0.25">
      <c r="K642" s="3"/>
      <c r="L642" s="3"/>
    </row>
    <row r="643" spans="11:12" ht="13.2" x14ac:dyDescent="0.25">
      <c r="K643" s="3"/>
      <c r="L643" s="3"/>
    </row>
    <row r="644" spans="11:12" ht="13.2" x14ac:dyDescent="0.25">
      <c r="K644" s="3"/>
      <c r="L644" s="3"/>
    </row>
    <row r="645" spans="11:12" ht="13.2" x14ac:dyDescent="0.25">
      <c r="K645" s="3"/>
      <c r="L645" s="3"/>
    </row>
    <row r="646" spans="11:12" ht="13.2" x14ac:dyDescent="0.25">
      <c r="K646" s="3"/>
      <c r="L646" s="3"/>
    </row>
    <row r="647" spans="11:12" ht="13.2" x14ac:dyDescent="0.25">
      <c r="K647" s="3"/>
      <c r="L647" s="3"/>
    </row>
    <row r="648" spans="11:12" ht="13.2" x14ac:dyDescent="0.25">
      <c r="K648" s="3"/>
      <c r="L648" s="3"/>
    </row>
    <row r="649" spans="11:12" ht="13.2" x14ac:dyDescent="0.25">
      <c r="K649" s="3"/>
      <c r="L649" s="3"/>
    </row>
    <row r="650" spans="11:12" ht="13.2" x14ac:dyDescent="0.25">
      <c r="K650" s="3"/>
      <c r="L650" s="3"/>
    </row>
    <row r="651" spans="11:12" ht="13.2" x14ac:dyDescent="0.25">
      <c r="K651" s="3"/>
      <c r="L651" s="3"/>
    </row>
    <row r="652" spans="11:12" ht="13.2" x14ac:dyDescent="0.25">
      <c r="K652" s="3"/>
      <c r="L652" s="3"/>
    </row>
    <row r="653" spans="11:12" ht="13.2" x14ac:dyDescent="0.25">
      <c r="K653" s="3"/>
      <c r="L653" s="3"/>
    </row>
    <row r="654" spans="11:12" ht="13.2" x14ac:dyDescent="0.25">
      <c r="K654" s="3"/>
      <c r="L654" s="3"/>
    </row>
    <row r="655" spans="11:12" ht="13.2" x14ac:dyDescent="0.25">
      <c r="K655" s="3"/>
      <c r="L655" s="3"/>
    </row>
    <row r="656" spans="11:12" ht="13.2" x14ac:dyDescent="0.25">
      <c r="K656" s="3"/>
      <c r="L656" s="3"/>
    </row>
    <row r="657" spans="11:12" ht="13.2" x14ac:dyDescent="0.25">
      <c r="K657" s="3"/>
      <c r="L657" s="3"/>
    </row>
    <row r="658" spans="11:12" ht="13.2" x14ac:dyDescent="0.25">
      <c r="K658" s="3"/>
      <c r="L658" s="3"/>
    </row>
    <row r="659" spans="11:12" ht="13.2" x14ac:dyDescent="0.25">
      <c r="K659" s="3"/>
      <c r="L659" s="3"/>
    </row>
    <row r="660" spans="11:12" ht="13.2" x14ac:dyDescent="0.25">
      <c r="K660" s="3"/>
      <c r="L660" s="3"/>
    </row>
    <row r="661" spans="11:12" ht="13.2" x14ac:dyDescent="0.25">
      <c r="K661" s="3"/>
      <c r="L661" s="3"/>
    </row>
    <row r="662" spans="11:12" ht="13.2" x14ac:dyDescent="0.25">
      <c r="K662" s="3"/>
      <c r="L662" s="3"/>
    </row>
    <row r="663" spans="11:12" ht="13.2" x14ac:dyDescent="0.25">
      <c r="K663" s="3"/>
      <c r="L663" s="3"/>
    </row>
    <row r="664" spans="11:12" ht="13.2" x14ac:dyDescent="0.25">
      <c r="K664" s="3"/>
      <c r="L664" s="3"/>
    </row>
    <row r="665" spans="11:12" ht="13.2" x14ac:dyDescent="0.25">
      <c r="K665" s="3"/>
      <c r="L665" s="3"/>
    </row>
    <row r="666" spans="11:12" ht="13.2" x14ac:dyDescent="0.25">
      <c r="K666" s="3"/>
      <c r="L666" s="3"/>
    </row>
    <row r="667" spans="11:12" ht="13.2" x14ac:dyDescent="0.25">
      <c r="K667" s="3"/>
      <c r="L667" s="3"/>
    </row>
    <row r="668" spans="11:12" ht="13.2" x14ac:dyDescent="0.25">
      <c r="K668" s="3"/>
      <c r="L668" s="3"/>
    </row>
    <row r="669" spans="11:12" ht="13.2" x14ac:dyDescent="0.25">
      <c r="K669" s="3"/>
      <c r="L669" s="3"/>
    </row>
    <row r="670" spans="11:12" ht="13.2" x14ac:dyDescent="0.25">
      <c r="K670" s="3"/>
      <c r="L670" s="3"/>
    </row>
    <row r="671" spans="11:12" ht="13.2" x14ac:dyDescent="0.25">
      <c r="K671" s="3"/>
      <c r="L671" s="3"/>
    </row>
    <row r="672" spans="11:12" ht="13.2" x14ac:dyDescent="0.25">
      <c r="K672" s="3"/>
      <c r="L672" s="3"/>
    </row>
    <row r="673" spans="11:12" ht="13.2" x14ac:dyDescent="0.25">
      <c r="K673" s="3"/>
      <c r="L673" s="3"/>
    </row>
    <row r="674" spans="11:12" ht="13.2" x14ac:dyDescent="0.25">
      <c r="K674" s="3"/>
      <c r="L674" s="3"/>
    </row>
    <row r="675" spans="11:12" ht="13.2" x14ac:dyDescent="0.25">
      <c r="K675" s="3"/>
      <c r="L675" s="3"/>
    </row>
    <row r="676" spans="11:12" ht="13.2" x14ac:dyDescent="0.25">
      <c r="K676" s="3"/>
      <c r="L676" s="3"/>
    </row>
    <row r="677" spans="11:12" ht="13.2" x14ac:dyDescent="0.25">
      <c r="K677" s="3"/>
      <c r="L677" s="3"/>
    </row>
    <row r="678" spans="11:12" ht="13.2" x14ac:dyDescent="0.25">
      <c r="K678" s="3"/>
      <c r="L678" s="3"/>
    </row>
    <row r="679" spans="11:12" ht="13.2" x14ac:dyDescent="0.25">
      <c r="K679" s="3"/>
      <c r="L679" s="3"/>
    </row>
    <row r="680" spans="11:12" ht="13.2" x14ac:dyDescent="0.25">
      <c r="K680" s="3"/>
      <c r="L680" s="3"/>
    </row>
    <row r="681" spans="11:12" ht="13.2" x14ac:dyDescent="0.25">
      <c r="K681" s="3"/>
      <c r="L681" s="3"/>
    </row>
    <row r="682" spans="11:12" ht="13.2" x14ac:dyDescent="0.25">
      <c r="K682" s="3"/>
      <c r="L682" s="3"/>
    </row>
    <row r="683" spans="11:12" ht="13.2" x14ac:dyDescent="0.25">
      <c r="K683" s="3"/>
      <c r="L683" s="3"/>
    </row>
    <row r="684" spans="11:12" ht="13.2" x14ac:dyDescent="0.25">
      <c r="K684" s="3"/>
      <c r="L684" s="3"/>
    </row>
    <row r="685" spans="11:12" ht="13.2" x14ac:dyDescent="0.25">
      <c r="K685" s="3"/>
      <c r="L685" s="3"/>
    </row>
    <row r="686" spans="11:12" ht="13.2" x14ac:dyDescent="0.25">
      <c r="K686" s="3"/>
      <c r="L686" s="3"/>
    </row>
    <row r="687" spans="11:12" ht="13.2" x14ac:dyDescent="0.25">
      <c r="K687" s="3"/>
      <c r="L687" s="3"/>
    </row>
    <row r="688" spans="11:12" ht="13.2" x14ac:dyDescent="0.25">
      <c r="K688" s="3"/>
      <c r="L688" s="3"/>
    </row>
    <row r="689" spans="11:12" ht="13.2" x14ac:dyDescent="0.25">
      <c r="K689" s="3"/>
      <c r="L689" s="3"/>
    </row>
    <row r="690" spans="11:12" ht="13.2" x14ac:dyDescent="0.25">
      <c r="K690" s="3"/>
      <c r="L690" s="3"/>
    </row>
    <row r="691" spans="11:12" ht="13.2" x14ac:dyDescent="0.25">
      <c r="K691" s="3"/>
      <c r="L691" s="3"/>
    </row>
    <row r="692" spans="11:12" ht="13.2" x14ac:dyDescent="0.25">
      <c r="K692" s="3"/>
      <c r="L692" s="3"/>
    </row>
    <row r="693" spans="11:12" ht="13.2" x14ac:dyDescent="0.25">
      <c r="K693" s="3"/>
      <c r="L693" s="3"/>
    </row>
    <row r="694" spans="11:12" ht="13.2" x14ac:dyDescent="0.25">
      <c r="K694" s="3"/>
      <c r="L694" s="3"/>
    </row>
    <row r="695" spans="11:12" ht="13.2" x14ac:dyDescent="0.25">
      <c r="K695" s="3"/>
      <c r="L695" s="3"/>
    </row>
    <row r="696" spans="11:12" ht="13.2" x14ac:dyDescent="0.25">
      <c r="K696" s="3"/>
      <c r="L696" s="3"/>
    </row>
    <row r="697" spans="11:12" ht="13.2" x14ac:dyDescent="0.25">
      <c r="K697" s="3"/>
      <c r="L697" s="3"/>
    </row>
    <row r="698" spans="11:12" ht="13.2" x14ac:dyDescent="0.25">
      <c r="K698" s="3"/>
      <c r="L698" s="3"/>
    </row>
    <row r="699" spans="11:12" ht="13.2" x14ac:dyDescent="0.25">
      <c r="K699" s="3"/>
      <c r="L699" s="3"/>
    </row>
    <row r="700" spans="11:12" ht="13.2" x14ac:dyDescent="0.25">
      <c r="K700" s="3"/>
      <c r="L700" s="3"/>
    </row>
    <row r="701" spans="11:12" ht="13.2" x14ac:dyDescent="0.25">
      <c r="K701" s="3"/>
      <c r="L701" s="3"/>
    </row>
    <row r="702" spans="11:12" ht="13.2" x14ac:dyDescent="0.25">
      <c r="K702" s="3"/>
      <c r="L702" s="3"/>
    </row>
    <row r="703" spans="11:12" ht="13.2" x14ac:dyDescent="0.25">
      <c r="K703" s="3"/>
      <c r="L703" s="3"/>
    </row>
    <row r="704" spans="11:12" ht="13.2" x14ac:dyDescent="0.25">
      <c r="K704" s="3"/>
      <c r="L704" s="3"/>
    </row>
    <row r="705" spans="11:12" ht="13.2" x14ac:dyDescent="0.25">
      <c r="K705" s="3"/>
      <c r="L705" s="3"/>
    </row>
    <row r="706" spans="11:12" ht="13.2" x14ac:dyDescent="0.25">
      <c r="K706" s="3"/>
      <c r="L706" s="3"/>
    </row>
    <row r="707" spans="11:12" ht="13.2" x14ac:dyDescent="0.25">
      <c r="K707" s="3"/>
      <c r="L707" s="3"/>
    </row>
    <row r="708" spans="11:12" ht="13.2" x14ac:dyDescent="0.25">
      <c r="K708" s="3"/>
      <c r="L708" s="3"/>
    </row>
    <row r="709" spans="11:12" ht="13.2" x14ac:dyDescent="0.25">
      <c r="K709" s="3"/>
      <c r="L709" s="3"/>
    </row>
    <row r="710" spans="11:12" ht="13.2" x14ac:dyDescent="0.25">
      <c r="K710" s="3"/>
      <c r="L710" s="3"/>
    </row>
    <row r="711" spans="11:12" ht="13.2" x14ac:dyDescent="0.25">
      <c r="K711" s="3"/>
      <c r="L711" s="3"/>
    </row>
    <row r="712" spans="11:12" ht="13.2" x14ac:dyDescent="0.25">
      <c r="K712" s="3"/>
      <c r="L712" s="3"/>
    </row>
    <row r="713" spans="11:12" ht="13.2" x14ac:dyDescent="0.25">
      <c r="K713" s="3"/>
      <c r="L713" s="3"/>
    </row>
    <row r="714" spans="11:12" ht="13.2" x14ac:dyDescent="0.25">
      <c r="K714" s="3"/>
      <c r="L714" s="3"/>
    </row>
    <row r="715" spans="11:12" ht="13.2" x14ac:dyDescent="0.25">
      <c r="K715" s="3"/>
      <c r="L715" s="3"/>
    </row>
    <row r="716" spans="11:12" ht="13.2" x14ac:dyDescent="0.25">
      <c r="K716" s="3"/>
      <c r="L716" s="3"/>
    </row>
    <row r="717" spans="11:12" ht="13.2" x14ac:dyDescent="0.25">
      <c r="K717" s="3"/>
      <c r="L717" s="3"/>
    </row>
    <row r="718" spans="11:12" ht="13.2" x14ac:dyDescent="0.25">
      <c r="K718" s="3"/>
      <c r="L718" s="3"/>
    </row>
    <row r="719" spans="11:12" ht="13.2" x14ac:dyDescent="0.25">
      <c r="K719" s="3"/>
      <c r="L719" s="3"/>
    </row>
    <row r="720" spans="11:12" ht="13.2" x14ac:dyDescent="0.25">
      <c r="K720" s="3"/>
      <c r="L720" s="3"/>
    </row>
    <row r="721" spans="11:12" ht="13.2" x14ac:dyDescent="0.25">
      <c r="K721" s="3"/>
      <c r="L721" s="3"/>
    </row>
    <row r="722" spans="11:12" ht="13.2" x14ac:dyDescent="0.25">
      <c r="K722" s="3"/>
      <c r="L722" s="3"/>
    </row>
    <row r="723" spans="11:12" ht="13.2" x14ac:dyDescent="0.25">
      <c r="K723" s="3"/>
      <c r="L723" s="3"/>
    </row>
    <row r="724" spans="11:12" ht="13.2" x14ac:dyDescent="0.25">
      <c r="K724" s="3"/>
      <c r="L724" s="3"/>
    </row>
    <row r="725" spans="11:12" ht="13.2" x14ac:dyDescent="0.25">
      <c r="K725" s="3"/>
      <c r="L725" s="3"/>
    </row>
    <row r="726" spans="11:12" ht="13.2" x14ac:dyDescent="0.25">
      <c r="K726" s="3"/>
      <c r="L726" s="3"/>
    </row>
    <row r="727" spans="11:12" ht="13.2" x14ac:dyDescent="0.25">
      <c r="K727" s="3"/>
      <c r="L727" s="3"/>
    </row>
    <row r="728" spans="11:12" ht="13.2" x14ac:dyDescent="0.25">
      <c r="K728" s="3"/>
      <c r="L728" s="3"/>
    </row>
    <row r="729" spans="11:12" ht="13.2" x14ac:dyDescent="0.25">
      <c r="K729" s="3"/>
      <c r="L729" s="3"/>
    </row>
    <row r="730" spans="11:12" ht="13.2" x14ac:dyDescent="0.25">
      <c r="K730" s="3"/>
      <c r="L730" s="3"/>
    </row>
    <row r="731" spans="11:12" ht="13.2" x14ac:dyDescent="0.25">
      <c r="K731" s="3"/>
      <c r="L731" s="3"/>
    </row>
    <row r="732" spans="11:12" ht="13.2" x14ac:dyDescent="0.25">
      <c r="K732" s="3"/>
      <c r="L732" s="3"/>
    </row>
    <row r="733" spans="11:12" ht="13.2" x14ac:dyDescent="0.25">
      <c r="K733" s="3"/>
      <c r="L733" s="3"/>
    </row>
    <row r="734" spans="11:12" ht="13.2" x14ac:dyDescent="0.25">
      <c r="K734" s="3"/>
      <c r="L734" s="3"/>
    </row>
    <row r="735" spans="11:12" ht="13.2" x14ac:dyDescent="0.25">
      <c r="K735" s="3"/>
      <c r="L735" s="3"/>
    </row>
    <row r="736" spans="11:12" ht="13.2" x14ac:dyDescent="0.25">
      <c r="K736" s="3"/>
      <c r="L736" s="3"/>
    </row>
    <row r="737" spans="11:12" ht="13.2" x14ac:dyDescent="0.25">
      <c r="K737" s="3"/>
      <c r="L737" s="3"/>
    </row>
    <row r="738" spans="11:12" ht="13.2" x14ac:dyDescent="0.25">
      <c r="K738" s="3"/>
      <c r="L738" s="3"/>
    </row>
    <row r="739" spans="11:12" ht="13.2" x14ac:dyDescent="0.25">
      <c r="K739" s="3"/>
      <c r="L739" s="3"/>
    </row>
    <row r="740" spans="11:12" ht="13.2" x14ac:dyDescent="0.25">
      <c r="K740" s="3"/>
      <c r="L740" s="3"/>
    </row>
    <row r="741" spans="11:12" ht="13.2" x14ac:dyDescent="0.25">
      <c r="K741" s="3"/>
      <c r="L741" s="3"/>
    </row>
    <row r="742" spans="11:12" ht="13.2" x14ac:dyDescent="0.25">
      <c r="K742" s="3"/>
      <c r="L742" s="3"/>
    </row>
    <row r="743" spans="11:12" ht="13.2" x14ac:dyDescent="0.25">
      <c r="K743" s="3"/>
      <c r="L743" s="3"/>
    </row>
    <row r="744" spans="11:12" ht="13.2" x14ac:dyDescent="0.25">
      <c r="K744" s="3"/>
      <c r="L744" s="3"/>
    </row>
    <row r="745" spans="11:12" ht="13.2" x14ac:dyDescent="0.25">
      <c r="K745" s="3"/>
      <c r="L745" s="3"/>
    </row>
    <row r="746" spans="11:12" ht="13.2" x14ac:dyDescent="0.25">
      <c r="K746" s="3"/>
      <c r="L746" s="3"/>
    </row>
    <row r="747" spans="11:12" ht="13.2" x14ac:dyDescent="0.25">
      <c r="K747" s="3"/>
      <c r="L747" s="3"/>
    </row>
    <row r="748" spans="11:12" ht="13.2" x14ac:dyDescent="0.25">
      <c r="K748" s="3"/>
      <c r="L748" s="3"/>
    </row>
    <row r="749" spans="11:12" ht="13.2" x14ac:dyDescent="0.25">
      <c r="K749" s="3"/>
      <c r="L749" s="3"/>
    </row>
    <row r="750" spans="11:12" ht="13.2" x14ac:dyDescent="0.25">
      <c r="K750" s="3"/>
      <c r="L750" s="3"/>
    </row>
    <row r="751" spans="11:12" ht="13.2" x14ac:dyDescent="0.25">
      <c r="K751" s="3"/>
      <c r="L751" s="3"/>
    </row>
    <row r="752" spans="11:12" ht="13.2" x14ac:dyDescent="0.25">
      <c r="K752" s="3"/>
      <c r="L752" s="3"/>
    </row>
    <row r="753" spans="11:12" ht="13.2" x14ac:dyDescent="0.25">
      <c r="K753" s="3"/>
      <c r="L753" s="3"/>
    </row>
    <row r="754" spans="11:12" ht="13.2" x14ac:dyDescent="0.25">
      <c r="K754" s="3"/>
      <c r="L754" s="3"/>
    </row>
    <row r="755" spans="11:12" ht="13.2" x14ac:dyDescent="0.25">
      <c r="K755" s="3"/>
      <c r="L755" s="3"/>
    </row>
    <row r="756" spans="11:12" ht="13.2" x14ac:dyDescent="0.25">
      <c r="K756" s="3"/>
      <c r="L756" s="3"/>
    </row>
    <row r="757" spans="11:12" ht="13.2" x14ac:dyDescent="0.25">
      <c r="K757" s="3"/>
      <c r="L757" s="3"/>
    </row>
    <row r="758" spans="11:12" ht="13.2" x14ac:dyDescent="0.25">
      <c r="K758" s="3"/>
      <c r="L758" s="3"/>
    </row>
    <row r="759" spans="11:12" ht="13.2" x14ac:dyDescent="0.25">
      <c r="K759" s="3"/>
      <c r="L759" s="3"/>
    </row>
    <row r="760" spans="11:12" ht="13.2" x14ac:dyDescent="0.25">
      <c r="K760" s="3"/>
      <c r="L760" s="3"/>
    </row>
    <row r="761" spans="11:12" ht="13.2" x14ac:dyDescent="0.25">
      <c r="K761" s="3"/>
      <c r="L761" s="3"/>
    </row>
    <row r="762" spans="11:12" ht="13.2" x14ac:dyDescent="0.25">
      <c r="K762" s="3"/>
      <c r="L762" s="3"/>
    </row>
    <row r="763" spans="11:12" ht="13.2" x14ac:dyDescent="0.25">
      <c r="K763" s="3"/>
      <c r="L763" s="3"/>
    </row>
    <row r="764" spans="11:12" ht="13.2" x14ac:dyDescent="0.25">
      <c r="K764" s="3"/>
      <c r="L764" s="3"/>
    </row>
    <row r="765" spans="11:12" ht="13.2" x14ac:dyDescent="0.25">
      <c r="K765" s="3"/>
      <c r="L765" s="3"/>
    </row>
    <row r="766" spans="11:12" ht="13.2" x14ac:dyDescent="0.25">
      <c r="K766" s="3"/>
      <c r="L766" s="3"/>
    </row>
    <row r="767" spans="11:12" ht="13.2" x14ac:dyDescent="0.25">
      <c r="K767" s="3"/>
      <c r="L767" s="3"/>
    </row>
    <row r="768" spans="11:12" ht="13.2" x14ac:dyDescent="0.25">
      <c r="K768" s="3"/>
      <c r="L768" s="3"/>
    </row>
    <row r="769" spans="11:12" ht="13.2" x14ac:dyDescent="0.25">
      <c r="K769" s="3"/>
      <c r="L769" s="3"/>
    </row>
    <row r="770" spans="11:12" ht="13.2" x14ac:dyDescent="0.25">
      <c r="K770" s="3"/>
      <c r="L770" s="3"/>
    </row>
    <row r="771" spans="11:12" ht="13.2" x14ac:dyDescent="0.25">
      <c r="K771" s="3"/>
      <c r="L771" s="3"/>
    </row>
    <row r="772" spans="11:12" ht="13.2" x14ac:dyDescent="0.25">
      <c r="K772" s="3"/>
      <c r="L772" s="3"/>
    </row>
    <row r="773" spans="11:12" ht="13.2" x14ac:dyDescent="0.25">
      <c r="K773" s="3"/>
      <c r="L773" s="3"/>
    </row>
    <row r="774" spans="11:12" ht="13.2" x14ac:dyDescent="0.25">
      <c r="K774" s="3"/>
      <c r="L774" s="3"/>
    </row>
    <row r="775" spans="11:12" ht="13.2" x14ac:dyDescent="0.25">
      <c r="K775" s="3"/>
      <c r="L775" s="3"/>
    </row>
    <row r="776" spans="11:12" ht="13.2" x14ac:dyDescent="0.25">
      <c r="K776" s="3"/>
      <c r="L776" s="3"/>
    </row>
    <row r="777" spans="11:12" ht="13.2" x14ac:dyDescent="0.25">
      <c r="K777" s="3"/>
      <c r="L777" s="3"/>
    </row>
    <row r="778" spans="11:12" ht="13.2" x14ac:dyDescent="0.25">
      <c r="K778" s="3"/>
      <c r="L778" s="3"/>
    </row>
    <row r="779" spans="11:12" ht="13.2" x14ac:dyDescent="0.25">
      <c r="K779" s="3"/>
      <c r="L779" s="3"/>
    </row>
    <row r="780" spans="11:12" ht="13.2" x14ac:dyDescent="0.25">
      <c r="K780" s="3"/>
      <c r="L780" s="3"/>
    </row>
    <row r="781" spans="11:12" ht="13.2" x14ac:dyDescent="0.25">
      <c r="K781" s="3"/>
      <c r="L781" s="3"/>
    </row>
    <row r="782" spans="11:12" ht="13.2" x14ac:dyDescent="0.25">
      <c r="K782" s="3"/>
      <c r="L782" s="3"/>
    </row>
    <row r="783" spans="11:12" ht="13.2" x14ac:dyDescent="0.25">
      <c r="K783" s="3"/>
      <c r="L783" s="3"/>
    </row>
    <row r="784" spans="11:12" ht="13.2" x14ac:dyDescent="0.25">
      <c r="K784" s="3"/>
      <c r="L784" s="3"/>
    </row>
    <row r="785" spans="11:12" ht="13.2" x14ac:dyDescent="0.25">
      <c r="K785" s="3"/>
      <c r="L785" s="3"/>
    </row>
    <row r="786" spans="11:12" ht="13.2" x14ac:dyDescent="0.25">
      <c r="K786" s="3"/>
      <c r="L786" s="3"/>
    </row>
    <row r="787" spans="11:12" ht="13.2" x14ac:dyDescent="0.25">
      <c r="K787" s="3"/>
      <c r="L787" s="3"/>
    </row>
    <row r="788" spans="11:12" ht="13.2" x14ac:dyDescent="0.25">
      <c r="K788" s="3"/>
      <c r="L788" s="3"/>
    </row>
    <row r="789" spans="11:12" ht="13.2" x14ac:dyDescent="0.25">
      <c r="K789" s="3"/>
      <c r="L789" s="3"/>
    </row>
    <row r="790" spans="11:12" ht="13.2" x14ac:dyDescent="0.25">
      <c r="K790" s="3"/>
      <c r="L790" s="3"/>
    </row>
    <row r="791" spans="11:12" ht="13.2" x14ac:dyDescent="0.25">
      <c r="K791" s="3"/>
      <c r="L791" s="3"/>
    </row>
    <row r="792" spans="11:12" ht="13.2" x14ac:dyDescent="0.25">
      <c r="K792" s="3"/>
      <c r="L792" s="3"/>
    </row>
    <row r="793" spans="11:12" ht="13.2" x14ac:dyDescent="0.25">
      <c r="K793" s="3"/>
      <c r="L793" s="3"/>
    </row>
    <row r="794" spans="11:12" ht="13.2" x14ac:dyDescent="0.25">
      <c r="K794" s="3"/>
      <c r="L794" s="3"/>
    </row>
    <row r="795" spans="11:12" ht="13.2" x14ac:dyDescent="0.25">
      <c r="K795" s="3"/>
      <c r="L795" s="3"/>
    </row>
    <row r="796" spans="11:12" ht="13.2" x14ac:dyDescent="0.25">
      <c r="K796" s="3"/>
      <c r="L796" s="3"/>
    </row>
    <row r="797" spans="11:12" ht="13.2" x14ac:dyDescent="0.25">
      <c r="K797" s="3"/>
      <c r="L797" s="3"/>
    </row>
    <row r="798" spans="11:12" ht="13.2" x14ac:dyDescent="0.25">
      <c r="K798" s="3"/>
      <c r="L798" s="3"/>
    </row>
    <row r="799" spans="11:12" ht="13.2" x14ac:dyDescent="0.25">
      <c r="K799" s="3"/>
      <c r="L799" s="3"/>
    </row>
    <row r="800" spans="11:12" ht="13.2" x14ac:dyDescent="0.25">
      <c r="K800" s="3"/>
      <c r="L800" s="3"/>
    </row>
    <row r="801" spans="11:12" ht="13.2" x14ac:dyDescent="0.25">
      <c r="K801" s="3"/>
      <c r="L801" s="3"/>
    </row>
    <row r="802" spans="11:12" ht="13.2" x14ac:dyDescent="0.25">
      <c r="K802" s="3"/>
      <c r="L802" s="3"/>
    </row>
    <row r="803" spans="11:12" ht="13.2" x14ac:dyDescent="0.25">
      <c r="K803" s="3"/>
      <c r="L803" s="3"/>
    </row>
    <row r="804" spans="11:12" ht="13.2" x14ac:dyDescent="0.25">
      <c r="K804" s="3"/>
      <c r="L804" s="3"/>
    </row>
    <row r="805" spans="11:12" ht="13.2" x14ac:dyDescent="0.25">
      <c r="K805" s="3"/>
      <c r="L805" s="3"/>
    </row>
    <row r="806" spans="11:12" ht="13.2" x14ac:dyDescent="0.25">
      <c r="K806" s="3"/>
      <c r="L806" s="3"/>
    </row>
    <row r="807" spans="11:12" ht="13.2" x14ac:dyDescent="0.25">
      <c r="K807" s="3"/>
      <c r="L807" s="3"/>
    </row>
    <row r="808" spans="11:12" ht="13.2" x14ac:dyDescent="0.25">
      <c r="K808" s="3"/>
      <c r="L808" s="3"/>
    </row>
    <row r="809" spans="11:12" ht="13.2" x14ac:dyDescent="0.25">
      <c r="K809" s="3"/>
      <c r="L809" s="3"/>
    </row>
    <row r="810" spans="11:12" ht="13.2" x14ac:dyDescent="0.25">
      <c r="K810" s="3"/>
      <c r="L810" s="3"/>
    </row>
    <row r="811" spans="11:12" ht="13.2" x14ac:dyDescent="0.25">
      <c r="K811" s="3"/>
      <c r="L811" s="3"/>
    </row>
    <row r="812" spans="11:12" ht="13.2" x14ac:dyDescent="0.25">
      <c r="K812" s="3"/>
      <c r="L812" s="3"/>
    </row>
    <row r="813" spans="11:12" ht="13.2" x14ac:dyDescent="0.25">
      <c r="K813" s="3"/>
      <c r="L813" s="3"/>
    </row>
    <row r="814" spans="11:12" ht="13.2" x14ac:dyDescent="0.25">
      <c r="K814" s="3"/>
      <c r="L814" s="3"/>
    </row>
    <row r="815" spans="11:12" ht="13.2" x14ac:dyDescent="0.25">
      <c r="K815" s="3"/>
      <c r="L815" s="3"/>
    </row>
    <row r="816" spans="11:12" ht="13.2" x14ac:dyDescent="0.25">
      <c r="K816" s="3"/>
      <c r="L816" s="3"/>
    </row>
    <row r="817" spans="11:12" ht="13.2" x14ac:dyDescent="0.25">
      <c r="K817" s="3"/>
      <c r="L817" s="3"/>
    </row>
    <row r="818" spans="11:12" ht="13.2" x14ac:dyDescent="0.25">
      <c r="K818" s="3"/>
      <c r="L818" s="3"/>
    </row>
    <row r="819" spans="11:12" ht="13.2" x14ac:dyDescent="0.25">
      <c r="K819" s="3"/>
      <c r="L819" s="3"/>
    </row>
    <row r="820" spans="11:12" ht="13.2" x14ac:dyDescent="0.25">
      <c r="K820" s="3"/>
      <c r="L820" s="3"/>
    </row>
    <row r="821" spans="11:12" ht="13.2" x14ac:dyDescent="0.25">
      <c r="K821" s="3"/>
      <c r="L821" s="3"/>
    </row>
    <row r="822" spans="11:12" ht="13.2" x14ac:dyDescent="0.25">
      <c r="K822" s="3"/>
      <c r="L822" s="3"/>
    </row>
    <row r="823" spans="11:12" ht="13.2" x14ac:dyDescent="0.25">
      <c r="K823" s="3"/>
      <c r="L823" s="3"/>
    </row>
    <row r="824" spans="11:12" ht="13.2" x14ac:dyDescent="0.25">
      <c r="K824" s="3"/>
      <c r="L824" s="3"/>
    </row>
    <row r="825" spans="11:12" ht="13.2" x14ac:dyDescent="0.25">
      <c r="K825" s="3"/>
      <c r="L825" s="3"/>
    </row>
    <row r="826" spans="11:12" ht="13.2" x14ac:dyDescent="0.25">
      <c r="K826" s="3"/>
      <c r="L826" s="3"/>
    </row>
    <row r="827" spans="11:12" ht="13.2" x14ac:dyDescent="0.25">
      <c r="K827" s="3"/>
      <c r="L827" s="3"/>
    </row>
    <row r="828" spans="11:12" ht="13.2" x14ac:dyDescent="0.25">
      <c r="K828" s="3"/>
      <c r="L828" s="3"/>
    </row>
    <row r="829" spans="11:12" ht="13.2" x14ac:dyDescent="0.25">
      <c r="K829" s="3"/>
      <c r="L829" s="3"/>
    </row>
    <row r="830" spans="11:12" ht="13.2" x14ac:dyDescent="0.25">
      <c r="K830" s="3"/>
      <c r="L830" s="3"/>
    </row>
    <row r="831" spans="11:12" ht="13.2" x14ac:dyDescent="0.25">
      <c r="K831" s="3"/>
      <c r="L831" s="3"/>
    </row>
    <row r="832" spans="11:12" ht="13.2" x14ac:dyDescent="0.25">
      <c r="K832" s="3"/>
      <c r="L832" s="3"/>
    </row>
    <row r="833" spans="11:12" ht="13.2" x14ac:dyDescent="0.25">
      <c r="K833" s="3"/>
      <c r="L833" s="3"/>
    </row>
    <row r="834" spans="11:12" ht="13.2" x14ac:dyDescent="0.25">
      <c r="K834" s="3"/>
      <c r="L834" s="3"/>
    </row>
    <row r="835" spans="11:12" ht="13.2" x14ac:dyDescent="0.25">
      <c r="K835" s="3"/>
      <c r="L835" s="3"/>
    </row>
    <row r="836" spans="11:12" ht="13.2" x14ac:dyDescent="0.25">
      <c r="K836" s="3"/>
      <c r="L836" s="3"/>
    </row>
    <row r="837" spans="11:12" ht="13.2" x14ac:dyDescent="0.25">
      <c r="K837" s="3"/>
      <c r="L837" s="3"/>
    </row>
    <row r="838" spans="11:12" ht="13.2" x14ac:dyDescent="0.25">
      <c r="K838" s="3"/>
      <c r="L838" s="3"/>
    </row>
    <row r="839" spans="11:12" ht="13.2" x14ac:dyDescent="0.25">
      <c r="K839" s="3"/>
      <c r="L839" s="3"/>
    </row>
    <row r="840" spans="11:12" ht="13.2" x14ac:dyDescent="0.25">
      <c r="K840" s="3"/>
      <c r="L840" s="3"/>
    </row>
    <row r="841" spans="11:12" ht="13.2" x14ac:dyDescent="0.25">
      <c r="K841" s="3"/>
      <c r="L841" s="3"/>
    </row>
    <row r="842" spans="11:12" ht="13.2" x14ac:dyDescent="0.25">
      <c r="K842" s="3"/>
      <c r="L842" s="3"/>
    </row>
    <row r="843" spans="11:12" ht="13.2" x14ac:dyDescent="0.25">
      <c r="K843" s="3"/>
      <c r="L843" s="3"/>
    </row>
    <row r="844" spans="11:12" ht="13.2" x14ac:dyDescent="0.25">
      <c r="K844" s="3"/>
      <c r="L844" s="3"/>
    </row>
    <row r="845" spans="11:12" ht="13.2" x14ac:dyDescent="0.25">
      <c r="K845" s="3"/>
      <c r="L845" s="3"/>
    </row>
    <row r="846" spans="11:12" ht="13.2" x14ac:dyDescent="0.25">
      <c r="K846" s="3"/>
      <c r="L846" s="3"/>
    </row>
    <row r="847" spans="11:12" ht="13.2" x14ac:dyDescent="0.25">
      <c r="K847" s="3"/>
      <c r="L847" s="3"/>
    </row>
    <row r="848" spans="11:12" ht="13.2" x14ac:dyDescent="0.25">
      <c r="K848" s="3"/>
      <c r="L848" s="3"/>
    </row>
    <row r="849" spans="11:12" ht="13.2" x14ac:dyDescent="0.25">
      <c r="K849" s="3"/>
      <c r="L849" s="3"/>
    </row>
    <row r="850" spans="11:12" ht="13.2" x14ac:dyDescent="0.25">
      <c r="K850" s="3"/>
      <c r="L850" s="3"/>
    </row>
    <row r="851" spans="11:12" ht="13.2" x14ac:dyDescent="0.25">
      <c r="K851" s="3"/>
      <c r="L851" s="3"/>
    </row>
    <row r="852" spans="11:12" ht="13.2" x14ac:dyDescent="0.25">
      <c r="K852" s="3"/>
      <c r="L852" s="3"/>
    </row>
    <row r="853" spans="11:12" ht="13.2" x14ac:dyDescent="0.25">
      <c r="K853" s="3"/>
      <c r="L853" s="3"/>
    </row>
    <row r="854" spans="11:12" ht="13.2" x14ac:dyDescent="0.25">
      <c r="K854" s="3"/>
      <c r="L854" s="3"/>
    </row>
    <row r="855" spans="11:12" ht="13.2" x14ac:dyDescent="0.25">
      <c r="K855" s="3"/>
      <c r="L855" s="3"/>
    </row>
    <row r="856" spans="11:12" ht="13.2" x14ac:dyDescent="0.25">
      <c r="K856" s="3"/>
      <c r="L856" s="3"/>
    </row>
    <row r="857" spans="11:12" ht="13.2" x14ac:dyDescent="0.25">
      <c r="K857" s="3"/>
      <c r="L857" s="3"/>
    </row>
    <row r="858" spans="11:12" ht="13.2" x14ac:dyDescent="0.25">
      <c r="K858" s="3"/>
      <c r="L858" s="3"/>
    </row>
    <row r="859" spans="11:12" ht="13.2" x14ac:dyDescent="0.25">
      <c r="K859" s="3"/>
      <c r="L859" s="3"/>
    </row>
    <row r="860" spans="11:12" ht="13.2" x14ac:dyDescent="0.25">
      <c r="K860" s="3"/>
      <c r="L860" s="3"/>
    </row>
    <row r="861" spans="11:12" ht="13.2" x14ac:dyDescent="0.25">
      <c r="K861" s="3"/>
      <c r="L861" s="3"/>
    </row>
    <row r="862" spans="11:12" ht="13.2" x14ac:dyDescent="0.25">
      <c r="K862" s="3"/>
      <c r="L862" s="3"/>
    </row>
    <row r="863" spans="11:12" ht="13.2" x14ac:dyDescent="0.25">
      <c r="K863" s="3"/>
      <c r="L863" s="3"/>
    </row>
    <row r="864" spans="11:12" ht="13.2" x14ac:dyDescent="0.25">
      <c r="K864" s="3"/>
      <c r="L864" s="3"/>
    </row>
    <row r="865" spans="11:12" ht="13.2" x14ac:dyDescent="0.25">
      <c r="K865" s="3"/>
      <c r="L865" s="3"/>
    </row>
    <row r="866" spans="11:12" ht="13.2" x14ac:dyDescent="0.25">
      <c r="K866" s="3"/>
      <c r="L866" s="3"/>
    </row>
    <row r="867" spans="11:12" ht="13.2" x14ac:dyDescent="0.25">
      <c r="K867" s="3"/>
      <c r="L867" s="3"/>
    </row>
    <row r="868" spans="11:12" ht="13.2" x14ac:dyDescent="0.25">
      <c r="K868" s="3"/>
      <c r="L868" s="3"/>
    </row>
    <row r="869" spans="11:12" ht="13.2" x14ac:dyDescent="0.25">
      <c r="K869" s="3"/>
      <c r="L869" s="3"/>
    </row>
    <row r="870" spans="11:12" ht="13.2" x14ac:dyDescent="0.25">
      <c r="K870" s="3"/>
      <c r="L870" s="3"/>
    </row>
    <row r="871" spans="11:12" ht="13.2" x14ac:dyDescent="0.25">
      <c r="K871" s="3"/>
      <c r="L871" s="3"/>
    </row>
    <row r="872" spans="11:12" ht="13.2" x14ac:dyDescent="0.25">
      <c r="K872" s="3"/>
      <c r="L872" s="3"/>
    </row>
    <row r="873" spans="11:12" ht="13.2" x14ac:dyDescent="0.25">
      <c r="K873" s="3"/>
      <c r="L873" s="3"/>
    </row>
    <row r="874" spans="11:12" ht="13.2" x14ac:dyDescent="0.25">
      <c r="K874" s="3"/>
      <c r="L874" s="3"/>
    </row>
    <row r="875" spans="11:12" ht="13.2" x14ac:dyDescent="0.25">
      <c r="K875" s="3"/>
      <c r="L875" s="3"/>
    </row>
    <row r="876" spans="11:12" ht="13.2" x14ac:dyDescent="0.25">
      <c r="K876" s="3"/>
      <c r="L876" s="3"/>
    </row>
    <row r="877" spans="11:12" ht="13.2" x14ac:dyDescent="0.25">
      <c r="K877" s="3"/>
      <c r="L877" s="3"/>
    </row>
    <row r="878" spans="11:12" ht="13.2" x14ac:dyDescent="0.25">
      <c r="K878" s="3"/>
      <c r="L878" s="3"/>
    </row>
    <row r="879" spans="11:12" ht="13.2" x14ac:dyDescent="0.25">
      <c r="K879" s="3"/>
      <c r="L879" s="3"/>
    </row>
    <row r="880" spans="11:12" ht="13.2" x14ac:dyDescent="0.25">
      <c r="K880" s="3"/>
      <c r="L880" s="3"/>
    </row>
    <row r="881" spans="11:12" ht="13.2" x14ac:dyDescent="0.25">
      <c r="K881" s="3"/>
      <c r="L881" s="3"/>
    </row>
    <row r="882" spans="11:12" ht="13.2" x14ac:dyDescent="0.25">
      <c r="K882" s="3"/>
      <c r="L882" s="3"/>
    </row>
    <row r="883" spans="11:12" ht="13.2" x14ac:dyDescent="0.25">
      <c r="K883" s="3"/>
      <c r="L883" s="3"/>
    </row>
    <row r="884" spans="11:12" ht="13.2" x14ac:dyDescent="0.25">
      <c r="K884" s="3"/>
      <c r="L884" s="3"/>
    </row>
    <row r="885" spans="11:12" ht="13.2" x14ac:dyDescent="0.25">
      <c r="K885" s="3"/>
      <c r="L885" s="3"/>
    </row>
    <row r="886" spans="11:12" ht="13.2" x14ac:dyDescent="0.25">
      <c r="K886" s="3"/>
      <c r="L886" s="3"/>
    </row>
    <row r="887" spans="11:12" ht="13.2" x14ac:dyDescent="0.25">
      <c r="K887" s="3"/>
      <c r="L887" s="3"/>
    </row>
    <row r="888" spans="11:12" ht="13.2" x14ac:dyDescent="0.25">
      <c r="K888" s="3"/>
      <c r="L888" s="3"/>
    </row>
    <row r="889" spans="11:12" ht="13.2" x14ac:dyDescent="0.25">
      <c r="K889" s="3"/>
      <c r="L889" s="3"/>
    </row>
    <row r="890" spans="11:12" ht="13.2" x14ac:dyDescent="0.25">
      <c r="K890" s="3"/>
      <c r="L890" s="3"/>
    </row>
    <row r="891" spans="11:12" ht="13.2" x14ac:dyDescent="0.25">
      <c r="K891" s="3"/>
      <c r="L891" s="3"/>
    </row>
    <row r="892" spans="11:12" ht="13.2" x14ac:dyDescent="0.25">
      <c r="K892" s="3"/>
      <c r="L892" s="3"/>
    </row>
    <row r="893" spans="11:12" ht="13.2" x14ac:dyDescent="0.25">
      <c r="K893" s="3"/>
      <c r="L893" s="3"/>
    </row>
    <row r="894" spans="11:12" ht="13.2" x14ac:dyDescent="0.25">
      <c r="K894" s="3"/>
      <c r="L894" s="3"/>
    </row>
    <row r="895" spans="11:12" ht="13.2" x14ac:dyDescent="0.25">
      <c r="K895" s="3"/>
      <c r="L895" s="3"/>
    </row>
    <row r="896" spans="11:12" ht="13.2" x14ac:dyDescent="0.25">
      <c r="K896" s="3"/>
      <c r="L896" s="3"/>
    </row>
    <row r="897" spans="11:12" ht="13.2" x14ac:dyDescent="0.25">
      <c r="K897" s="3"/>
      <c r="L897" s="3"/>
    </row>
    <row r="898" spans="11:12" ht="13.2" x14ac:dyDescent="0.25">
      <c r="K898" s="3"/>
      <c r="L898" s="3"/>
    </row>
    <row r="899" spans="11:12" ht="13.2" x14ac:dyDescent="0.25">
      <c r="K899" s="3"/>
      <c r="L899" s="3"/>
    </row>
    <row r="900" spans="11:12" ht="13.2" x14ac:dyDescent="0.25">
      <c r="K900" s="3"/>
      <c r="L900" s="3"/>
    </row>
    <row r="901" spans="11:12" ht="13.2" x14ac:dyDescent="0.25">
      <c r="K901" s="3"/>
      <c r="L901" s="3"/>
    </row>
    <row r="902" spans="11:12" ht="13.2" x14ac:dyDescent="0.25">
      <c r="K902" s="3"/>
      <c r="L902" s="3"/>
    </row>
    <row r="903" spans="11:12" ht="13.2" x14ac:dyDescent="0.25">
      <c r="K903" s="3"/>
      <c r="L903" s="3"/>
    </row>
    <row r="904" spans="11:12" ht="13.2" x14ac:dyDescent="0.25">
      <c r="K904" s="3"/>
      <c r="L904" s="3"/>
    </row>
    <row r="905" spans="11:12" ht="13.2" x14ac:dyDescent="0.25">
      <c r="K905" s="3"/>
      <c r="L905" s="3"/>
    </row>
    <row r="906" spans="11:12" ht="13.2" x14ac:dyDescent="0.25">
      <c r="K906" s="3"/>
      <c r="L906" s="3"/>
    </row>
    <row r="907" spans="11:12" ht="13.2" x14ac:dyDescent="0.25">
      <c r="K907" s="3"/>
      <c r="L907" s="3"/>
    </row>
    <row r="908" spans="11:12" ht="13.2" x14ac:dyDescent="0.25">
      <c r="K908" s="3"/>
      <c r="L908" s="3"/>
    </row>
    <row r="909" spans="11:12" ht="13.2" x14ac:dyDescent="0.25">
      <c r="K909" s="3"/>
      <c r="L909" s="3"/>
    </row>
    <row r="910" spans="11:12" ht="13.2" x14ac:dyDescent="0.25">
      <c r="K910" s="3"/>
      <c r="L910" s="3"/>
    </row>
    <row r="911" spans="11:12" ht="13.2" x14ac:dyDescent="0.25">
      <c r="K911" s="3"/>
      <c r="L911" s="3"/>
    </row>
    <row r="912" spans="11:12" ht="13.2" x14ac:dyDescent="0.25">
      <c r="K912" s="3"/>
      <c r="L912" s="3"/>
    </row>
    <row r="913" spans="11:12" ht="13.2" x14ac:dyDescent="0.25">
      <c r="K913" s="3"/>
      <c r="L913" s="3"/>
    </row>
    <row r="914" spans="11:12" ht="13.2" x14ac:dyDescent="0.25">
      <c r="K914" s="3"/>
      <c r="L914" s="3"/>
    </row>
    <row r="915" spans="11:12" ht="13.2" x14ac:dyDescent="0.25">
      <c r="K915" s="3"/>
      <c r="L915" s="3"/>
    </row>
    <row r="916" spans="11:12" ht="13.2" x14ac:dyDescent="0.25">
      <c r="K916" s="3"/>
      <c r="L916" s="3"/>
    </row>
    <row r="917" spans="11:12" ht="13.2" x14ac:dyDescent="0.25">
      <c r="K917" s="3"/>
      <c r="L917" s="3"/>
    </row>
    <row r="918" spans="11:12" ht="13.2" x14ac:dyDescent="0.25">
      <c r="K918" s="3"/>
      <c r="L918" s="3"/>
    </row>
    <row r="919" spans="11:12" ht="13.2" x14ac:dyDescent="0.25">
      <c r="K919" s="3"/>
      <c r="L919" s="3"/>
    </row>
    <row r="920" spans="11:12" ht="13.2" x14ac:dyDescent="0.25">
      <c r="K920" s="3"/>
      <c r="L920" s="3"/>
    </row>
    <row r="921" spans="11:12" ht="13.2" x14ac:dyDescent="0.25">
      <c r="K921" s="3"/>
      <c r="L921" s="3"/>
    </row>
    <row r="922" spans="11:12" ht="13.2" x14ac:dyDescent="0.25">
      <c r="K922" s="3"/>
      <c r="L922" s="3"/>
    </row>
    <row r="923" spans="11:12" ht="13.2" x14ac:dyDescent="0.25">
      <c r="K923" s="3"/>
      <c r="L923" s="3"/>
    </row>
    <row r="924" spans="11:12" ht="13.2" x14ac:dyDescent="0.25">
      <c r="K924" s="3"/>
      <c r="L924" s="3"/>
    </row>
    <row r="925" spans="11:12" ht="13.2" x14ac:dyDescent="0.25">
      <c r="K925" s="3"/>
      <c r="L925" s="3"/>
    </row>
    <row r="926" spans="11:12" ht="13.2" x14ac:dyDescent="0.25">
      <c r="K926" s="3"/>
      <c r="L926" s="3"/>
    </row>
    <row r="927" spans="11:12" ht="13.2" x14ac:dyDescent="0.25">
      <c r="K927" s="3"/>
      <c r="L927" s="3"/>
    </row>
    <row r="928" spans="11:12" ht="13.2" x14ac:dyDescent="0.25">
      <c r="K928" s="3"/>
      <c r="L928" s="3"/>
    </row>
    <row r="929" spans="11:12" ht="13.2" x14ac:dyDescent="0.25">
      <c r="K929" s="3"/>
      <c r="L929" s="3"/>
    </row>
    <row r="930" spans="11:12" ht="13.2" x14ac:dyDescent="0.25">
      <c r="K930" s="3"/>
      <c r="L930" s="3"/>
    </row>
    <row r="931" spans="11:12" ht="13.2" x14ac:dyDescent="0.25">
      <c r="K931" s="3"/>
      <c r="L931" s="3"/>
    </row>
    <row r="932" spans="11:12" ht="13.2" x14ac:dyDescent="0.25">
      <c r="K932" s="3"/>
      <c r="L932" s="3"/>
    </row>
    <row r="933" spans="11:12" ht="13.2" x14ac:dyDescent="0.25">
      <c r="K933" s="3"/>
      <c r="L933" s="3"/>
    </row>
    <row r="934" spans="11:12" ht="13.2" x14ac:dyDescent="0.25">
      <c r="K934" s="3"/>
      <c r="L934" s="3"/>
    </row>
    <row r="935" spans="11:12" ht="13.2" x14ac:dyDescent="0.25">
      <c r="K935" s="3"/>
      <c r="L935" s="3"/>
    </row>
    <row r="936" spans="11:12" ht="13.2" x14ac:dyDescent="0.25">
      <c r="K936" s="3"/>
      <c r="L936" s="3"/>
    </row>
    <row r="937" spans="11:12" ht="13.2" x14ac:dyDescent="0.25">
      <c r="K937" s="3"/>
      <c r="L937" s="3"/>
    </row>
    <row r="938" spans="11:12" ht="13.2" x14ac:dyDescent="0.25">
      <c r="K938" s="3"/>
      <c r="L938" s="3"/>
    </row>
    <row r="939" spans="11:12" ht="13.2" x14ac:dyDescent="0.25">
      <c r="K939" s="3"/>
      <c r="L939" s="3"/>
    </row>
    <row r="940" spans="11:12" ht="13.2" x14ac:dyDescent="0.25">
      <c r="K940" s="3"/>
      <c r="L940" s="3"/>
    </row>
    <row r="941" spans="11:12" ht="13.2" x14ac:dyDescent="0.25">
      <c r="K941" s="3"/>
      <c r="L941" s="3"/>
    </row>
    <row r="942" spans="11:12" ht="13.2" x14ac:dyDescent="0.25">
      <c r="K942" s="3"/>
      <c r="L942" s="3"/>
    </row>
    <row r="943" spans="11:12" ht="13.2" x14ac:dyDescent="0.25">
      <c r="K943" s="3"/>
      <c r="L943" s="3"/>
    </row>
    <row r="944" spans="11:12" ht="13.2" x14ac:dyDescent="0.25">
      <c r="K944" s="3"/>
      <c r="L944" s="3"/>
    </row>
    <row r="945" spans="11:12" ht="13.2" x14ac:dyDescent="0.25">
      <c r="K945" s="3"/>
      <c r="L945" s="3"/>
    </row>
    <row r="946" spans="11:12" ht="13.2" x14ac:dyDescent="0.25">
      <c r="K946" s="3"/>
      <c r="L946" s="3"/>
    </row>
    <row r="947" spans="11:12" ht="13.2" x14ac:dyDescent="0.25">
      <c r="K947" s="3"/>
      <c r="L947" s="3"/>
    </row>
    <row r="948" spans="11:12" ht="13.2" x14ac:dyDescent="0.25">
      <c r="K948" s="3"/>
      <c r="L948" s="3"/>
    </row>
    <row r="949" spans="11:12" ht="13.2" x14ac:dyDescent="0.25">
      <c r="K949" s="3"/>
      <c r="L949" s="3"/>
    </row>
    <row r="950" spans="11:12" ht="13.2" x14ac:dyDescent="0.25">
      <c r="K950" s="3"/>
      <c r="L950" s="3"/>
    </row>
    <row r="951" spans="11:12" ht="13.2" x14ac:dyDescent="0.25">
      <c r="K951" s="3"/>
      <c r="L951" s="3"/>
    </row>
    <row r="952" spans="11:12" ht="13.2" x14ac:dyDescent="0.25">
      <c r="K952" s="3"/>
      <c r="L952" s="3"/>
    </row>
    <row r="953" spans="11:12" ht="13.2" x14ac:dyDescent="0.25">
      <c r="K953" s="3"/>
      <c r="L953" s="3"/>
    </row>
    <row r="954" spans="11:12" ht="13.2" x14ac:dyDescent="0.25">
      <c r="K954" s="3"/>
      <c r="L954" s="3"/>
    </row>
    <row r="955" spans="11:12" ht="13.2" x14ac:dyDescent="0.25">
      <c r="K955" s="3"/>
      <c r="L955" s="3"/>
    </row>
    <row r="956" spans="11:12" ht="13.2" x14ac:dyDescent="0.25">
      <c r="K956" s="3"/>
      <c r="L956" s="3"/>
    </row>
    <row r="957" spans="11:12" ht="13.2" x14ac:dyDescent="0.25">
      <c r="K957" s="3"/>
      <c r="L957" s="3"/>
    </row>
    <row r="958" spans="11:12" ht="13.2" x14ac:dyDescent="0.25">
      <c r="K958" s="3"/>
      <c r="L958" s="3"/>
    </row>
    <row r="959" spans="11:12" ht="13.2" x14ac:dyDescent="0.25">
      <c r="K959" s="3"/>
      <c r="L959" s="3"/>
    </row>
    <row r="960" spans="11:12" ht="13.2" x14ac:dyDescent="0.25">
      <c r="K960" s="3"/>
      <c r="L960" s="3"/>
    </row>
    <row r="961" spans="11:12" ht="13.2" x14ac:dyDescent="0.25">
      <c r="K961" s="3"/>
      <c r="L961" s="3"/>
    </row>
    <row r="962" spans="11:12" ht="13.2" x14ac:dyDescent="0.25">
      <c r="K962" s="3"/>
      <c r="L962" s="3"/>
    </row>
    <row r="963" spans="11:12" ht="13.2" x14ac:dyDescent="0.25">
      <c r="K963" s="3"/>
      <c r="L963" s="3"/>
    </row>
    <row r="964" spans="11:12" ht="13.2" x14ac:dyDescent="0.25">
      <c r="K964" s="3"/>
      <c r="L964" s="3"/>
    </row>
    <row r="965" spans="11:12" ht="13.2" x14ac:dyDescent="0.25">
      <c r="K965" s="3"/>
      <c r="L965" s="3"/>
    </row>
    <row r="966" spans="11:12" ht="13.2" x14ac:dyDescent="0.25">
      <c r="K966" s="3"/>
      <c r="L966" s="3"/>
    </row>
    <row r="967" spans="11:12" ht="13.2" x14ac:dyDescent="0.25">
      <c r="K967" s="3"/>
      <c r="L967" s="3"/>
    </row>
    <row r="968" spans="11:12" ht="13.2" x14ac:dyDescent="0.25">
      <c r="K968" s="3"/>
      <c r="L968" s="3"/>
    </row>
    <row r="969" spans="11:12" ht="13.2" x14ac:dyDescent="0.25">
      <c r="K969" s="3"/>
      <c r="L969" s="3"/>
    </row>
    <row r="970" spans="11:12" ht="13.2" x14ac:dyDescent="0.25">
      <c r="K970" s="3"/>
      <c r="L970" s="3"/>
    </row>
    <row r="971" spans="11:12" ht="13.2" x14ac:dyDescent="0.25">
      <c r="K971" s="3"/>
      <c r="L971" s="3"/>
    </row>
    <row r="972" spans="11:12" ht="13.2" x14ac:dyDescent="0.25">
      <c r="K972" s="3"/>
      <c r="L972" s="3"/>
    </row>
    <row r="973" spans="11:12" ht="13.2" x14ac:dyDescent="0.25">
      <c r="K973" s="3"/>
      <c r="L973" s="3"/>
    </row>
    <row r="974" spans="11:12" ht="13.2" x14ac:dyDescent="0.25">
      <c r="K974" s="3"/>
      <c r="L974" s="3"/>
    </row>
    <row r="975" spans="11:12" ht="13.2" x14ac:dyDescent="0.25">
      <c r="K975" s="3"/>
      <c r="L975" s="3"/>
    </row>
    <row r="976" spans="11:12" ht="13.2" x14ac:dyDescent="0.25">
      <c r="K976" s="3"/>
      <c r="L976" s="3"/>
    </row>
    <row r="977" spans="11:12" ht="13.2" x14ac:dyDescent="0.25">
      <c r="K977" s="3"/>
      <c r="L977" s="3"/>
    </row>
    <row r="978" spans="11:12" ht="13.2" x14ac:dyDescent="0.25">
      <c r="K978" s="3"/>
      <c r="L978" s="3"/>
    </row>
    <row r="979" spans="11:12" ht="13.2" x14ac:dyDescent="0.25">
      <c r="K979" s="3"/>
      <c r="L979" s="3"/>
    </row>
    <row r="980" spans="11:12" ht="13.2" x14ac:dyDescent="0.25">
      <c r="K980" s="3"/>
      <c r="L980" s="3"/>
    </row>
    <row r="981" spans="11:12" ht="13.2" x14ac:dyDescent="0.25">
      <c r="K981" s="3"/>
      <c r="L981" s="3"/>
    </row>
    <row r="982" spans="11:12" ht="13.2" x14ac:dyDescent="0.25">
      <c r="K982" s="3"/>
      <c r="L982" s="3"/>
    </row>
    <row r="983" spans="11:12" ht="13.2" x14ac:dyDescent="0.25">
      <c r="K983" s="3"/>
      <c r="L983" s="3"/>
    </row>
    <row r="984" spans="11:12" ht="13.2" x14ac:dyDescent="0.25">
      <c r="K984" s="3"/>
      <c r="L984" s="3"/>
    </row>
    <row r="985" spans="11:12" ht="13.2" x14ac:dyDescent="0.25">
      <c r="K985" s="3"/>
      <c r="L985" s="3"/>
    </row>
    <row r="986" spans="11:12" ht="13.2" x14ac:dyDescent="0.25">
      <c r="K986" s="3"/>
      <c r="L986" s="3"/>
    </row>
    <row r="987" spans="11:12" ht="13.2" x14ac:dyDescent="0.25">
      <c r="K987" s="3"/>
      <c r="L987" s="3"/>
    </row>
    <row r="988" spans="11:12" ht="13.2" x14ac:dyDescent="0.25">
      <c r="K988" s="3"/>
      <c r="L988" s="3"/>
    </row>
    <row r="989" spans="11:12" ht="13.2" x14ac:dyDescent="0.25">
      <c r="K989" s="3"/>
      <c r="L989" s="3"/>
    </row>
    <row r="990" spans="11:12" ht="13.2" x14ac:dyDescent="0.25">
      <c r="K990" s="3"/>
      <c r="L990" s="3"/>
    </row>
    <row r="991" spans="11:12" ht="13.2" x14ac:dyDescent="0.25">
      <c r="K991" s="3"/>
      <c r="L991" s="3"/>
    </row>
    <row r="992" spans="11:12" ht="13.2" x14ac:dyDescent="0.25">
      <c r="K992" s="3"/>
      <c r="L992" s="3"/>
    </row>
    <row r="993" spans="11:12" ht="13.2" x14ac:dyDescent="0.25">
      <c r="K993" s="3"/>
      <c r="L993" s="3"/>
    </row>
    <row r="994" spans="11:12" ht="13.2" x14ac:dyDescent="0.25">
      <c r="K994" s="3"/>
      <c r="L994" s="3"/>
    </row>
    <row r="995" spans="11:12" ht="13.2" x14ac:dyDescent="0.25">
      <c r="K995" s="3"/>
      <c r="L995" s="3"/>
    </row>
    <row r="996" spans="11:12" ht="13.2" x14ac:dyDescent="0.25">
      <c r="K996" s="3"/>
      <c r="L996" s="3"/>
    </row>
    <row r="997" spans="11:12" ht="13.2" x14ac:dyDescent="0.25">
      <c r="K997" s="3"/>
      <c r="L997" s="3"/>
    </row>
    <row r="998" spans="11:12" ht="13.2" x14ac:dyDescent="0.25">
      <c r="K998" s="3"/>
      <c r="L998" s="3"/>
    </row>
    <row r="999" spans="11:12" ht="13.2" x14ac:dyDescent="0.25">
      <c r="K999" s="3"/>
      <c r="L999" s="3"/>
    </row>
    <row r="1000" spans="11:12" ht="13.2" x14ac:dyDescent="0.25">
      <c r="K1000" s="3"/>
      <c r="L1000" s="3"/>
    </row>
    <row r="1001" spans="11:12" ht="13.2" x14ac:dyDescent="0.25">
      <c r="K1001" s="3"/>
      <c r="L1001" s="3"/>
    </row>
  </sheetData>
  <mergeCells count="8">
    <mergeCell ref="A1:B2"/>
    <mergeCell ref="C28:K28"/>
    <mergeCell ref="C35:K35"/>
    <mergeCell ref="I1:J1"/>
    <mergeCell ref="C2:K2"/>
    <mergeCell ref="C3:K3"/>
    <mergeCell ref="C11:K11"/>
    <mergeCell ref="C20:K20"/>
  </mergeCells>
  <dataValidations count="1">
    <dataValidation type="list" allowBlank="1" sqref="J5:J9 J13:J16 J22:J23 J30:J31 J37:J38" xr:uid="{00000000-0002-0000-0200-000000000000}">
      <formula1>"YES,NO"</formula1>
    </dataValidation>
  </dataValidations>
  <hyperlinks>
    <hyperlink ref="A1" r:id="rId1" xr:uid="{36F78038-4C9B-4262-9CE5-635B49C6BC82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I1001"/>
  <sheetViews>
    <sheetView workbookViewId="0">
      <pane ySplit="2" topLeftCell="A3" activePane="bottomLeft" state="frozen"/>
      <selection pane="bottomLeft" activeCell="A24" sqref="A24"/>
    </sheetView>
  </sheetViews>
  <sheetFormatPr baseColWidth="10" defaultColWidth="14.44140625" defaultRowHeight="15.75" customHeight="1" x14ac:dyDescent="0.25"/>
  <cols>
    <col min="1" max="1" width="18.44140625" customWidth="1"/>
    <col min="2" max="2" width="27.88671875" customWidth="1"/>
    <col min="3" max="3" width="5" customWidth="1"/>
    <col min="4" max="4" width="5.6640625" customWidth="1"/>
    <col min="5" max="5" width="9" customWidth="1"/>
    <col min="6" max="6" width="10.44140625" customWidth="1"/>
    <col min="7" max="8" width="12.88671875" customWidth="1"/>
    <col min="9" max="9" width="57.33203125" customWidth="1"/>
  </cols>
  <sheetData>
    <row r="1" spans="1:9" ht="13.2" x14ac:dyDescent="0.25">
      <c r="E1" s="1"/>
      <c r="F1" s="52" t="s">
        <v>55</v>
      </c>
      <c r="G1" s="49"/>
      <c r="H1" s="3"/>
      <c r="I1" s="3"/>
    </row>
    <row r="2" spans="1:9" ht="15.75" customHeight="1" x14ac:dyDescent="0.3">
      <c r="B2" s="5"/>
      <c r="C2" s="53" t="s">
        <v>67</v>
      </c>
      <c r="D2" s="48"/>
      <c r="E2" s="48"/>
      <c r="F2" s="48"/>
      <c r="G2" s="48"/>
      <c r="H2" s="49"/>
      <c r="I2" s="8"/>
    </row>
    <row r="3" spans="1:9" ht="13.2" x14ac:dyDescent="0.25">
      <c r="B3" s="5"/>
      <c r="C3" s="51" t="s">
        <v>61</v>
      </c>
      <c r="D3" s="54"/>
      <c r="E3" s="54"/>
      <c r="F3" s="54"/>
      <c r="G3" s="54"/>
      <c r="H3" s="55"/>
      <c r="I3" s="9"/>
    </row>
    <row r="4" spans="1:9" ht="13.2" x14ac:dyDescent="0.25">
      <c r="A4" s="10" t="s">
        <v>112</v>
      </c>
      <c r="B4" s="11" t="s">
        <v>56</v>
      </c>
      <c r="C4" s="10" t="s">
        <v>5</v>
      </c>
      <c r="D4" s="10" t="s">
        <v>6</v>
      </c>
      <c r="E4" s="10" t="s">
        <v>8</v>
      </c>
      <c r="F4" s="10" t="s">
        <v>10</v>
      </c>
      <c r="G4" s="10" t="s">
        <v>12</v>
      </c>
      <c r="H4" s="12" t="s">
        <v>115</v>
      </c>
      <c r="I4" s="13" t="s">
        <v>116</v>
      </c>
    </row>
    <row r="5" spans="1:9" ht="13.2" x14ac:dyDescent="0.25">
      <c r="A5" s="14" t="s">
        <v>30</v>
      </c>
      <c r="B5" s="16" t="str">
        <f>VLOOKUP(A5,'Edicion datos'!$A$7:$B$23,2,FALSE)</f>
        <v>Sentadilla</v>
      </c>
      <c r="C5" s="17">
        <v>4</v>
      </c>
      <c r="D5" s="17">
        <f>'Semana 1'!E5-1</f>
        <v>4</v>
      </c>
      <c r="E5" s="20">
        <f>IF('Semana 1'!$J5 = "YES",'Semana 1'!H5+'Edicion datos'!$C$3,'Semana 1'!H5)</f>
        <v>67.5</v>
      </c>
      <c r="F5" s="20">
        <f>IF('Semana 1'!$J5 = "YES",'Semana 1'!I5+'Edicion datos'!$C$3,'Semana 1'!I5)</f>
        <v>72.5</v>
      </c>
      <c r="G5" s="22" t="s">
        <v>16</v>
      </c>
      <c r="H5" s="23">
        <v>8</v>
      </c>
      <c r="I5" s="24"/>
    </row>
    <row r="6" spans="1:9" ht="13.2" x14ac:dyDescent="0.25">
      <c r="A6" s="14" t="s">
        <v>71</v>
      </c>
      <c r="B6" s="16" t="str">
        <f>VLOOKUP(A6,'Edicion datos'!$A$7:$B$23,2,FALSE)</f>
        <v>Peso muerto convencional</v>
      </c>
      <c r="C6" s="17">
        <v>4</v>
      </c>
      <c r="D6" s="17">
        <f>'Semana 1'!E6-1</f>
        <v>4</v>
      </c>
      <c r="E6" s="14">
        <f>IF('Semana 1'!$J6 = "YES",'Semana 1'!H6+'Edicion datos'!$C$3*2,'Semana 1'!H6)</f>
        <v>110</v>
      </c>
      <c r="F6" s="14">
        <f>IF('Semana 1'!$J6 = "YES",'Semana 1'!I6+'Edicion datos'!$C$3*2,'Semana 1'!I6)</f>
        <v>117.5</v>
      </c>
      <c r="G6" s="22" t="s">
        <v>16</v>
      </c>
      <c r="H6" s="23">
        <v>8</v>
      </c>
      <c r="I6" s="24"/>
    </row>
    <row r="7" spans="1:9" ht="13.2" x14ac:dyDescent="0.25">
      <c r="A7" s="14" t="s">
        <v>111</v>
      </c>
      <c r="B7" s="16" t="str">
        <f>VLOOKUP(A7,'Edicion datos'!$A$7:$B$23,2,FALSE)</f>
        <v>Zancadas</v>
      </c>
      <c r="C7" s="17">
        <v>3</v>
      </c>
      <c r="D7" s="17">
        <f>'Semana 1'!E7-1</f>
        <v>7</v>
      </c>
      <c r="E7" s="23" t="s">
        <v>17</v>
      </c>
      <c r="F7" s="20">
        <f>IF('Semana 1'!$J7 = "YES",'Semana 1'!I7+'Edicion datos'!$C$3,'Semana 1'!I7)</f>
        <v>102.5</v>
      </c>
      <c r="G7" s="22" t="s">
        <v>16</v>
      </c>
      <c r="H7" s="23">
        <v>8</v>
      </c>
      <c r="I7" s="25" t="s">
        <v>19</v>
      </c>
    </row>
    <row r="8" spans="1:9" ht="13.2" x14ac:dyDescent="0.25">
      <c r="A8" s="17" t="s">
        <v>17</v>
      </c>
      <c r="B8" s="26" t="s">
        <v>32</v>
      </c>
      <c r="C8" s="17">
        <v>3</v>
      </c>
      <c r="D8" s="17">
        <f>'Semana 1'!E8-1</f>
        <v>7</v>
      </c>
      <c r="E8" s="23" t="s">
        <v>17</v>
      </c>
      <c r="F8" s="20">
        <f>IF('Semana 1'!$J8 = "YES",'Semana 1'!I8+'Edicion datos'!$C$3,'Semana 1'!I8)</f>
        <v>102.5</v>
      </c>
      <c r="G8" s="22" t="s">
        <v>16</v>
      </c>
      <c r="H8" s="23">
        <v>8</v>
      </c>
      <c r="I8" s="25" t="s">
        <v>20</v>
      </c>
    </row>
    <row r="9" spans="1:9" ht="13.2" x14ac:dyDescent="0.25">
      <c r="A9" s="27" t="s">
        <v>109</v>
      </c>
      <c r="B9" s="16" t="str">
        <f>VLOOKUP(A9,'Edicion datos'!$A$7:$B$23,2,FALSE)</f>
        <v>Elevaciones gemelos con barra</v>
      </c>
      <c r="C9" s="17">
        <v>5</v>
      </c>
      <c r="D9" s="17">
        <f>'Semana 1'!E9-1</f>
        <v>7</v>
      </c>
      <c r="E9" s="23" t="s">
        <v>17</v>
      </c>
      <c r="F9" s="20">
        <f>IF('Semana 1'!$J9 = "YES",'Semana 1'!I9+'Edicion datos'!$C$3,'Semana 1'!I9)</f>
        <v>102.5</v>
      </c>
      <c r="G9" s="22" t="s">
        <v>16</v>
      </c>
      <c r="H9" s="23">
        <v>8</v>
      </c>
      <c r="I9" s="25"/>
    </row>
    <row r="10" spans="1:9" ht="13.2" x14ac:dyDescent="0.25">
      <c r="C10" s="28"/>
      <c r="H10" s="29"/>
      <c r="I10" s="3"/>
    </row>
    <row r="11" spans="1:9" ht="13.2" x14ac:dyDescent="0.25">
      <c r="B11" s="5"/>
      <c r="C11" s="51" t="s">
        <v>63</v>
      </c>
      <c r="D11" s="48"/>
      <c r="E11" s="48"/>
      <c r="F11" s="48"/>
      <c r="G11" s="48"/>
      <c r="H11" s="49"/>
      <c r="I11" s="9"/>
    </row>
    <row r="12" spans="1:9" ht="13.2" x14ac:dyDescent="0.25">
      <c r="A12" s="10" t="s">
        <v>112</v>
      </c>
      <c r="B12" s="11" t="s">
        <v>56</v>
      </c>
      <c r="C12" s="10" t="s">
        <v>5</v>
      </c>
      <c r="D12" s="10" t="s">
        <v>6</v>
      </c>
      <c r="E12" s="10" t="s">
        <v>8</v>
      </c>
      <c r="F12" s="10" t="s">
        <v>10</v>
      </c>
      <c r="G12" s="10" t="s">
        <v>12</v>
      </c>
      <c r="H12" s="12" t="s">
        <v>115</v>
      </c>
      <c r="I12" s="13" t="s">
        <v>116</v>
      </c>
    </row>
    <row r="13" spans="1:9" ht="13.2" x14ac:dyDescent="0.25">
      <c r="A13" s="17" t="s">
        <v>39</v>
      </c>
      <c r="B13" s="14" t="str">
        <f>VLOOKUP(A13,'Edicion datos'!$A$7:$B$23,2,FALSE)</f>
        <v>Press de banca</v>
      </c>
      <c r="C13" s="17">
        <v>4</v>
      </c>
      <c r="D13" s="17">
        <f>'Semana 1'!E13-1</f>
        <v>4</v>
      </c>
      <c r="E13" s="20">
        <f>IF('Semana 1'!$J13 = "YES",'Semana 1'!H13+'Edicion datos'!$C$3,'Semana 1'!H13)</f>
        <v>67.5</v>
      </c>
      <c r="F13" s="20">
        <f>IF('Semana 1'!$J13 = "YES",'Semana 1'!I13+'Edicion datos'!$C$3,'Semana 1'!I13)</f>
        <v>72.5</v>
      </c>
      <c r="G13" s="22" t="s">
        <v>16</v>
      </c>
      <c r="H13" s="23">
        <v>8</v>
      </c>
      <c r="I13" s="24"/>
    </row>
    <row r="14" spans="1:9" ht="13.2" x14ac:dyDescent="0.25">
      <c r="A14" s="17" t="s">
        <v>77</v>
      </c>
      <c r="B14" s="14" t="str">
        <f>VLOOKUP(A14,'Edicion datos'!$A$7:$B$23,2,FALSE)</f>
        <v>Remo con barra</v>
      </c>
      <c r="C14" s="17">
        <v>4</v>
      </c>
      <c r="D14" s="17">
        <f>'Semana 1'!E14-1</f>
        <v>5</v>
      </c>
      <c r="E14" s="23" t="s">
        <v>17</v>
      </c>
      <c r="F14" s="20">
        <f>IF('Semana 1'!$J14 = "YES",'Semana 1'!I14+'Edicion datos'!$C$3,'Semana 1'!I14)</f>
        <v>67.5</v>
      </c>
      <c r="G14" s="22" t="s">
        <v>16</v>
      </c>
      <c r="H14" s="23">
        <v>8</v>
      </c>
      <c r="I14" s="24"/>
    </row>
    <row r="15" spans="1:9" ht="13.2" x14ac:dyDescent="0.25">
      <c r="A15" s="17" t="s">
        <v>42</v>
      </c>
      <c r="B15" s="14" t="str">
        <f>VLOOKUP(A15,'Edicion datos'!$A$7:$B$23,2,FALSE)</f>
        <v>Press militar</v>
      </c>
      <c r="C15" s="17">
        <v>3</v>
      </c>
      <c r="D15" s="17">
        <f>'Semana 1'!E15-1</f>
        <v>6</v>
      </c>
      <c r="E15" s="20">
        <f>IF('Semana 1'!$J15 = "YES",'Semana 1'!H15+'Edicion datos'!$C$3,'Semana 1'!H15)</f>
        <v>40</v>
      </c>
      <c r="F15" s="20">
        <f>IF('Semana 1'!$J15 = "YES",'Semana 1'!I15+'Edicion datos'!$C$3,'Semana 1'!I15)</f>
        <v>42.5</v>
      </c>
      <c r="G15" s="22" t="s">
        <v>16</v>
      </c>
      <c r="H15" s="23">
        <v>8</v>
      </c>
      <c r="I15" s="24"/>
    </row>
    <row r="16" spans="1:9" ht="13.2" x14ac:dyDescent="0.25">
      <c r="A16" s="17" t="s">
        <v>76</v>
      </c>
      <c r="B16" s="14" t="str">
        <f>VLOOKUP(A16,'Edicion datos'!$A$7:$B$23,2,FALSE)</f>
        <v>Dominadas supinadas</v>
      </c>
      <c r="C16" s="17">
        <v>3</v>
      </c>
      <c r="D16" s="17">
        <f>'Semana 1'!E16-1</f>
        <v>7</v>
      </c>
      <c r="E16" s="23" t="s">
        <v>17</v>
      </c>
      <c r="F16" s="20">
        <f>IF('Semana 1'!$J16 = "YES",'Semana 1'!I16+'Edicion datos'!$C$3,'Semana 1'!I16)</f>
        <v>2.5</v>
      </c>
      <c r="G16" s="22" t="s">
        <v>16</v>
      </c>
      <c r="H16" s="23">
        <v>8</v>
      </c>
      <c r="I16" s="24"/>
    </row>
    <row r="17" spans="1:9" ht="13.2" x14ac:dyDescent="0.25">
      <c r="A17" s="17" t="s">
        <v>78</v>
      </c>
      <c r="B17" s="14" t="str">
        <f>VLOOKUP(A17,'Edicion datos'!$A$7:$B$23,2,FALSE)</f>
        <v>Triceps polea alta</v>
      </c>
      <c r="C17" s="17">
        <v>3</v>
      </c>
      <c r="D17" s="17">
        <f>'Semana 1'!E17</f>
        <v>12</v>
      </c>
      <c r="E17" s="23" t="s">
        <v>17</v>
      </c>
      <c r="F17" s="20">
        <f>IF('Semana 1'!J17&gt;=('Semana 1'!C17*'Semana 1'!E17),'Semana 1'!I17+'Edicion datos'!$C$3,'Semana 1'!I17)</f>
        <v>27.5</v>
      </c>
      <c r="G17" s="32"/>
      <c r="H17" s="23">
        <v>8</v>
      </c>
      <c r="I17" s="24"/>
    </row>
    <row r="18" spans="1:9" ht="13.2" x14ac:dyDescent="0.25">
      <c r="A18" s="17" t="s">
        <v>79</v>
      </c>
      <c r="B18" s="14" t="str">
        <f>VLOOKUP(A18,'Edicion datos'!$A$7:$B$23,2,FALSE)</f>
        <v>Curl en barra</v>
      </c>
      <c r="C18" s="17">
        <v>5</v>
      </c>
      <c r="D18" s="17">
        <f>'Semana 1'!E18</f>
        <v>12</v>
      </c>
      <c r="E18" s="23" t="s">
        <v>17</v>
      </c>
      <c r="F18" s="20">
        <f>IF('Semana 1'!J18&gt;=('Semana 1'!C18*'Semana 1'!E18),'Semana 1'!I18+'Edicion datos'!$C$3,'Semana 1'!I18)</f>
        <v>15</v>
      </c>
      <c r="G18" s="32"/>
      <c r="H18" s="23">
        <v>8</v>
      </c>
      <c r="I18" s="24"/>
    </row>
    <row r="19" spans="1:9" ht="13.2" x14ac:dyDescent="0.25">
      <c r="C19" s="28"/>
      <c r="H19" s="29"/>
      <c r="I19" s="3"/>
    </row>
    <row r="20" spans="1:9" ht="13.2" x14ac:dyDescent="0.25">
      <c r="B20" s="5"/>
      <c r="C20" s="51" t="s">
        <v>64</v>
      </c>
      <c r="D20" s="48"/>
      <c r="E20" s="48"/>
      <c r="F20" s="48"/>
      <c r="G20" s="48"/>
      <c r="H20" s="49"/>
      <c r="I20" s="9"/>
    </row>
    <row r="21" spans="1:9" ht="13.2" x14ac:dyDescent="0.25">
      <c r="A21" s="10" t="s">
        <v>112</v>
      </c>
      <c r="B21" s="11" t="s">
        <v>56</v>
      </c>
      <c r="C21" s="10" t="s">
        <v>5</v>
      </c>
      <c r="D21" s="10" t="s">
        <v>6</v>
      </c>
      <c r="E21" s="10" t="s">
        <v>8</v>
      </c>
      <c r="F21" s="10" t="s">
        <v>10</v>
      </c>
      <c r="G21" s="10" t="s">
        <v>12</v>
      </c>
      <c r="H21" s="12" t="s">
        <v>115</v>
      </c>
      <c r="I21" s="13" t="s">
        <v>116</v>
      </c>
    </row>
    <row r="22" spans="1:9" ht="13.2" x14ac:dyDescent="0.25">
      <c r="A22" s="14" t="s">
        <v>110</v>
      </c>
      <c r="B22" s="16" t="str">
        <f>VLOOKUP(A22,'Edicion datos'!$A$7:$B$23,2,FALSE)</f>
        <v>Barbell Hip Thrusts</v>
      </c>
      <c r="C22" s="17">
        <v>3</v>
      </c>
      <c r="D22" s="17">
        <f>'Semana 1'!E22-1</f>
        <v>7</v>
      </c>
      <c r="E22" s="23" t="s">
        <v>17</v>
      </c>
      <c r="F22" s="20">
        <f>IF('Semana 1'!$J22 = "YES",'Semana 1'!I22+'Edicion datos'!$C$3,'Semana 1'!I22)</f>
        <v>102.5</v>
      </c>
      <c r="G22" s="22" t="s">
        <v>16</v>
      </c>
      <c r="H22" s="23">
        <v>8</v>
      </c>
      <c r="I22" s="24"/>
    </row>
    <row r="23" spans="1:9" ht="13.2" x14ac:dyDescent="0.25">
      <c r="A23" s="14" t="s">
        <v>45</v>
      </c>
      <c r="B23" s="16" t="str">
        <f>VLOOKUP(A23,'Edicion datos'!$A$7:$B$23,2,FALSE)</f>
        <v>Prensa  convencional</v>
      </c>
      <c r="C23" s="17">
        <v>3</v>
      </c>
      <c r="D23" s="17">
        <f>'Semana 1'!E23-1</f>
        <v>7</v>
      </c>
      <c r="E23" s="23" t="s">
        <v>17</v>
      </c>
      <c r="F23" s="14">
        <f>IF('Semana 1'!$J23 = "YES",'Semana 1'!I23+'Edicion datos'!$C$3,'Semana 1'!I23)</f>
        <v>60</v>
      </c>
      <c r="G23" s="22" t="s">
        <v>16</v>
      </c>
      <c r="H23" s="23">
        <v>8</v>
      </c>
      <c r="I23" s="24"/>
    </row>
    <row r="24" spans="1:9" ht="13.2" x14ac:dyDescent="0.25">
      <c r="A24" s="17" t="s">
        <v>17</v>
      </c>
      <c r="B24" s="26" t="s">
        <v>113</v>
      </c>
      <c r="C24" s="17">
        <v>3</v>
      </c>
      <c r="D24" s="17">
        <f>'Semana 1'!E24</f>
        <v>12</v>
      </c>
      <c r="E24" s="23" t="s">
        <v>17</v>
      </c>
      <c r="F24" s="20">
        <f>IF('Semana 1'!J24&gt;=('Semana 1'!C24*'Semana 1'!E24),'Semana 1'!I24+'Edicion datos'!$C$3,'Semana 1'!I24)</f>
        <v>102.5</v>
      </c>
      <c r="G24" s="32"/>
      <c r="H24" s="23">
        <v>8</v>
      </c>
      <c r="I24" s="24"/>
    </row>
    <row r="25" spans="1:9" ht="13.2" x14ac:dyDescent="0.25">
      <c r="A25" s="17" t="s">
        <v>17</v>
      </c>
      <c r="B25" s="26" t="s">
        <v>32</v>
      </c>
      <c r="C25" s="17">
        <v>3</v>
      </c>
      <c r="D25" s="17">
        <f>'Semana 1'!E25</f>
        <v>12</v>
      </c>
      <c r="E25" s="23" t="s">
        <v>17</v>
      </c>
      <c r="F25" s="20">
        <f>IF('Semana 1'!J25&gt;=('Semana 1'!C25*'Semana 1'!E25),'Semana 1'!I25+'Edicion datos'!$C$3,'Semana 1'!I25)</f>
        <v>102.5</v>
      </c>
      <c r="G25" s="32"/>
      <c r="H25" s="23">
        <v>8</v>
      </c>
      <c r="I25" s="24"/>
    </row>
    <row r="26" spans="1:9" ht="13.2" x14ac:dyDescent="0.25">
      <c r="A26" s="17" t="s">
        <v>17</v>
      </c>
      <c r="B26" s="26" t="s">
        <v>114</v>
      </c>
      <c r="C26" s="17">
        <v>5</v>
      </c>
      <c r="D26" s="17">
        <f>'Semana 1'!E26</f>
        <v>15</v>
      </c>
      <c r="E26" s="23" t="s">
        <v>17</v>
      </c>
      <c r="F26" s="20">
        <f>IF('Semana 1'!J26&gt;=('Semana 1'!C26*'Semana 1'!E26),'Semana 1'!I26+'Edicion datos'!$C$3,'Semana 1'!I26)</f>
        <v>102.5</v>
      </c>
      <c r="G26" s="32"/>
      <c r="H26" s="23">
        <v>8</v>
      </c>
      <c r="I26" s="24"/>
    </row>
    <row r="27" spans="1:9" ht="13.2" x14ac:dyDescent="0.25">
      <c r="C27" s="28"/>
      <c r="H27" s="23">
        <v>8</v>
      </c>
      <c r="I27" s="24"/>
    </row>
    <row r="28" spans="1:9" ht="13.2" x14ac:dyDescent="0.25">
      <c r="B28" s="5"/>
      <c r="C28" s="51" t="s">
        <v>65</v>
      </c>
      <c r="D28" s="48"/>
      <c r="E28" s="48"/>
      <c r="F28" s="48"/>
      <c r="G28" s="48"/>
      <c r="H28" s="49"/>
      <c r="I28" s="9"/>
    </row>
    <row r="29" spans="1:9" ht="13.2" x14ac:dyDescent="0.25">
      <c r="A29" s="10" t="s">
        <v>112</v>
      </c>
      <c r="B29" s="11" t="s">
        <v>56</v>
      </c>
      <c r="C29" s="10" t="s">
        <v>5</v>
      </c>
      <c r="D29" s="10" t="s">
        <v>6</v>
      </c>
      <c r="E29" s="10" t="s">
        <v>8</v>
      </c>
      <c r="F29" s="10" t="s">
        <v>10</v>
      </c>
      <c r="G29" s="10" t="s">
        <v>12</v>
      </c>
      <c r="H29" s="12" t="s">
        <v>115</v>
      </c>
      <c r="I29" s="13" t="s">
        <v>116</v>
      </c>
    </row>
    <row r="30" spans="1:9" ht="13.2" x14ac:dyDescent="0.25">
      <c r="A30" s="17" t="s">
        <v>42</v>
      </c>
      <c r="B30" s="16" t="str">
        <f>VLOOKUP(A30,'Edicion datos'!$A$7:$B$23,2,FALSE)</f>
        <v>Press militar</v>
      </c>
      <c r="C30" s="17">
        <v>3</v>
      </c>
      <c r="D30" s="17">
        <f>'Semana 1'!E30-1</f>
        <v>7</v>
      </c>
      <c r="E30" s="20">
        <f>IF('Semana 1'!$J30 = "YES",'Semana 1'!H30+'Edicion datos'!$C$3,'Semana 1'!H30)</f>
        <v>40</v>
      </c>
      <c r="F30" s="20">
        <f>IF('Semana 1'!$J30 = "YES",'Semana 1'!I30+'Edicion datos'!$C$3,'Semana 1'!I30)</f>
        <v>42.5</v>
      </c>
      <c r="G30" s="22" t="s">
        <v>16</v>
      </c>
      <c r="H30" s="23">
        <v>8</v>
      </c>
      <c r="I30" s="24"/>
    </row>
    <row r="31" spans="1:9" ht="13.2" x14ac:dyDescent="0.25">
      <c r="A31" s="17" t="s">
        <v>39</v>
      </c>
      <c r="B31" s="16" t="str">
        <f>VLOOKUP(A31,'Edicion datos'!$A$7:$B$23,2,FALSE)</f>
        <v>Press de banca</v>
      </c>
      <c r="C31" s="17">
        <v>3</v>
      </c>
      <c r="D31" s="17">
        <f>'Semana 1'!E31-1</f>
        <v>7</v>
      </c>
      <c r="E31" s="20">
        <f>IF('Semana 1'!$J31 = "YES",'Semana 1'!H31+'Edicion datos'!$C$3,'Semana 1'!H31)</f>
        <v>62.5</v>
      </c>
      <c r="F31" s="20">
        <f>IF('Semana 1'!$J31 = "YES",'Semana 1'!I31+'Edicion datos'!$C$3,'Semana 1'!I31)</f>
        <v>65</v>
      </c>
      <c r="G31" s="22" t="s">
        <v>16</v>
      </c>
      <c r="H31" s="23">
        <v>8</v>
      </c>
      <c r="I31" s="24"/>
    </row>
    <row r="32" spans="1:9" ht="13.2" x14ac:dyDescent="0.25">
      <c r="A32" s="17" t="s">
        <v>17</v>
      </c>
      <c r="B32" s="26" t="s">
        <v>23</v>
      </c>
      <c r="C32" s="17">
        <v>3</v>
      </c>
      <c r="D32" s="17">
        <f>'Semana 1'!E32</f>
        <v>12</v>
      </c>
      <c r="E32" s="23" t="s">
        <v>17</v>
      </c>
      <c r="F32" s="20">
        <f>IF('Semana 1'!J32&gt;=('Semana 1'!C32*'Semana 1'!E32),'Semana 1'!I32+'Edicion datos'!$C$3,'Semana 1'!I32)</f>
        <v>2.5</v>
      </c>
      <c r="G32" s="32"/>
      <c r="H32" s="23">
        <v>8</v>
      </c>
      <c r="I32" s="24"/>
    </row>
    <row r="33" spans="1:9" ht="13.2" x14ac:dyDescent="0.25">
      <c r="A33" s="17" t="s">
        <v>1</v>
      </c>
      <c r="B33" s="16" t="str">
        <f>VLOOKUP(A33,'Edicion datos'!$A$7:$B$23,2,FALSE)</f>
        <v>Dumbbell Flys</v>
      </c>
      <c r="C33" s="17">
        <v>3</v>
      </c>
      <c r="D33" s="17">
        <f>'Semana 1'!E33</f>
        <v>15</v>
      </c>
      <c r="E33" s="23" t="s">
        <v>17</v>
      </c>
      <c r="F33" s="20">
        <f>IF('Semana 1'!J33&gt;=('Semana 1'!C33*'Semana 1'!E33),'Semana 1'!I33+'Edicion datos'!$C$3,'Semana 1'!I33)</f>
        <v>17.5</v>
      </c>
      <c r="G33" s="32"/>
      <c r="H33" s="23">
        <v>8</v>
      </c>
      <c r="I33" s="24"/>
    </row>
    <row r="34" spans="1:9" ht="13.2" x14ac:dyDescent="0.25">
      <c r="H34" s="3"/>
      <c r="I34" s="3"/>
    </row>
    <row r="35" spans="1:9" ht="13.2" x14ac:dyDescent="0.25">
      <c r="B35" s="5"/>
      <c r="C35" s="51" t="s">
        <v>66</v>
      </c>
      <c r="D35" s="48"/>
      <c r="E35" s="48"/>
      <c r="F35" s="48"/>
      <c r="G35" s="48"/>
      <c r="H35" s="49"/>
      <c r="I35" s="9"/>
    </row>
    <row r="36" spans="1:9" ht="13.2" x14ac:dyDescent="0.25">
      <c r="A36" s="10" t="s">
        <v>112</v>
      </c>
      <c r="B36" s="11" t="s">
        <v>56</v>
      </c>
      <c r="C36" s="10" t="s">
        <v>5</v>
      </c>
      <c r="D36" s="10" t="s">
        <v>6</v>
      </c>
      <c r="E36" s="10" t="s">
        <v>8</v>
      </c>
      <c r="F36" s="10" t="s">
        <v>10</v>
      </c>
      <c r="G36" s="10" t="s">
        <v>12</v>
      </c>
      <c r="H36" s="12" t="s">
        <v>115</v>
      </c>
      <c r="I36" s="13" t="s">
        <v>116</v>
      </c>
    </row>
    <row r="37" spans="1:9" ht="13.2" x14ac:dyDescent="0.25">
      <c r="A37" s="17" t="s">
        <v>77</v>
      </c>
      <c r="B37" s="16" t="str">
        <f>VLOOKUP(A37,'Edicion datos'!$A$7:$B$23,2,FALSE)</f>
        <v>Remo con barra</v>
      </c>
      <c r="C37" s="17">
        <v>3</v>
      </c>
      <c r="D37" s="17">
        <f>'Semana 1'!E37-1</f>
        <v>7</v>
      </c>
      <c r="E37" s="23" t="s">
        <v>17</v>
      </c>
      <c r="F37" s="20">
        <f>IF('Semana 1'!J37&gt;=('Semana 1'!C37*'Semana 1'!E37),'Semana 1'!I37+'Edicion datos'!$C$3,'Semana 1'!I37)</f>
        <v>102.5</v>
      </c>
      <c r="G37" s="22" t="s">
        <v>16</v>
      </c>
      <c r="H37" s="23">
        <v>8</v>
      </c>
      <c r="I37" s="24"/>
    </row>
    <row r="38" spans="1:9" ht="13.2" x14ac:dyDescent="0.25">
      <c r="A38" s="17" t="s">
        <v>76</v>
      </c>
      <c r="B38" s="16" t="str">
        <f>VLOOKUP(A38,'Edicion datos'!$A$7:$B$23,2,FALSE)</f>
        <v>Dominadas supinadas</v>
      </c>
      <c r="C38" s="17">
        <v>3</v>
      </c>
      <c r="D38" s="17">
        <f>'Semana 1'!E38-1</f>
        <v>7</v>
      </c>
      <c r="E38" s="23" t="s">
        <v>17</v>
      </c>
      <c r="F38" s="20">
        <f>IF('Semana 1'!J38&gt;=('Semana 1'!C38*'Semana 1'!E38),'Semana 1'!I38+'Edicion datos'!$C$3,'Semana 1'!I38)</f>
        <v>102.5</v>
      </c>
      <c r="G38" s="22" t="s">
        <v>16</v>
      </c>
      <c r="H38" s="23">
        <v>8</v>
      </c>
      <c r="I38" s="24"/>
    </row>
    <row r="39" spans="1:9" ht="13.2" x14ac:dyDescent="0.25">
      <c r="A39" s="17" t="s">
        <v>17</v>
      </c>
      <c r="B39" s="26" t="s">
        <v>118</v>
      </c>
      <c r="C39" s="17">
        <v>3</v>
      </c>
      <c r="D39" s="17">
        <f>'Semana 1'!E39</f>
        <v>12</v>
      </c>
      <c r="E39" s="23" t="s">
        <v>17</v>
      </c>
      <c r="F39" s="20">
        <f>IF('Semana 1'!J39&gt;=('Semana 1'!C39*'Semana 1'!E39),'Semana 1'!I39+'Edicion datos'!$C$3,'Semana 1'!I39)</f>
        <v>52.5</v>
      </c>
      <c r="G39" s="32"/>
      <c r="H39" s="23">
        <v>8</v>
      </c>
      <c r="I39" s="24"/>
    </row>
    <row r="40" spans="1:9" ht="13.2" x14ac:dyDescent="0.25">
      <c r="A40" s="17" t="s">
        <v>17</v>
      </c>
      <c r="B40" s="26" t="s">
        <v>25</v>
      </c>
      <c r="C40" s="17">
        <v>2</v>
      </c>
      <c r="D40" s="17">
        <f>'Semana 1'!E40</f>
        <v>15</v>
      </c>
      <c r="E40" s="23" t="s">
        <v>17</v>
      </c>
      <c r="F40" s="20">
        <f>IF('Semana 1'!J40&gt;=('Semana 1'!C40*'Semana 1'!E40),'Semana 1'!I40+'Edicion datos'!$C$3,'Semana 1'!I40)</f>
        <v>17.5</v>
      </c>
      <c r="G40" s="32"/>
      <c r="H40" s="23">
        <v>8</v>
      </c>
      <c r="I40" s="24"/>
    </row>
    <row r="41" spans="1:9" ht="13.2" x14ac:dyDescent="0.25">
      <c r="H41" s="3"/>
      <c r="I41" s="3"/>
    </row>
    <row r="42" spans="1:9" ht="13.2" x14ac:dyDescent="0.25">
      <c r="H42" s="3"/>
      <c r="I42" s="3"/>
    </row>
    <row r="43" spans="1:9" ht="13.2" x14ac:dyDescent="0.25">
      <c r="H43" s="3"/>
      <c r="I43" s="3"/>
    </row>
    <row r="44" spans="1:9" ht="13.2" x14ac:dyDescent="0.25">
      <c r="H44" s="3"/>
      <c r="I44" s="3"/>
    </row>
    <row r="45" spans="1:9" ht="13.2" x14ac:dyDescent="0.25">
      <c r="H45" s="3"/>
      <c r="I45" s="3"/>
    </row>
    <row r="46" spans="1:9" ht="13.2" x14ac:dyDescent="0.25">
      <c r="H46" s="3"/>
      <c r="I46" s="3"/>
    </row>
    <row r="47" spans="1:9" ht="13.2" x14ac:dyDescent="0.25">
      <c r="H47" s="3"/>
      <c r="I47" s="3"/>
    </row>
    <row r="48" spans="1:9" ht="13.2" x14ac:dyDescent="0.25">
      <c r="H48" s="3"/>
      <c r="I48" s="3"/>
    </row>
    <row r="49" spans="8:9" ht="13.2" x14ac:dyDescent="0.25">
      <c r="H49" s="3"/>
      <c r="I49" s="3"/>
    </row>
    <row r="50" spans="8:9" ht="13.2" x14ac:dyDescent="0.25">
      <c r="H50" s="3"/>
      <c r="I50" s="3"/>
    </row>
    <row r="51" spans="8:9" ht="13.2" x14ac:dyDescent="0.25">
      <c r="H51" s="3"/>
      <c r="I51" s="3"/>
    </row>
    <row r="52" spans="8:9" ht="13.2" x14ac:dyDescent="0.25">
      <c r="H52" s="3"/>
      <c r="I52" s="3"/>
    </row>
    <row r="53" spans="8:9" ht="13.2" x14ac:dyDescent="0.25">
      <c r="H53" s="3"/>
      <c r="I53" s="3"/>
    </row>
    <row r="54" spans="8:9" ht="13.2" x14ac:dyDescent="0.25">
      <c r="H54" s="3"/>
      <c r="I54" s="3"/>
    </row>
    <row r="55" spans="8:9" ht="13.2" x14ac:dyDescent="0.25">
      <c r="H55" s="3"/>
      <c r="I55" s="3"/>
    </row>
    <row r="56" spans="8:9" ht="13.2" x14ac:dyDescent="0.25">
      <c r="H56" s="3"/>
      <c r="I56" s="3"/>
    </row>
    <row r="57" spans="8:9" ht="13.2" x14ac:dyDescent="0.25">
      <c r="H57" s="3"/>
      <c r="I57" s="3"/>
    </row>
    <row r="58" spans="8:9" ht="13.2" x14ac:dyDescent="0.25">
      <c r="H58" s="3"/>
      <c r="I58" s="3"/>
    </row>
    <row r="59" spans="8:9" ht="13.2" x14ac:dyDescent="0.25">
      <c r="H59" s="3"/>
      <c r="I59" s="3"/>
    </row>
    <row r="60" spans="8:9" ht="13.2" x14ac:dyDescent="0.25">
      <c r="H60" s="3"/>
      <c r="I60" s="3"/>
    </row>
    <row r="61" spans="8:9" ht="13.2" x14ac:dyDescent="0.25">
      <c r="H61" s="3"/>
      <c r="I61" s="3"/>
    </row>
    <row r="62" spans="8:9" ht="13.2" x14ac:dyDescent="0.25">
      <c r="H62" s="3"/>
      <c r="I62" s="3"/>
    </row>
    <row r="63" spans="8:9" ht="13.2" x14ac:dyDescent="0.25">
      <c r="H63" s="3"/>
      <c r="I63" s="3"/>
    </row>
    <row r="64" spans="8:9" ht="13.2" x14ac:dyDescent="0.25">
      <c r="H64" s="3"/>
      <c r="I64" s="3"/>
    </row>
    <row r="65" spans="8:9" ht="13.2" x14ac:dyDescent="0.25">
      <c r="H65" s="3"/>
      <c r="I65" s="3"/>
    </row>
    <row r="66" spans="8:9" ht="13.2" x14ac:dyDescent="0.25">
      <c r="H66" s="3"/>
      <c r="I66" s="3"/>
    </row>
    <row r="67" spans="8:9" ht="13.2" x14ac:dyDescent="0.25">
      <c r="H67" s="3"/>
      <c r="I67" s="3"/>
    </row>
    <row r="68" spans="8:9" ht="13.2" x14ac:dyDescent="0.25">
      <c r="H68" s="3"/>
      <c r="I68" s="3"/>
    </row>
    <row r="69" spans="8:9" ht="13.2" x14ac:dyDescent="0.25">
      <c r="H69" s="3"/>
      <c r="I69" s="3"/>
    </row>
    <row r="70" spans="8:9" ht="13.2" x14ac:dyDescent="0.25">
      <c r="H70" s="3"/>
      <c r="I70" s="3"/>
    </row>
    <row r="71" spans="8:9" ht="13.2" x14ac:dyDescent="0.25">
      <c r="H71" s="3"/>
      <c r="I71" s="3"/>
    </row>
    <row r="72" spans="8:9" ht="13.2" x14ac:dyDescent="0.25">
      <c r="H72" s="3"/>
      <c r="I72" s="3"/>
    </row>
    <row r="73" spans="8:9" ht="13.2" x14ac:dyDescent="0.25">
      <c r="H73" s="3"/>
      <c r="I73" s="3"/>
    </row>
    <row r="74" spans="8:9" ht="13.2" x14ac:dyDescent="0.25">
      <c r="H74" s="3"/>
      <c r="I74" s="3"/>
    </row>
    <row r="75" spans="8:9" ht="13.2" x14ac:dyDescent="0.25">
      <c r="H75" s="3"/>
      <c r="I75" s="3"/>
    </row>
    <row r="76" spans="8:9" ht="13.2" x14ac:dyDescent="0.25">
      <c r="H76" s="3"/>
      <c r="I76" s="3"/>
    </row>
    <row r="77" spans="8:9" ht="13.2" x14ac:dyDescent="0.25">
      <c r="H77" s="3"/>
      <c r="I77" s="3"/>
    </row>
    <row r="78" spans="8:9" ht="13.2" x14ac:dyDescent="0.25">
      <c r="H78" s="3"/>
      <c r="I78" s="3"/>
    </row>
    <row r="79" spans="8:9" ht="13.2" x14ac:dyDescent="0.25">
      <c r="H79" s="3"/>
      <c r="I79" s="3"/>
    </row>
    <row r="80" spans="8:9" ht="13.2" x14ac:dyDescent="0.25">
      <c r="H80" s="3"/>
      <c r="I80" s="3"/>
    </row>
    <row r="81" spans="1:9" ht="13.2" x14ac:dyDescent="0.25">
      <c r="H81" s="3"/>
      <c r="I81" s="3"/>
    </row>
    <row r="82" spans="1:9" ht="13.2" x14ac:dyDescent="0.25">
      <c r="H82" s="3"/>
      <c r="I82" s="3"/>
    </row>
    <row r="83" spans="1:9" ht="13.2" x14ac:dyDescent="0.25">
      <c r="H83" s="3"/>
      <c r="I83" s="3"/>
    </row>
    <row r="84" spans="1:9" ht="13.2" x14ac:dyDescent="0.25">
      <c r="H84" s="3"/>
      <c r="I84" s="3"/>
    </row>
    <row r="85" spans="1:9" ht="13.2" x14ac:dyDescent="0.25">
      <c r="H85" s="3"/>
      <c r="I85" s="3"/>
    </row>
    <row r="86" spans="1:9" ht="13.2" x14ac:dyDescent="0.25">
      <c r="A86" s="2" t="b">
        <v>1</v>
      </c>
      <c r="H86" s="3"/>
      <c r="I86" s="3"/>
    </row>
    <row r="87" spans="1:9" ht="13.2" x14ac:dyDescent="0.25">
      <c r="A87" s="2" t="b">
        <v>0</v>
      </c>
      <c r="H87" s="3"/>
      <c r="I87" s="3"/>
    </row>
    <row r="88" spans="1:9" ht="13.2" x14ac:dyDescent="0.25">
      <c r="H88" s="3"/>
      <c r="I88" s="3"/>
    </row>
    <row r="89" spans="1:9" ht="13.2" x14ac:dyDescent="0.25">
      <c r="H89" s="3"/>
      <c r="I89" s="3"/>
    </row>
    <row r="90" spans="1:9" ht="13.2" x14ac:dyDescent="0.25">
      <c r="H90" s="3"/>
      <c r="I90" s="3"/>
    </row>
    <row r="91" spans="1:9" ht="13.2" x14ac:dyDescent="0.25">
      <c r="H91" s="3"/>
      <c r="I91" s="3"/>
    </row>
    <row r="92" spans="1:9" ht="13.2" x14ac:dyDescent="0.25">
      <c r="H92" s="3"/>
      <c r="I92" s="3"/>
    </row>
    <row r="93" spans="1:9" ht="13.2" x14ac:dyDescent="0.25">
      <c r="H93" s="3"/>
      <c r="I93" s="3"/>
    </row>
    <row r="94" spans="1:9" ht="13.2" x14ac:dyDescent="0.25">
      <c r="H94" s="3"/>
      <c r="I94" s="3"/>
    </row>
    <row r="95" spans="1:9" ht="13.2" x14ac:dyDescent="0.25">
      <c r="H95" s="3"/>
      <c r="I95" s="3"/>
    </row>
    <row r="96" spans="1:9" ht="13.2" x14ac:dyDescent="0.25">
      <c r="H96" s="3"/>
      <c r="I96" s="3"/>
    </row>
    <row r="97" spans="8:9" ht="13.2" x14ac:dyDescent="0.25">
      <c r="H97" s="3"/>
      <c r="I97" s="3"/>
    </row>
    <row r="98" spans="8:9" ht="13.2" x14ac:dyDescent="0.25">
      <c r="H98" s="3"/>
      <c r="I98" s="3"/>
    </row>
    <row r="99" spans="8:9" ht="13.2" x14ac:dyDescent="0.25">
      <c r="H99" s="3"/>
      <c r="I99" s="3"/>
    </row>
    <row r="100" spans="8:9" ht="13.2" x14ac:dyDescent="0.25">
      <c r="H100" s="3"/>
      <c r="I100" s="3"/>
    </row>
    <row r="101" spans="8:9" ht="13.2" x14ac:dyDescent="0.25">
      <c r="H101" s="3"/>
      <c r="I101" s="3"/>
    </row>
    <row r="102" spans="8:9" ht="13.2" x14ac:dyDescent="0.25">
      <c r="H102" s="3"/>
      <c r="I102" s="3"/>
    </row>
    <row r="103" spans="8:9" ht="13.2" x14ac:dyDescent="0.25">
      <c r="H103" s="3"/>
      <c r="I103" s="3"/>
    </row>
    <row r="104" spans="8:9" ht="13.2" x14ac:dyDescent="0.25">
      <c r="H104" s="3"/>
      <c r="I104" s="3"/>
    </row>
    <row r="105" spans="8:9" ht="13.2" x14ac:dyDescent="0.25">
      <c r="H105" s="3"/>
      <c r="I105" s="3"/>
    </row>
    <row r="106" spans="8:9" ht="13.2" x14ac:dyDescent="0.25">
      <c r="H106" s="3"/>
      <c r="I106" s="3"/>
    </row>
    <row r="107" spans="8:9" ht="13.2" x14ac:dyDescent="0.25">
      <c r="H107" s="3"/>
      <c r="I107" s="3"/>
    </row>
    <row r="108" spans="8:9" ht="13.2" x14ac:dyDescent="0.25">
      <c r="H108" s="3"/>
      <c r="I108" s="3"/>
    </row>
    <row r="109" spans="8:9" ht="13.2" x14ac:dyDescent="0.25">
      <c r="H109" s="3"/>
      <c r="I109" s="3"/>
    </row>
    <row r="110" spans="8:9" ht="13.2" x14ac:dyDescent="0.25">
      <c r="H110" s="3"/>
      <c r="I110" s="3"/>
    </row>
    <row r="111" spans="8:9" ht="13.2" x14ac:dyDescent="0.25">
      <c r="H111" s="3"/>
      <c r="I111" s="3"/>
    </row>
    <row r="112" spans="8:9" ht="13.2" x14ac:dyDescent="0.25">
      <c r="H112" s="3"/>
      <c r="I112" s="3"/>
    </row>
    <row r="113" spans="8:9" ht="13.2" x14ac:dyDescent="0.25">
      <c r="H113" s="3"/>
      <c r="I113" s="3"/>
    </row>
    <row r="114" spans="8:9" ht="13.2" x14ac:dyDescent="0.25">
      <c r="H114" s="3"/>
      <c r="I114" s="3"/>
    </row>
    <row r="115" spans="8:9" ht="13.2" x14ac:dyDescent="0.25">
      <c r="H115" s="3"/>
      <c r="I115" s="3"/>
    </row>
    <row r="116" spans="8:9" ht="13.2" x14ac:dyDescent="0.25">
      <c r="H116" s="3"/>
      <c r="I116" s="3"/>
    </row>
    <row r="117" spans="8:9" ht="13.2" x14ac:dyDescent="0.25">
      <c r="H117" s="3"/>
      <c r="I117" s="3"/>
    </row>
    <row r="118" spans="8:9" ht="13.2" x14ac:dyDescent="0.25">
      <c r="H118" s="3"/>
      <c r="I118" s="3"/>
    </row>
    <row r="119" spans="8:9" ht="13.2" x14ac:dyDescent="0.25">
      <c r="H119" s="3"/>
      <c r="I119" s="3"/>
    </row>
    <row r="120" spans="8:9" ht="13.2" x14ac:dyDescent="0.25">
      <c r="H120" s="3"/>
      <c r="I120" s="3"/>
    </row>
    <row r="121" spans="8:9" ht="13.2" x14ac:dyDescent="0.25">
      <c r="H121" s="3"/>
      <c r="I121" s="3"/>
    </row>
    <row r="122" spans="8:9" ht="13.2" x14ac:dyDescent="0.25">
      <c r="H122" s="3"/>
      <c r="I122" s="3"/>
    </row>
    <row r="123" spans="8:9" ht="13.2" x14ac:dyDescent="0.25">
      <c r="H123" s="3"/>
      <c r="I123" s="3"/>
    </row>
    <row r="124" spans="8:9" ht="13.2" x14ac:dyDescent="0.25">
      <c r="H124" s="3"/>
      <c r="I124" s="3"/>
    </row>
    <row r="125" spans="8:9" ht="13.2" x14ac:dyDescent="0.25">
      <c r="H125" s="3"/>
      <c r="I125" s="3"/>
    </row>
    <row r="126" spans="8:9" ht="13.2" x14ac:dyDescent="0.25">
      <c r="H126" s="3"/>
      <c r="I126" s="3"/>
    </row>
    <row r="127" spans="8:9" ht="13.2" x14ac:dyDescent="0.25">
      <c r="H127" s="3"/>
      <c r="I127" s="3"/>
    </row>
    <row r="128" spans="8:9" ht="13.2" x14ac:dyDescent="0.25">
      <c r="H128" s="3"/>
      <c r="I128" s="3"/>
    </row>
    <row r="129" spans="8:9" ht="13.2" x14ac:dyDescent="0.25">
      <c r="H129" s="3"/>
      <c r="I129" s="3"/>
    </row>
    <row r="130" spans="8:9" ht="13.2" x14ac:dyDescent="0.25">
      <c r="H130" s="3"/>
      <c r="I130" s="3"/>
    </row>
    <row r="131" spans="8:9" ht="13.2" x14ac:dyDescent="0.25">
      <c r="H131" s="3"/>
      <c r="I131" s="3"/>
    </row>
    <row r="132" spans="8:9" ht="13.2" x14ac:dyDescent="0.25">
      <c r="H132" s="3"/>
      <c r="I132" s="3"/>
    </row>
    <row r="133" spans="8:9" ht="13.2" x14ac:dyDescent="0.25">
      <c r="H133" s="3"/>
      <c r="I133" s="3"/>
    </row>
    <row r="134" spans="8:9" ht="13.2" x14ac:dyDescent="0.25">
      <c r="H134" s="3"/>
      <c r="I134" s="3"/>
    </row>
    <row r="135" spans="8:9" ht="13.2" x14ac:dyDescent="0.25">
      <c r="H135" s="3"/>
      <c r="I135" s="3"/>
    </row>
    <row r="136" spans="8:9" ht="13.2" x14ac:dyDescent="0.25">
      <c r="H136" s="3"/>
      <c r="I136" s="3"/>
    </row>
    <row r="137" spans="8:9" ht="13.2" x14ac:dyDescent="0.25">
      <c r="H137" s="3"/>
      <c r="I137" s="3"/>
    </row>
    <row r="138" spans="8:9" ht="13.2" x14ac:dyDescent="0.25">
      <c r="H138" s="3"/>
      <c r="I138" s="3"/>
    </row>
    <row r="139" spans="8:9" ht="13.2" x14ac:dyDescent="0.25">
      <c r="H139" s="3"/>
      <c r="I139" s="3"/>
    </row>
    <row r="140" spans="8:9" ht="13.2" x14ac:dyDescent="0.25">
      <c r="H140" s="3"/>
      <c r="I140" s="3"/>
    </row>
    <row r="141" spans="8:9" ht="13.2" x14ac:dyDescent="0.25">
      <c r="H141" s="3"/>
      <c r="I141" s="3"/>
    </row>
    <row r="142" spans="8:9" ht="13.2" x14ac:dyDescent="0.25">
      <c r="H142" s="3"/>
      <c r="I142" s="3"/>
    </row>
    <row r="143" spans="8:9" ht="13.2" x14ac:dyDescent="0.25">
      <c r="H143" s="3"/>
      <c r="I143" s="3"/>
    </row>
    <row r="144" spans="8:9" ht="13.2" x14ac:dyDescent="0.25">
      <c r="H144" s="3"/>
      <c r="I144" s="3"/>
    </row>
    <row r="145" spans="8:9" ht="13.2" x14ac:dyDescent="0.25">
      <c r="H145" s="3"/>
      <c r="I145" s="3"/>
    </row>
    <row r="146" spans="8:9" ht="13.2" x14ac:dyDescent="0.25">
      <c r="H146" s="3"/>
      <c r="I146" s="3"/>
    </row>
    <row r="147" spans="8:9" ht="13.2" x14ac:dyDescent="0.25">
      <c r="H147" s="3"/>
      <c r="I147" s="3"/>
    </row>
    <row r="148" spans="8:9" ht="13.2" x14ac:dyDescent="0.25">
      <c r="H148" s="3"/>
      <c r="I148" s="3"/>
    </row>
    <row r="149" spans="8:9" ht="13.2" x14ac:dyDescent="0.25">
      <c r="H149" s="3"/>
      <c r="I149" s="3"/>
    </row>
    <row r="150" spans="8:9" ht="13.2" x14ac:dyDescent="0.25">
      <c r="H150" s="3"/>
      <c r="I150" s="3"/>
    </row>
    <row r="151" spans="8:9" ht="13.2" x14ac:dyDescent="0.25">
      <c r="H151" s="3"/>
      <c r="I151" s="3"/>
    </row>
    <row r="152" spans="8:9" ht="13.2" x14ac:dyDescent="0.25">
      <c r="H152" s="3"/>
      <c r="I152" s="3"/>
    </row>
    <row r="153" spans="8:9" ht="13.2" x14ac:dyDescent="0.25">
      <c r="H153" s="3"/>
      <c r="I153" s="3"/>
    </row>
    <row r="154" spans="8:9" ht="13.2" x14ac:dyDescent="0.25">
      <c r="H154" s="3"/>
      <c r="I154" s="3"/>
    </row>
    <row r="155" spans="8:9" ht="13.2" x14ac:dyDescent="0.25">
      <c r="H155" s="3"/>
      <c r="I155" s="3"/>
    </row>
    <row r="156" spans="8:9" ht="13.2" x14ac:dyDescent="0.25">
      <c r="H156" s="3"/>
      <c r="I156" s="3"/>
    </row>
    <row r="157" spans="8:9" ht="13.2" x14ac:dyDescent="0.25">
      <c r="H157" s="3"/>
      <c r="I157" s="3"/>
    </row>
    <row r="158" spans="8:9" ht="13.2" x14ac:dyDescent="0.25">
      <c r="H158" s="3"/>
      <c r="I158" s="3"/>
    </row>
    <row r="159" spans="8:9" ht="13.2" x14ac:dyDescent="0.25">
      <c r="H159" s="3"/>
      <c r="I159" s="3"/>
    </row>
    <row r="160" spans="8:9" ht="13.2" x14ac:dyDescent="0.25">
      <c r="H160" s="3"/>
      <c r="I160" s="3"/>
    </row>
    <row r="161" spans="8:9" ht="13.2" x14ac:dyDescent="0.25">
      <c r="H161" s="3"/>
      <c r="I161" s="3"/>
    </row>
    <row r="162" spans="8:9" ht="13.2" x14ac:dyDescent="0.25">
      <c r="H162" s="3"/>
      <c r="I162" s="3"/>
    </row>
    <row r="163" spans="8:9" ht="13.2" x14ac:dyDescent="0.25">
      <c r="H163" s="3"/>
      <c r="I163" s="3"/>
    </row>
    <row r="164" spans="8:9" ht="13.2" x14ac:dyDescent="0.25">
      <c r="H164" s="3"/>
      <c r="I164" s="3"/>
    </row>
    <row r="165" spans="8:9" ht="13.2" x14ac:dyDescent="0.25">
      <c r="H165" s="3"/>
      <c r="I165" s="3"/>
    </row>
    <row r="166" spans="8:9" ht="13.2" x14ac:dyDescent="0.25">
      <c r="H166" s="3"/>
      <c r="I166" s="3"/>
    </row>
    <row r="167" spans="8:9" ht="13.2" x14ac:dyDescent="0.25">
      <c r="H167" s="3"/>
      <c r="I167" s="3"/>
    </row>
    <row r="168" spans="8:9" ht="13.2" x14ac:dyDescent="0.25">
      <c r="H168" s="3"/>
      <c r="I168" s="3"/>
    </row>
    <row r="169" spans="8:9" ht="13.2" x14ac:dyDescent="0.25">
      <c r="H169" s="3"/>
      <c r="I169" s="3"/>
    </row>
    <row r="170" spans="8:9" ht="13.2" x14ac:dyDescent="0.25">
      <c r="H170" s="3"/>
      <c r="I170" s="3"/>
    </row>
    <row r="171" spans="8:9" ht="13.2" x14ac:dyDescent="0.25">
      <c r="H171" s="3"/>
      <c r="I171" s="3"/>
    </row>
    <row r="172" spans="8:9" ht="13.2" x14ac:dyDescent="0.25">
      <c r="H172" s="3"/>
      <c r="I172" s="3"/>
    </row>
    <row r="173" spans="8:9" ht="13.2" x14ac:dyDescent="0.25">
      <c r="H173" s="3"/>
      <c r="I173" s="3"/>
    </row>
    <row r="174" spans="8:9" ht="13.2" x14ac:dyDescent="0.25">
      <c r="H174" s="3"/>
      <c r="I174" s="3"/>
    </row>
    <row r="175" spans="8:9" ht="13.2" x14ac:dyDescent="0.25">
      <c r="H175" s="3"/>
      <c r="I175" s="3"/>
    </row>
    <row r="176" spans="8:9" ht="13.2" x14ac:dyDescent="0.25">
      <c r="H176" s="3"/>
      <c r="I176" s="3"/>
    </row>
    <row r="177" spans="8:9" ht="13.2" x14ac:dyDescent="0.25">
      <c r="H177" s="3"/>
      <c r="I177" s="3"/>
    </row>
    <row r="178" spans="8:9" ht="13.2" x14ac:dyDescent="0.25">
      <c r="H178" s="3"/>
      <c r="I178" s="3"/>
    </row>
    <row r="179" spans="8:9" ht="13.2" x14ac:dyDescent="0.25">
      <c r="H179" s="3"/>
      <c r="I179" s="3"/>
    </row>
    <row r="180" spans="8:9" ht="13.2" x14ac:dyDescent="0.25">
      <c r="H180" s="3"/>
      <c r="I180" s="3"/>
    </row>
    <row r="181" spans="8:9" ht="13.2" x14ac:dyDescent="0.25">
      <c r="H181" s="3"/>
      <c r="I181" s="3"/>
    </row>
    <row r="182" spans="8:9" ht="13.2" x14ac:dyDescent="0.25">
      <c r="H182" s="3"/>
      <c r="I182" s="3"/>
    </row>
    <row r="183" spans="8:9" ht="13.2" x14ac:dyDescent="0.25">
      <c r="H183" s="3"/>
      <c r="I183" s="3"/>
    </row>
    <row r="184" spans="8:9" ht="13.2" x14ac:dyDescent="0.25">
      <c r="H184" s="3"/>
      <c r="I184" s="3"/>
    </row>
    <row r="185" spans="8:9" ht="13.2" x14ac:dyDescent="0.25">
      <c r="H185" s="3"/>
      <c r="I185" s="3"/>
    </row>
    <row r="186" spans="8:9" ht="13.2" x14ac:dyDescent="0.25">
      <c r="H186" s="3"/>
      <c r="I186" s="3"/>
    </row>
    <row r="187" spans="8:9" ht="13.2" x14ac:dyDescent="0.25">
      <c r="H187" s="3"/>
      <c r="I187" s="3"/>
    </row>
    <row r="188" spans="8:9" ht="13.2" x14ac:dyDescent="0.25">
      <c r="H188" s="3"/>
      <c r="I188" s="3"/>
    </row>
    <row r="189" spans="8:9" ht="13.2" x14ac:dyDescent="0.25">
      <c r="H189" s="3"/>
      <c r="I189" s="3"/>
    </row>
    <row r="190" spans="8:9" ht="13.2" x14ac:dyDescent="0.25">
      <c r="H190" s="3"/>
      <c r="I190" s="3"/>
    </row>
    <row r="191" spans="8:9" ht="13.2" x14ac:dyDescent="0.25">
      <c r="H191" s="3"/>
      <c r="I191" s="3"/>
    </row>
    <row r="192" spans="8:9" ht="13.2" x14ac:dyDescent="0.25">
      <c r="H192" s="3"/>
      <c r="I192" s="3"/>
    </row>
    <row r="193" spans="8:9" ht="13.2" x14ac:dyDescent="0.25">
      <c r="H193" s="3"/>
      <c r="I193" s="3"/>
    </row>
    <row r="194" spans="8:9" ht="13.2" x14ac:dyDescent="0.25">
      <c r="H194" s="3"/>
      <c r="I194" s="3"/>
    </row>
    <row r="195" spans="8:9" ht="13.2" x14ac:dyDescent="0.25">
      <c r="H195" s="3"/>
      <c r="I195" s="3"/>
    </row>
    <row r="196" spans="8:9" ht="13.2" x14ac:dyDescent="0.25">
      <c r="H196" s="3"/>
      <c r="I196" s="3"/>
    </row>
    <row r="197" spans="8:9" ht="13.2" x14ac:dyDescent="0.25">
      <c r="H197" s="3"/>
      <c r="I197" s="3"/>
    </row>
    <row r="198" spans="8:9" ht="13.2" x14ac:dyDescent="0.25">
      <c r="H198" s="3"/>
      <c r="I198" s="3"/>
    </row>
    <row r="199" spans="8:9" ht="13.2" x14ac:dyDescent="0.25">
      <c r="H199" s="3"/>
      <c r="I199" s="3"/>
    </row>
    <row r="200" spans="8:9" ht="13.2" x14ac:dyDescent="0.25">
      <c r="H200" s="3"/>
      <c r="I200" s="3"/>
    </row>
    <row r="201" spans="8:9" ht="13.2" x14ac:dyDescent="0.25">
      <c r="H201" s="3"/>
      <c r="I201" s="3"/>
    </row>
    <row r="202" spans="8:9" ht="13.2" x14ac:dyDescent="0.25">
      <c r="H202" s="3"/>
      <c r="I202" s="3"/>
    </row>
    <row r="203" spans="8:9" ht="13.2" x14ac:dyDescent="0.25">
      <c r="H203" s="3"/>
      <c r="I203" s="3"/>
    </row>
    <row r="204" spans="8:9" ht="13.2" x14ac:dyDescent="0.25">
      <c r="H204" s="3"/>
      <c r="I204" s="3"/>
    </row>
    <row r="205" spans="8:9" ht="13.2" x14ac:dyDescent="0.25">
      <c r="H205" s="3"/>
      <c r="I205" s="3"/>
    </row>
    <row r="206" spans="8:9" ht="13.2" x14ac:dyDescent="0.25">
      <c r="H206" s="3"/>
      <c r="I206" s="3"/>
    </row>
    <row r="207" spans="8:9" ht="13.2" x14ac:dyDescent="0.25">
      <c r="H207" s="3"/>
      <c r="I207" s="3"/>
    </row>
    <row r="208" spans="8:9" ht="13.2" x14ac:dyDescent="0.25">
      <c r="H208" s="3"/>
      <c r="I208" s="3"/>
    </row>
    <row r="209" spans="8:9" ht="13.2" x14ac:dyDescent="0.25">
      <c r="H209" s="3"/>
      <c r="I209" s="3"/>
    </row>
    <row r="210" spans="8:9" ht="13.2" x14ac:dyDescent="0.25">
      <c r="H210" s="3"/>
      <c r="I210" s="3"/>
    </row>
    <row r="211" spans="8:9" ht="13.2" x14ac:dyDescent="0.25">
      <c r="H211" s="3"/>
      <c r="I211" s="3"/>
    </row>
    <row r="212" spans="8:9" ht="13.2" x14ac:dyDescent="0.25">
      <c r="H212" s="3"/>
      <c r="I212" s="3"/>
    </row>
    <row r="213" spans="8:9" ht="13.2" x14ac:dyDescent="0.25">
      <c r="H213" s="3"/>
      <c r="I213" s="3"/>
    </row>
    <row r="214" spans="8:9" ht="13.2" x14ac:dyDescent="0.25">
      <c r="H214" s="3"/>
      <c r="I214" s="3"/>
    </row>
    <row r="215" spans="8:9" ht="13.2" x14ac:dyDescent="0.25">
      <c r="H215" s="3"/>
      <c r="I215" s="3"/>
    </row>
    <row r="216" spans="8:9" ht="13.2" x14ac:dyDescent="0.25">
      <c r="H216" s="3"/>
      <c r="I216" s="3"/>
    </row>
    <row r="217" spans="8:9" ht="13.2" x14ac:dyDescent="0.25">
      <c r="H217" s="3"/>
      <c r="I217" s="3"/>
    </row>
    <row r="218" spans="8:9" ht="13.2" x14ac:dyDescent="0.25">
      <c r="H218" s="3"/>
      <c r="I218" s="3"/>
    </row>
    <row r="219" spans="8:9" ht="13.2" x14ac:dyDescent="0.25">
      <c r="H219" s="3"/>
      <c r="I219" s="3"/>
    </row>
    <row r="220" spans="8:9" ht="13.2" x14ac:dyDescent="0.25">
      <c r="H220" s="3"/>
      <c r="I220" s="3"/>
    </row>
    <row r="221" spans="8:9" ht="13.2" x14ac:dyDescent="0.25">
      <c r="H221" s="3"/>
      <c r="I221" s="3"/>
    </row>
    <row r="222" spans="8:9" ht="13.2" x14ac:dyDescent="0.25">
      <c r="H222" s="3"/>
      <c r="I222" s="3"/>
    </row>
    <row r="223" spans="8:9" ht="13.2" x14ac:dyDescent="0.25">
      <c r="H223" s="3"/>
      <c r="I223" s="3"/>
    </row>
    <row r="224" spans="8:9" ht="13.2" x14ac:dyDescent="0.25">
      <c r="H224" s="3"/>
      <c r="I224" s="3"/>
    </row>
    <row r="225" spans="8:9" ht="13.2" x14ac:dyDescent="0.25">
      <c r="H225" s="3"/>
      <c r="I225" s="3"/>
    </row>
    <row r="226" spans="8:9" ht="13.2" x14ac:dyDescent="0.25">
      <c r="H226" s="3"/>
      <c r="I226" s="3"/>
    </row>
    <row r="227" spans="8:9" ht="13.2" x14ac:dyDescent="0.25">
      <c r="H227" s="3"/>
      <c r="I227" s="3"/>
    </row>
    <row r="228" spans="8:9" ht="13.2" x14ac:dyDescent="0.25">
      <c r="H228" s="3"/>
      <c r="I228" s="3"/>
    </row>
    <row r="229" spans="8:9" ht="13.2" x14ac:dyDescent="0.25">
      <c r="H229" s="3"/>
      <c r="I229" s="3"/>
    </row>
    <row r="230" spans="8:9" ht="13.2" x14ac:dyDescent="0.25">
      <c r="H230" s="3"/>
      <c r="I230" s="3"/>
    </row>
    <row r="231" spans="8:9" ht="13.2" x14ac:dyDescent="0.25">
      <c r="H231" s="3"/>
      <c r="I231" s="3"/>
    </row>
    <row r="232" spans="8:9" ht="13.2" x14ac:dyDescent="0.25">
      <c r="H232" s="3"/>
      <c r="I232" s="3"/>
    </row>
    <row r="233" spans="8:9" ht="13.2" x14ac:dyDescent="0.25">
      <c r="H233" s="3"/>
      <c r="I233" s="3"/>
    </row>
    <row r="234" spans="8:9" ht="13.2" x14ac:dyDescent="0.25">
      <c r="H234" s="3"/>
      <c r="I234" s="3"/>
    </row>
    <row r="235" spans="8:9" ht="13.2" x14ac:dyDescent="0.25">
      <c r="H235" s="3"/>
      <c r="I235" s="3"/>
    </row>
    <row r="236" spans="8:9" ht="13.2" x14ac:dyDescent="0.25">
      <c r="H236" s="3"/>
      <c r="I236" s="3"/>
    </row>
    <row r="237" spans="8:9" ht="13.2" x14ac:dyDescent="0.25">
      <c r="H237" s="3"/>
      <c r="I237" s="3"/>
    </row>
    <row r="238" spans="8:9" ht="13.2" x14ac:dyDescent="0.25">
      <c r="H238" s="3"/>
      <c r="I238" s="3"/>
    </row>
    <row r="239" spans="8:9" ht="13.2" x14ac:dyDescent="0.25">
      <c r="H239" s="3"/>
      <c r="I239" s="3"/>
    </row>
    <row r="240" spans="8:9" ht="13.2" x14ac:dyDescent="0.25">
      <c r="H240" s="3"/>
      <c r="I240" s="3"/>
    </row>
    <row r="241" spans="8:9" ht="13.2" x14ac:dyDescent="0.25">
      <c r="H241" s="3"/>
      <c r="I241" s="3"/>
    </row>
    <row r="242" spans="8:9" ht="13.2" x14ac:dyDescent="0.25">
      <c r="H242" s="3"/>
      <c r="I242" s="3"/>
    </row>
    <row r="243" spans="8:9" ht="13.2" x14ac:dyDescent="0.25">
      <c r="H243" s="3"/>
      <c r="I243" s="3"/>
    </row>
    <row r="244" spans="8:9" ht="13.2" x14ac:dyDescent="0.25">
      <c r="H244" s="3"/>
      <c r="I244" s="3"/>
    </row>
    <row r="245" spans="8:9" ht="13.2" x14ac:dyDescent="0.25">
      <c r="H245" s="3"/>
      <c r="I245" s="3"/>
    </row>
    <row r="246" spans="8:9" ht="13.2" x14ac:dyDescent="0.25">
      <c r="H246" s="3"/>
      <c r="I246" s="3"/>
    </row>
    <row r="247" spans="8:9" ht="13.2" x14ac:dyDescent="0.25">
      <c r="H247" s="3"/>
      <c r="I247" s="3"/>
    </row>
    <row r="248" spans="8:9" ht="13.2" x14ac:dyDescent="0.25">
      <c r="H248" s="3"/>
      <c r="I248" s="3"/>
    </row>
    <row r="249" spans="8:9" ht="13.2" x14ac:dyDescent="0.25">
      <c r="H249" s="3"/>
      <c r="I249" s="3"/>
    </row>
    <row r="250" spans="8:9" ht="13.2" x14ac:dyDescent="0.25">
      <c r="H250" s="3"/>
      <c r="I250" s="3"/>
    </row>
    <row r="251" spans="8:9" ht="13.2" x14ac:dyDescent="0.25">
      <c r="H251" s="3"/>
      <c r="I251" s="3"/>
    </row>
    <row r="252" spans="8:9" ht="13.2" x14ac:dyDescent="0.25">
      <c r="H252" s="3"/>
      <c r="I252" s="3"/>
    </row>
    <row r="253" spans="8:9" ht="13.2" x14ac:dyDescent="0.25">
      <c r="H253" s="3"/>
      <c r="I253" s="3"/>
    </row>
    <row r="254" spans="8:9" ht="13.2" x14ac:dyDescent="0.25">
      <c r="H254" s="3"/>
      <c r="I254" s="3"/>
    </row>
    <row r="255" spans="8:9" ht="13.2" x14ac:dyDescent="0.25">
      <c r="H255" s="3"/>
      <c r="I255" s="3"/>
    </row>
    <row r="256" spans="8:9" ht="13.2" x14ac:dyDescent="0.25">
      <c r="H256" s="3"/>
      <c r="I256" s="3"/>
    </row>
    <row r="257" spans="8:9" ht="13.2" x14ac:dyDescent="0.25">
      <c r="H257" s="3"/>
      <c r="I257" s="3"/>
    </row>
    <row r="258" spans="8:9" ht="13.2" x14ac:dyDescent="0.25">
      <c r="H258" s="3"/>
      <c r="I258" s="3"/>
    </row>
    <row r="259" spans="8:9" ht="13.2" x14ac:dyDescent="0.25">
      <c r="H259" s="3"/>
      <c r="I259" s="3"/>
    </row>
    <row r="260" spans="8:9" ht="13.2" x14ac:dyDescent="0.25">
      <c r="H260" s="3"/>
      <c r="I260" s="3"/>
    </row>
    <row r="261" spans="8:9" ht="13.2" x14ac:dyDescent="0.25">
      <c r="H261" s="3"/>
      <c r="I261" s="3"/>
    </row>
    <row r="262" spans="8:9" ht="13.2" x14ac:dyDescent="0.25">
      <c r="H262" s="3"/>
      <c r="I262" s="3"/>
    </row>
    <row r="263" spans="8:9" ht="13.2" x14ac:dyDescent="0.25">
      <c r="H263" s="3"/>
      <c r="I263" s="3"/>
    </row>
    <row r="264" spans="8:9" ht="13.2" x14ac:dyDescent="0.25">
      <c r="H264" s="3"/>
      <c r="I264" s="3"/>
    </row>
    <row r="265" spans="8:9" ht="13.2" x14ac:dyDescent="0.25">
      <c r="H265" s="3"/>
      <c r="I265" s="3"/>
    </row>
    <row r="266" spans="8:9" ht="13.2" x14ac:dyDescent="0.25">
      <c r="H266" s="3"/>
      <c r="I266" s="3"/>
    </row>
    <row r="267" spans="8:9" ht="13.2" x14ac:dyDescent="0.25">
      <c r="H267" s="3"/>
      <c r="I267" s="3"/>
    </row>
    <row r="268" spans="8:9" ht="13.2" x14ac:dyDescent="0.25">
      <c r="H268" s="3"/>
      <c r="I268" s="3"/>
    </row>
    <row r="269" spans="8:9" ht="13.2" x14ac:dyDescent="0.25">
      <c r="H269" s="3"/>
      <c r="I269" s="3"/>
    </row>
    <row r="270" spans="8:9" ht="13.2" x14ac:dyDescent="0.25">
      <c r="H270" s="3"/>
      <c r="I270" s="3"/>
    </row>
    <row r="271" spans="8:9" ht="13.2" x14ac:dyDescent="0.25">
      <c r="H271" s="3"/>
      <c r="I271" s="3"/>
    </row>
    <row r="272" spans="8:9" ht="13.2" x14ac:dyDescent="0.25">
      <c r="H272" s="3"/>
      <c r="I272" s="3"/>
    </row>
    <row r="273" spans="8:9" ht="13.2" x14ac:dyDescent="0.25">
      <c r="H273" s="3"/>
      <c r="I273" s="3"/>
    </row>
    <row r="274" spans="8:9" ht="13.2" x14ac:dyDescent="0.25">
      <c r="H274" s="3"/>
      <c r="I274" s="3"/>
    </row>
    <row r="275" spans="8:9" ht="13.2" x14ac:dyDescent="0.25">
      <c r="H275" s="3"/>
      <c r="I275" s="3"/>
    </row>
    <row r="276" spans="8:9" ht="13.2" x14ac:dyDescent="0.25">
      <c r="H276" s="3"/>
      <c r="I276" s="3"/>
    </row>
    <row r="277" spans="8:9" ht="13.2" x14ac:dyDescent="0.25">
      <c r="H277" s="3"/>
      <c r="I277" s="3"/>
    </row>
    <row r="278" spans="8:9" ht="13.2" x14ac:dyDescent="0.25">
      <c r="H278" s="3"/>
      <c r="I278" s="3"/>
    </row>
    <row r="279" spans="8:9" ht="13.2" x14ac:dyDescent="0.25">
      <c r="H279" s="3"/>
      <c r="I279" s="3"/>
    </row>
    <row r="280" spans="8:9" ht="13.2" x14ac:dyDescent="0.25">
      <c r="H280" s="3"/>
      <c r="I280" s="3"/>
    </row>
    <row r="281" spans="8:9" ht="13.2" x14ac:dyDescent="0.25">
      <c r="H281" s="3"/>
      <c r="I281" s="3"/>
    </row>
    <row r="282" spans="8:9" ht="13.2" x14ac:dyDescent="0.25">
      <c r="H282" s="3"/>
      <c r="I282" s="3"/>
    </row>
    <row r="283" spans="8:9" ht="13.2" x14ac:dyDescent="0.25">
      <c r="H283" s="3"/>
      <c r="I283" s="3"/>
    </row>
    <row r="284" spans="8:9" ht="13.2" x14ac:dyDescent="0.25">
      <c r="H284" s="3"/>
      <c r="I284" s="3"/>
    </row>
    <row r="285" spans="8:9" ht="13.2" x14ac:dyDescent="0.25">
      <c r="H285" s="3"/>
      <c r="I285" s="3"/>
    </row>
    <row r="286" spans="8:9" ht="13.2" x14ac:dyDescent="0.25">
      <c r="H286" s="3"/>
      <c r="I286" s="3"/>
    </row>
    <row r="287" spans="8:9" ht="13.2" x14ac:dyDescent="0.25">
      <c r="H287" s="3"/>
      <c r="I287" s="3"/>
    </row>
    <row r="288" spans="8:9" ht="13.2" x14ac:dyDescent="0.25">
      <c r="H288" s="3"/>
      <c r="I288" s="3"/>
    </row>
    <row r="289" spans="8:9" ht="13.2" x14ac:dyDescent="0.25">
      <c r="H289" s="3"/>
      <c r="I289" s="3"/>
    </row>
    <row r="290" spans="8:9" ht="13.2" x14ac:dyDescent="0.25">
      <c r="H290" s="3"/>
      <c r="I290" s="3"/>
    </row>
    <row r="291" spans="8:9" ht="13.2" x14ac:dyDescent="0.25">
      <c r="H291" s="3"/>
      <c r="I291" s="3"/>
    </row>
    <row r="292" spans="8:9" ht="13.2" x14ac:dyDescent="0.25">
      <c r="H292" s="3"/>
      <c r="I292" s="3"/>
    </row>
    <row r="293" spans="8:9" ht="13.2" x14ac:dyDescent="0.25">
      <c r="H293" s="3"/>
      <c r="I293" s="3"/>
    </row>
    <row r="294" spans="8:9" ht="13.2" x14ac:dyDescent="0.25">
      <c r="H294" s="3"/>
      <c r="I294" s="3"/>
    </row>
    <row r="295" spans="8:9" ht="13.2" x14ac:dyDescent="0.25">
      <c r="H295" s="3"/>
      <c r="I295" s="3"/>
    </row>
    <row r="296" spans="8:9" ht="13.2" x14ac:dyDescent="0.25">
      <c r="H296" s="3"/>
      <c r="I296" s="3"/>
    </row>
    <row r="297" spans="8:9" ht="13.2" x14ac:dyDescent="0.25">
      <c r="H297" s="3"/>
      <c r="I297" s="3"/>
    </row>
    <row r="298" spans="8:9" ht="13.2" x14ac:dyDescent="0.25">
      <c r="H298" s="3"/>
      <c r="I298" s="3"/>
    </row>
    <row r="299" spans="8:9" ht="13.2" x14ac:dyDescent="0.25">
      <c r="H299" s="3"/>
      <c r="I299" s="3"/>
    </row>
    <row r="300" spans="8:9" ht="13.2" x14ac:dyDescent="0.25">
      <c r="H300" s="3"/>
      <c r="I300" s="3"/>
    </row>
    <row r="301" spans="8:9" ht="13.2" x14ac:dyDescent="0.25">
      <c r="H301" s="3"/>
      <c r="I301" s="3"/>
    </row>
    <row r="302" spans="8:9" ht="13.2" x14ac:dyDescent="0.25">
      <c r="H302" s="3"/>
      <c r="I302" s="3"/>
    </row>
    <row r="303" spans="8:9" ht="13.2" x14ac:dyDescent="0.25">
      <c r="H303" s="3"/>
      <c r="I303" s="3"/>
    </row>
    <row r="304" spans="8:9" ht="13.2" x14ac:dyDescent="0.25">
      <c r="H304" s="3"/>
      <c r="I304" s="3"/>
    </row>
    <row r="305" spans="8:9" ht="13.2" x14ac:dyDescent="0.25">
      <c r="H305" s="3"/>
      <c r="I305" s="3"/>
    </row>
    <row r="306" spans="8:9" ht="13.2" x14ac:dyDescent="0.25">
      <c r="H306" s="3"/>
      <c r="I306" s="3"/>
    </row>
    <row r="307" spans="8:9" ht="13.2" x14ac:dyDescent="0.25">
      <c r="H307" s="3"/>
      <c r="I307" s="3"/>
    </row>
    <row r="308" spans="8:9" ht="13.2" x14ac:dyDescent="0.25">
      <c r="H308" s="3"/>
      <c r="I308" s="3"/>
    </row>
    <row r="309" spans="8:9" ht="13.2" x14ac:dyDescent="0.25">
      <c r="H309" s="3"/>
      <c r="I309" s="3"/>
    </row>
    <row r="310" spans="8:9" ht="13.2" x14ac:dyDescent="0.25">
      <c r="H310" s="3"/>
      <c r="I310" s="3"/>
    </row>
    <row r="311" spans="8:9" ht="13.2" x14ac:dyDescent="0.25">
      <c r="H311" s="3"/>
      <c r="I311" s="3"/>
    </row>
    <row r="312" spans="8:9" ht="13.2" x14ac:dyDescent="0.25">
      <c r="H312" s="3"/>
      <c r="I312" s="3"/>
    </row>
    <row r="313" spans="8:9" ht="13.2" x14ac:dyDescent="0.25">
      <c r="H313" s="3"/>
      <c r="I313" s="3"/>
    </row>
    <row r="314" spans="8:9" ht="13.2" x14ac:dyDescent="0.25">
      <c r="H314" s="3"/>
      <c r="I314" s="3"/>
    </row>
    <row r="315" spans="8:9" ht="13.2" x14ac:dyDescent="0.25">
      <c r="H315" s="3"/>
      <c r="I315" s="3"/>
    </row>
    <row r="316" spans="8:9" ht="13.2" x14ac:dyDescent="0.25">
      <c r="H316" s="3"/>
      <c r="I316" s="3"/>
    </row>
    <row r="317" spans="8:9" ht="13.2" x14ac:dyDescent="0.25">
      <c r="H317" s="3"/>
      <c r="I317" s="3"/>
    </row>
    <row r="318" spans="8:9" ht="13.2" x14ac:dyDescent="0.25">
      <c r="H318" s="3"/>
      <c r="I318" s="3"/>
    </row>
    <row r="319" spans="8:9" ht="13.2" x14ac:dyDescent="0.25">
      <c r="H319" s="3"/>
      <c r="I319" s="3"/>
    </row>
    <row r="320" spans="8:9" ht="13.2" x14ac:dyDescent="0.25">
      <c r="H320" s="3"/>
      <c r="I320" s="3"/>
    </row>
    <row r="321" spans="8:9" ht="13.2" x14ac:dyDescent="0.25">
      <c r="H321" s="3"/>
      <c r="I321" s="3"/>
    </row>
    <row r="322" spans="8:9" ht="13.2" x14ac:dyDescent="0.25">
      <c r="H322" s="3"/>
      <c r="I322" s="3"/>
    </row>
    <row r="323" spans="8:9" ht="13.2" x14ac:dyDescent="0.25">
      <c r="H323" s="3"/>
      <c r="I323" s="3"/>
    </row>
    <row r="324" spans="8:9" ht="13.2" x14ac:dyDescent="0.25">
      <c r="H324" s="3"/>
      <c r="I324" s="3"/>
    </row>
    <row r="325" spans="8:9" ht="13.2" x14ac:dyDescent="0.25">
      <c r="H325" s="3"/>
      <c r="I325" s="3"/>
    </row>
    <row r="326" spans="8:9" ht="13.2" x14ac:dyDescent="0.25">
      <c r="H326" s="3"/>
      <c r="I326" s="3"/>
    </row>
    <row r="327" spans="8:9" ht="13.2" x14ac:dyDescent="0.25">
      <c r="H327" s="3"/>
      <c r="I327" s="3"/>
    </row>
    <row r="328" spans="8:9" ht="13.2" x14ac:dyDescent="0.25">
      <c r="H328" s="3"/>
      <c r="I328" s="3"/>
    </row>
    <row r="329" spans="8:9" ht="13.2" x14ac:dyDescent="0.25">
      <c r="H329" s="3"/>
      <c r="I329" s="3"/>
    </row>
    <row r="330" spans="8:9" ht="13.2" x14ac:dyDescent="0.25">
      <c r="H330" s="3"/>
      <c r="I330" s="3"/>
    </row>
    <row r="331" spans="8:9" ht="13.2" x14ac:dyDescent="0.25">
      <c r="H331" s="3"/>
      <c r="I331" s="3"/>
    </row>
    <row r="332" spans="8:9" ht="13.2" x14ac:dyDescent="0.25">
      <c r="H332" s="3"/>
      <c r="I332" s="3"/>
    </row>
    <row r="333" spans="8:9" ht="13.2" x14ac:dyDescent="0.25">
      <c r="H333" s="3"/>
      <c r="I333" s="3"/>
    </row>
    <row r="334" spans="8:9" ht="13.2" x14ac:dyDescent="0.25">
      <c r="H334" s="3"/>
      <c r="I334" s="3"/>
    </row>
    <row r="335" spans="8:9" ht="13.2" x14ac:dyDescent="0.25">
      <c r="H335" s="3"/>
      <c r="I335" s="3"/>
    </row>
    <row r="336" spans="8:9" ht="13.2" x14ac:dyDescent="0.25">
      <c r="H336" s="3"/>
      <c r="I336" s="3"/>
    </row>
    <row r="337" spans="8:9" ht="13.2" x14ac:dyDescent="0.25">
      <c r="H337" s="3"/>
      <c r="I337" s="3"/>
    </row>
    <row r="338" spans="8:9" ht="13.2" x14ac:dyDescent="0.25">
      <c r="H338" s="3"/>
      <c r="I338" s="3"/>
    </row>
    <row r="339" spans="8:9" ht="13.2" x14ac:dyDescent="0.25">
      <c r="H339" s="3"/>
      <c r="I339" s="3"/>
    </row>
    <row r="340" spans="8:9" ht="13.2" x14ac:dyDescent="0.25">
      <c r="H340" s="3"/>
      <c r="I340" s="3"/>
    </row>
    <row r="341" spans="8:9" ht="13.2" x14ac:dyDescent="0.25">
      <c r="H341" s="3"/>
      <c r="I341" s="3"/>
    </row>
    <row r="342" spans="8:9" ht="13.2" x14ac:dyDescent="0.25">
      <c r="H342" s="3"/>
      <c r="I342" s="3"/>
    </row>
    <row r="343" spans="8:9" ht="13.2" x14ac:dyDescent="0.25">
      <c r="H343" s="3"/>
      <c r="I343" s="3"/>
    </row>
    <row r="344" spans="8:9" ht="13.2" x14ac:dyDescent="0.25">
      <c r="H344" s="3"/>
      <c r="I344" s="3"/>
    </row>
    <row r="345" spans="8:9" ht="13.2" x14ac:dyDescent="0.25">
      <c r="H345" s="3"/>
      <c r="I345" s="3"/>
    </row>
    <row r="346" spans="8:9" ht="13.2" x14ac:dyDescent="0.25">
      <c r="H346" s="3"/>
      <c r="I346" s="3"/>
    </row>
    <row r="347" spans="8:9" ht="13.2" x14ac:dyDescent="0.25">
      <c r="H347" s="3"/>
      <c r="I347" s="3"/>
    </row>
    <row r="348" spans="8:9" ht="13.2" x14ac:dyDescent="0.25">
      <c r="H348" s="3"/>
      <c r="I348" s="3"/>
    </row>
    <row r="349" spans="8:9" ht="13.2" x14ac:dyDescent="0.25">
      <c r="H349" s="3"/>
      <c r="I349" s="3"/>
    </row>
    <row r="350" spans="8:9" ht="13.2" x14ac:dyDescent="0.25">
      <c r="H350" s="3"/>
      <c r="I350" s="3"/>
    </row>
    <row r="351" spans="8:9" ht="13.2" x14ac:dyDescent="0.25">
      <c r="H351" s="3"/>
      <c r="I351" s="3"/>
    </row>
    <row r="352" spans="8:9" ht="13.2" x14ac:dyDescent="0.25">
      <c r="H352" s="3"/>
      <c r="I352" s="3"/>
    </row>
    <row r="353" spans="8:9" ht="13.2" x14ac:dyDescent="0.25">
      <c r="H353" s="3"/>
      <c r="I353" s="3"/>
    </row>
    <row r="354" spans="8:9" ht="13.2" x14ac:dyDescent="0.25">
      <c r="H354" s="3"/>
      <c r="I354" s="3"/>
    </row>
    <row r="355" spans="8:9" ht="13.2" x14ac:dyDescent="0.25">
      <c r="H355" s="3"/>
      <c r="I355" s="3"/>
    </row>
    <row r="356" spans="8:9" ht="13.2" x14ac:dyDescent="0.25">
      <c r="H356" s="3"/>
      <c r="I356" s="3"/>
    </row>
    <row r="357" spans="8:9" ht="13.2" x14ac:dyDescent="0.25">
      <c r="H357" s="3"/>
      <c r="I357" s="3"/>
    </row>
    <row r="358" spans="8:9" ht="13.2" x14ac:dyDescent="0.25">
      <c r="H358" s="3"/>
      <c r="I358" s="3"/>
    </row>
    <row r="359" spans="8:9" ht="13.2" x14ac:dyDescent="0.25">
      <c r="H359" s="3"/>
      <c r="I359" s="3"/>
    </row>
    <row r="360" spans="8:9" ht="13.2" x14ac:dyDescent="0.25">
      <c r="H360" s="3"/>
      <c r="I360" s="3"/>
    </row>
    <row r="361" spans="8:9" ht="13.2" x14ac:dyDescent="0.25">
      <c r="H361" s="3"/>
      <c r="I361" s="3"/>
    </row>
    <row r="362" spans="8:9" ht="13.2" x14ac:dyDescent="0.25">
      <c r="H362" s="3"/>
      <c r="I362" s="3"/>
    </row>
    <row r="363" spans="8:9" ht="13.2" x14ac:dyDescent="0.25">
      <c r="H363" s="3"/>
      <c r="I363" s="3"/>
    </row>
    <row r="364" spans="8:9" ht="13.2" x14ac:dyDescent="0.25">
      <c r="H364" s="3"/>
      <c r="I364" s="3"/>
    </row>
    <row r="365" spans="8:9" ht="13.2" x14ac:dyDescent="0.25">
      <c r="H365" s="3"/>
      <c r="I365" s="3"/>
    </row>
    <row r="366" spans="8:9" ht="13.2" x14ac:dyDescent="0.25">
      <c r="H366" s="3"/>
      <c r="I366" s="3"/>
    </row>
    <row r="367" spans="8:9" ht="13.2" x14ac:dyDescent="0.25">
      <c r="H367" s="3"/>
      <c r="I367" s="3"/>
    </row>
    <row r="368" spans="8:9" ht="13.2" x14ac:dyDescent="0.25">
      <c r="H368" s="3"/>
      <c r="I368" s="3"/>
    </row>
    <row r="369" spans="8:9" ht="13.2" x14ac:dyDescent="0.25">
      <c r="H369" s="3"/>
      <c r="I369" s="3"/>
    </row>
    <row r="370" spans="8:9" ht="13.2" x14ac:dyDescent="0.25">
      <c r="H370" s="3"/>
      <c r="I370" s="3"/>
    </row>
    <row r="371" spans="8:9" ht="13.2" x14ac:dyDescent="0.25">
      <c r="H371" s="3"/>
      <c r="I371" s="3"/>
    </row>
    <row r="372" spans="8:9" ht="13.2" x14ac:dyDescent="0.25">
      <c r="H372" s="3"/>
      <c r="I372" s="3"/>
    </row>
    <row r="373" spans="8:9" ht="13.2" x14ac:dyDescent="0.25">
      <c r="H373" s="3"/>
      <c r="I373" s="3"/>
    </row>
    <row r="374" spans="8:9" ht="13.2" x14ac:dyDescent="0.25">
      <c r="H374" s="3"/>
      <c r="I374" s="3"/>
    </row>
    <row r="375" spans="8:9" ht="13.2" x14ac:dyDescent="0.25">
      <c r="H375" s="3"/>
      <c r="I375" s="3"/>
    </row>
    <row r="376" spans="8:9" ht="13.2" x14ac:dyDescent="0.25">
      <c r="H376" s="3"/>
      <c r="I376" s="3"/>
    </row>
    <row r="377" spans="8:9" ht="13.2" x14ac:dyDescent="0.25">
      <c r="H377" s="3"/>
      <c r="I377" s="3"/>
    </row>
    <row r="378" spans="8:9" ht="13.2" x14ac:dyDescent="0.25">
      <c r="H378" s="3"/>
      <c r="I378" s="3"/>
    </row>
    <row r="379" spans="8:9" ht="13.2" x14ac:dyDescent="0.25">
      <c r="H379" s="3"/>
      <c r="I379" s="3"/>
    </row>
    <row r="380" spans="8:9" ht="13.2" x14ac:dyDescent="0.25">
      <c r="H380" s="3"/>
      <c r="I380" s="3"/>
    </row>
    <row r="381" spans="8:9" ht="13.2" x14ac:dyDescent="0.25">
      <c r="H381" s="3"/>
      <c r="I381" s="3"/>
    </row>
    <row r="382" spans="8:9" ht="13.2" x14ac:dyDescent="0.25">
      <c r="H382" s="3"/>
      <c r="I382" s="3"/>
    </row>
    <row r="383" spans="8:9" ht="13.2" x14ac:dyDescent="0.25">
      <c r="H383" s="3"/>
      <c r="I383" s="3"/>
    </row>
    <row r="384" spans="8:9" ht="13.2" x14ac:dyDescent="0.25">
      <c r="H384" s="3"/>
      <c r="I384" s="3"/>
    </row>
    <row r="385" spans="8:9" ht="13.2" x14ac:dyDescent="0.25">
      <c r="H385" s="3"/>
      <c r="I385" s="3"/>
    </row>
    <row r="386" spans="8:9" ht="13.2" x14ac:dyDescent="0.25">
      <c r="H386" s="3"/>
      <c r="I386" s="3"/>
    </row>
    <row r="387" spans="8:9" ht="13.2" x14ac:dyDescent="0.25">
      <c r="H387" s="3"/>
      <c r="I387" s="3"/>
    </row>
    <row r="388" spans="8:9" ht="13.2" x14ac:dyDescent="0.25">
      <c r="H388" s="3"/>
      <c r="I388" s="3"/>
    </row>
    <row r="389" spans="8:9" ht="13.2" x14ac:dyDescent="0.25">
      <c r="H389" s="3"/>
      <c r="I389" s="3"/>
    </row>
    <row r="390" spans="8:9" ht="13.2" x14ac:dyDescent="0.25">
      <c r="H390" s="3"/>
      <c r="I390" s="3"/>
    </row>
    <row r="391" spans="8:9" ht="13.2" x14ac:dyDescent="0.25">
      <c r="H391" s="3"/>
      <c r="I391" s="3"/>
    </row>
    <row r="392" spans="8:9" ht="13.2" x14ac:dyDescent="0.25">
      <c r="H392" s="3"/>
      <c r="I392" s="3"/>
    </row>
    <row r="393" spans="8:9" ht="13.2" x14ac:dyDescent="0.25">
      <c r="H393" s="3"/>
      <c r="I393" s="3"/>
    </row>
    <row r="394" spans="8:9" ht="13.2" x14ac:dyDescent="0.25">
      <c r="H394" s="3"/>
      <c r="I394" s="3"/>
    </row>
    <row r="395" spans="8:9" ht="13.2" x14ac:dyDescent="0.25">
      <c r="H395" s="3"/>
      <c r="I395" s="3"/>
    </row>
    <row r="396" spans="8:9" ht="13.2" x14ac:dyDescent="0.25">
      <c r="H396" s="3"/>
      <c r="I396" s="3"/>
    </row>
    <row r="397" spans="8:9" ht="13.2" x14ac:dyDescent="0.25">
      <c r="H397" s="3"/>
      <c r="I397" s="3"/>
    </row>
    <row r="398" spans="8:9" ht="13.2" x14ac:dyDescent="0.25">
      <c r="H398" s="3"/>
      <c r="I398" s="3"/>
    </row>
    <row r="399" spans="8:9" ht="13.2" x14ac:dyDescent="0.25">
      <c r="H399" s="3"/>
      <c r="I399" s="3"/>
    </row>
    <row r="400" spans="8:9" ht="13.2" x14ac:dyDescent="0.25">
      <c r="H400" s="3"/>
      <c r="I400" s="3"/>
    </row>
    <row r="401" spans="8:9" ht="13.2" x14ac:dyDescent="0.25">
      <c r="H401" s="3"/>
      <c r="I401" s="3"/>
    </row>
    <row r="402" spans="8:9" ht="13.2" x14ac:dyDescent="0.25">
      <c r="H402" s="3"/>
      <c r="I402" s="3"/>
    </row>
    <row r="403" spans="8:9" ht="13.2" x14ac:dyDescent="0.25">
      <c r="H403" s="3"/>
      <c r="I403" s="3"/>
    </row>
    <row r="404" spans="8:9" ht="13.2" x14ac:dyDescent="0.25">
      <c r="H404" s="3"/>
      <c r="I404" s="3"/>
    </row>
    <row r="405" spans="8:9" ht="13.2" x14ac:dyDescent="0.25">
      <c r="H405" s="3"/>
      <c r="I405" s="3"/>
    </row>
    <row r="406" spans="8:9" ht="13.2" x14ac:dyDescent="0.25">
      <c r="H406" s="3"/>
      <c r="I406" s="3"/>
    </row>
    <row r="407" spans="8:9" ht="13.2" x14ac:dyDescent="0.25">
      <c r="H407" s="3"/>
      <c r="I407" s="3"/>
    </row>
    <row r="408" spans="8:9" ht="13.2" x14ac:dyDescent="0.25">
      <c r="H408" s="3"/>
      <c r="I408" s="3"/>
    </row>
    <row r="409" spans="8:9" ht="13.2" x14ac:dyDescent="0.25">
      <c r="H409" s="3"/>
      <c r="I409" s="3"/>
    </row>
    <row r="410" spans="8:9" ht="13.2" x14ac:dyDescent="0.25">
      <c r="H410" s="3"/>
      <c r="I410" s="3"/>
    </row>
    <row r="411" spans="8:9" ht="13.2" x14ac:dyDescent="0.25">
      <c r="H411" s="3"/>
      <c r="I411" s="3"/>
    </row>
    <row r="412" spans="8:9" ht="13.2" x14ac:dyDescent="0.25">
      <c r="H412" s="3"/>
      <c r="I412" s="3"/>
    </row>
    <row r="413" spans="8:9" ht="13.2" x14ac:dyDescent="0.25">
      <c r="H413" s="3"/>
      <c r="I413" s="3"/>
    </row>
    <row r="414" spans="8:9" ht="13.2" x14ac:dyDescent="0.25">
      <c r="H414" s="3"/>
      <c r="I414" s="3"/>
    </row>
    <row r="415" spans="8:9" ht="13.2" x14ac:dyDescent="0.25">
      <c r="H415" s="3"/>
      <c r="I415" s="3"/>
    </row>
    <row r="416" spans="8:9" ht="13.2" x14ac:dyDescent="0.25">
      <c r="H416" s="3"/>
      <c r="I416" s="3"/>
    </row>
    <row r="417" spans="8:9" ht="13.2" x14ac:dyDescent="0.25">
      <c r="H417" s="3"/>
      <c r="I417" s="3"/>
    </row>
    <row r="418" spans="8:9" ht="13.2" x14ac:dyDescent="0.25">
      <c r="H418" s="3"/>
      <c r="I418" s="3"/>
    </row>
    <row r="419" spans="8:9" ht="13.2" x14ac:dyDescent="0.25">
      <c r="H419" s="3"/>
      <c r="I419" s="3"/>
    </row>
    <row r="420" spans="8:9" ht="13.2" x14ac:dyDescent="0.25">
      <c r="H420" s="3"/>
      <c r="I420" s="3"/>
    </row>
    <row r="421" spans="8:9" ht="13.2" x14ac:dyDescent="0.25">
      <c r="H421" s="3"/>
      <c r="I421" s="3"/>
    </row>
    <row r="422" spans="8:9" ht="13.2" x14ac:dyDescent="0.25">
      <c r="H422" s="3"/>
      <c r="I422" s="3"/>
    </row>
    <row r="423" spans="8:9" ht="13.2" x14ac:dyDescent="0.25">
      <c r="H423" s="3"/>
      <c r="I423" s="3"/>
    </row>
    <row r="424" spans="8:9" ht="13.2" x14ac:dyDescent="0.25">
      <c r="H424" s="3"/>
      <c r="I424" s="3"/>
    </row>
    <row r="425" spans="8:9" ht="13.2" x14ac:dyDescent="0.25">
      <c r="H425" s="3"/>
      <c r="I425" s="3"/>
    </row>
    <row r="426" spans="8:9" ht="13.2" x14ac:dyDescent="0.25">
      <c r="H426" s="3"/>
      <c r="I426" s="3"/>
    </row>
    <row r="427" spans="8:9" ht="13.2" x14ac:dyDescent="0.25">
      <c r="H427" s="3"/>
      <c r="I427" s="3"/>
    </row>
    <row r="428" spans="8:9" ht="13.2" x14ac:dyDescent="0.25">
      <c r="H428" s="3"/>
      <c r="I428" s="3"/>
    </row>
    <row r="429" spans="8:9" ht="13.2" x14ac:dyDescent="0.25">
      <c r="H429" s="3"/>
      <c r="I429" s="3"/>
    </row>
    <row r="430" spans="8:9" ht="13.2" x14ac:dyDescent="0.25">
      <c r="H430" s="3"/>
      <c r="I430" s="3"/>
    </row>
    <row r="431" spans="8:9" ht="13.2" x14ac:dyDescent="0.25">
      <c r="H431" s="3"/>
      <c r="I431" s="3"/>
    </row>
    <row r="432" spans="8:9" ht="13.2" x14ac:dyDescent="0.25">
      <c r="H432" s="3"/>
      <c r="I432" s="3"/>
    </row>
    <row r="433" spans="8:9" ht="13.2" x14ac:dyDescent="0.25">
      <c r="H433" s="3"/>
      <c r="I433" s="3"/>
    </row>
    <row r="434" spans="8:9" ht="13.2" x14ac:dyDescent="0.25">
      <c r="H434" s="3"/>
      <c r="I434" s="3"/>
    </row>
    <row r="435" spans="8:9" ht="13.2" x14ac:dyDescent="0.25">
      <c r="H435" s="3"/>
      <c r="I435" s="3"/>
    </row>
    <row r="436" spans="8:9" ht="13.2" x14ac:dyDescent="0.25">
      <c r="H436" s="3"/>
      <c r="I436" s="3"/>
    </row>
    <row r="437" spans="8:9" ht="13.2" x14ac:dyDescent="0.25">
      <c r="H437" s="3"/>
      <c r="I437" s="3"/>
    </row>
    <row r="438" spans="8:9" ht="13.2" x14ac:dyDescent="0.25">
      <c r="H438" s="3"/>
      <c r="I438" s="3"/>
    </row>
    <row r="439" spans="8:9" ht="13.2" x14ac:dyDescent="0.25">
      <c r="H439" s="3"/>
      <c r="I439" s="3"/>
    </row>
    <row r="440" spans="8:9" ht="13.2" x14ac:dyDescent="0.25">
      <c r="H440" s="3"/>
      <c r="I440" s="3"/>
    </row>
    <row r="441" spans="8:9" ht="13.2" x14ac:dyDescent="0.25">
      <c r="H441" s="3"/>
      <c r="I441" s="3"/>
    </row>
    <row r="442" spans="8:9" ht="13.2" x14ac:dyDescent="0.25">
      <c r="H442" s="3"/>
      <c r="I442" s="3"/>
    </row>
    <row r="443" spans="8:9" ht="13.2" x14ac:dyDescent="0.25">
      <c r="H443" s="3"/>
      <c r="I443" s="3"/>
    </row>
    <row r="444" spans="8:9" ht="13.2" x14ac:dyDescent="0.25">
      <c r="H444" s="3"/>
      <c r="I444" s="3"/>
    </row>
    <row r="445" spans="8:9" ht="13.2" x14ac:dyDescent="0.25">
      <c r="H445" s="3"/>
      <c r="I445" s="3"/>
    </row>
    <row r="446" spans="8:9" ht="13.2" x14ac:dyDescent="0.25">
      <c r="H446" s="3"/>
      <c r="I446" s="3"/>
    </row>
    <row r="447" spans="8:9" ht="13.2" x14ac:dyDescent="0.25">
      <c r="H447" s="3"/>
      <c r="I447" s="3"/>
    </row>
    <row r="448" spans="8:9" ht="13.2" x14ac:dyDescent="0.25">
      <c r="H448" s="3"/>
      <c r="I448" s="3"/>
    </row>
    <row r="449" spans="8:9" ht="13.2" x14ac:dyDescent="0.25">
      <c r="H449" s="3"/>
      <c r="I449" s="3"/>
    </row>
    <row r="450" spans="8:9" ht="13.2" x14ac:dyDescent="0.25">
      <c r="H450" s="3"/>
      <c r="I450" s="3"/>
    </row>
    <row r="451" spans="8:9" ht="13.2" x14ac:dyDescent="0.25">
      <c r="H451" s="3"/>
      <c r="I451" s="3"/>
    </row>
    <row r="452" spans="8:9" ht="13.2" x14ac:dyDescent="0.25">
      <c r="H452" s="3"/>
      <c r="I452" s="3"/>
    </row>
    <row r="453" spans="8:9" ht="13.2" x14ac:dyDescent="0.25">
      <c r="H453" s="3"/>
      <c r="I453" s="3"/>
    </row>
    <row r="454" spans="8:9" ht="13.2" x14ac:dyDescent="0.25">
      <c r="H454" s="3"/>
      <c r="I454" s="3"/>
    </row>
    <row r="455" spans="8:9" ht="13.2" x14ac:dyDescent="0.25">
      <c r="H455" s="3"/>
      <c r="I455" s="3"/>
    </row>
    <row r="456" spans="8:9" ht="13.2" x14ac:dyDescent="0.25">
      <c r="H456" s="3"/>
      <c r="I456" s="3"/>
    </row>
    <row r="457" spans="8:9" ht="13.2" x14ac:dyDescent="0.25">
      <c r="H457" s="3"/>
      <c r="I457" s="3"/>
    </row>
    <row r="458" spans="8:9" ht="13.2" x14ac:dyDescent="0.25">
      <c r="H458" s="3"/>
      <c r="I458" s="3"/>
    </row>
    <row r="459" spans="8:9" ht="13.2" x14ac:dyDescent="0.25">
      <c r="H459" s="3"/>
      <c r="I459" s="3"/>
    </row>
    <row r="460" spans="8:9" ht="13.2" x14ac:dyDescent="0.25">
      <c r="H460" s="3"/>
      <c r="I460" s="3"/>
    </row>
    <row r="461" spans="8:9" ht="13.2" x14ac:dyDescent="0.25">
      <c r="H461" s="3"/>
      <c r="I461" s="3"/>
    </row>
    <row r="462" spans="8:9" ht="13.2" x14ac:dyDescent="0.25">
      <c r="H462" s="3"/>
      <c r="I462" s="3"/>
    </row>
    <row r="463" spans="8:9" ht="13.2" x14ac:dyDescent="0.25">
      <c r="H463" s="3"/>
      <c r="I463" s="3"/>
    </row>
    <row r="464" spans="8:9" ht="13.2" x14ac:dyDescent="0.25">
      <c r="H464" s="3"/>
      <c r="I464" s="3"/>
    </row>
    <row r="465" spans="8:9" ht="13.2" x14ac:dyDescent="0.25">
      <c r="H465" s="3"/>
      <c r="I465" s="3"/>
    </row>
    <row r="466" spans="8:9" ht="13.2" x14ac:dyDescent="0.25">
      <c r="H466" s="3"/>
      <c r="I466" s="3"/>
    </row>
    <row r="467" spans="8:9" ht="13.2" x14ac:dyDescent="0.25">
      <c r="H467" s="3"/>
      <c r="I467" s="3"/>
    </row>
    <row r="468" spans="8:9" ht="13.2" x14ac:dyDescent="0.25">
      <c r="H468" s="3"/>
      <c r="I468" s="3"/>
    </row>
    <row r="469" spans="8:9" ht="13.2" x14ac:dyDescent="0.25">
      <c r="H469" s="3"/>
      <c r="I469" s="3"/>
    </row>
    <row r="470" spans="8:9" ht="13.2" x14ac:dyDescent="0.25">
      <c r="H470" s="3"/>
      <c r="I470" s="3"/>
    </row>
    <row r="471" spans="8:9" ht="13.2" x14ac:dyDescent="0.25">
      <c r="H471" s="3"/>
      <c r="I471" s="3"/>
    </row>
    <row r="472" spans="8:9" ht="13.2" x14ac:dyDescent="0.25">
      <c r="H472" s="3"/>
      <c r="I472" s="3"/>
    </row>
    <row r="473" spans="8:9" ht="13.2" x14ac:dyDescent="0.25">
      <c r="H473" s="3"/>
      <c r="I473" s="3"/>
    </row>
    <row r="474" spans="8:9" ht="13.2" x14ac:dyDescent="0.25">
      <c r="H474" s="3"/>
      <c r="I474" s="3"/>
    </row>
    <row r="475" spans="8:9" ht="13.2" x14ac:dyDescent="0.25">
      <c r="H475" s="3"/>
      <c r="I475" s="3"/>
    </row>
    <row r="476" spans="8:9" ht="13.2" x14ac:dyDescent="0.25">
      <c r="H476" s="3"/>
      <c r="I476" s="3"/>
    </row>
    <row r="477" spans="8:9" ht="13.2" x14ac:dyDescent="0.25">
      <c r="H477" s="3"/>
      <c r="I477" s="3"/>
    </row>
    <row r="478" spans="8:9" ht="13.2" x14ac:dyDescent="0.25">
      <c r="H478" s="3"/>
      <c r="I478" s="3"/>
    </row>
    <row r="479" spans="8:9" ht="13.2" x14ac:dyDescent="0.25">
      <c r="H479" s="3"/>
      <c r="I479" s="3"/>
    </row>
    <row r="480" spans="8:9" ht="13.2" x14ac:dyDescent="0.25">
      <c r="H480" s="3"/>
      <c r="I480" s="3"/>
    </row>
    <row r="481" spans="8:9" ht="13.2" x14ac:dyDescent="0.25">
      <c r="H481" s="3"/>
      <c r="I481" s="3"/>
    </row>
    <row r="482" spans="8:9" ht="13.2" x14ac:dyDescent="0.25">
      <c r="H482" s="3"/>
      <c r="I482" s="3"/>
    </row>
    <row r="483" spans="8:9" ht="13.2" x14ac:dyDescent="0.25">
      <c r="H483" s="3"/>
      <c r="I483" s="3"/>
    </row>
    <row r="484" spans="8:9" ht="13.2" x14ac:dyDescent="0.25">
      <c r="H484" s="3"/>
      <c r="I484" s="3"/>
    </row>
    <row r="485" spans="8:9" ht="13.2" x14ac:dyDescent="0.25">
      <c r="H485" s="3"/>
      <c r="I485" s="3"/>
    </row>
    <row r="486" spans="8:9" ht="13.2" x14ac:dyDescent="0.25">
      <c r="H486" s="3"/>
      <c r="I486" s="3"/>
    </row>
    <row r="487" spans="8:9" ht="13.2" x14ac:dyDescent="0.25">
      <c r="H487" s="3"/>
      <c r="I487" s="3"/>
    </row>
    <row r="488" spans="8:9" ht="13.2" x14ac:dyDescent="0.25">
      <c r="H488" s="3"/>
      <c r="I488" s="3"/>
    </row>
    <row r="489" spans="8:9" ht="13.2" x14ac:dyDescent="0.25">
      <c r="H489" s="3"/>
      <c r="I489" s="3"/>
    </row>
    <row r="490" spans="8:9" ht="13.2" x14ac:dyDescent="0.25">
      <c r="H490" s="3"/>
      <c r="I490" s="3"/>
    </row>
    <row r="491" spans="8:9" ht="13.2" x14ac:dyDescent="0.25">
      <c r="H491" s="3"/>
      <c r="I491" s="3"/>
    </row>
    <row r="492" spans="8:9" ht="13.2" x14ac:dyDescent="0.25">
      <c r="H492" s="3"/>
      <c r="I492" s="3"/>
    </row>
    <row r="493" spans="8:9" ht="13.2" x14ac:dyDescent="0.25">
      <c r="H493" s="3"/>
      <c r="I493" s="3"/>
    </row>
    <row r="494" spans="8:9" ht="13.2" x14ac:dyDescent="0.25">
      <c r="H494" s="3"/>
      <c r="I494" s="3"/>
    </row>
    <row r="495" spans="8:9" ht="13.2" x14ac:dyDescent="0.25">
      <c r="H495" s="3"/>
      <c r="I495" s="3"/>
    </row>
    <row r="496" spans="8:9" ht="13.2" x14ac:dyDescent="0.25">
      <c r="H496" s="3"/>
      <c r="I496" s="3"/>
    </row>
    <row r="497" spans="8:9" ht="13.2" x14ac:dyDescent="0.25">
      <c r="H497" s="3"/>
      <c r="I497" s="3"/>
    </row>
    <row r="498" spans="8:9" ht="13.2" x14ac:dyDescent="0.25">
      <c r="H498" s="3"/>
      <c r="I498" s="3"/>
    </row>
    <row r="499" spans="8:9" ht="13.2" x14ac:dyDescent="0.25">
      <c r="H499" s="3"/>
      <c r="I499" s="3"/>
    </row>
    <row r="500" spans="8:9" ht="13.2" x14ac:dyDescent="0.25">
      <c r="H500" s="3"/>
      <c r="I500" s="3"/>
    </row>
    <row r="501" spans="8:9" ht="13.2" x14ac:dyDescent="0.25">
      <c r="H501" s="3"/>
      <c r="I501" s="3"/>
    </row>
    <row r="502" spans="8:9" ht="13.2" x14ac:dyDescent="0.25">
      <c r="H502" s="3"/>
      <c r="I502" s="3"/>
    </row>
    <row r="503" spans="8:9" ht="13.2" x14ac:dyDescent="0.25">
      <c r="H503" s="3"/>
      <c r="I503" s="3"/>
    </row>
    <row r="504" spans="8:9" ht="13.2" x14ac:dyDescent="0.25">
      <c r="H504" s="3"/>
      <c r="I504" s="3"/>
    </row>
    <row r="505" spans="8:9" ht="13.2" x14ac:dyDescent="0.25">
      <c r="H505" s="3"/>
      <c r="I505" s="3"/>
    </row>
    <row r="506" spans="8:9" ht="13.2" x14ac:dyDescent="0.25">
      <c r="H506" s="3"/>
      <c r="I506" s="3"/>
    </row>
    <row r="507" spans="8:9" ht="13.2" x14ac:dyDescent="0.25">
      <c r="H507" s="3"/>
      <c r="I507" s="3"/>
    </row>
    <row r="508" spans="8:9" ht="13.2" x14ac:dyDescent="0.25">
      <c r="H508" s="3"/>
      <c r="I508" s="3"/>
    </row>
    <row r="509" spans="8:9" ht="13.2" x14ac:dyDescent="0.25">
      <c r="H509" s="3"/>
      <c r="I509" s="3"/>
    </row>
    <row r="510" spans="8:9" ht="13.2" x14ac:dyDescent="0.25">
      <c r="H510" s="3"/>
      <c r="I510" s="3"/>
    </row>
    <row r="511" spans="8:9" ht="13.2" x14ac:dyDescent="0.25">
      <c r="H511" s="3"/>
      <c r="I511" s="3"/>
    </row>
    <row r="512" spans="8:9" ht="13.2" x14ac:dyDescent="0.25">
      <c r="H512" s="3"/>
      <c r="I512" s="3"/>
    </row>
    <row r="513" spans="8:9" ht="13.2" x14ac:dyDescent="0.25">
      <c r="H513" s="3"/>
      <c r="I513" s="3"/>
    </row>
    <row r="514" spans="8:9" ht="13.2" x14ac:dyDescent="0.25">
      <c r="H514" s="3"/>
      <c r="I514" s="3"/>
    </row>
    <row r="515" spans="8:9" ht="13.2" x14ac:dyDescent="0.25">
      <c r="H515" s="3"/>
      <c r="I515" s="3"/>
    </row>
    <row r="516" spans="8:9" ht="13.2" x14ac:dyDescent="0.25">
      <c r="H516" s="3"/>
      <c r="I516" s="3"/>
    </row>
    <row r="517" spans="8:9" ht="13.2" x14ac:dyDescent="0.25">
      <c r="H517" s="3"/>
      <c r="I517" s="3"/>
    </row>
    <row r="518" spans="8:9" ht="13.2" x14ac:dyDescent="0.25">
      <c r="H518" s="3"/>
      <c r="I518" s="3"/>
    </row>
    <row r="519" spans="8:9" ht="13.2" x14ac:dyDescent="0.25">
      <c r="H519" s="3"/>
      <c r="I519" s="3"/>
    </row>
    <row r="520" spans="8:9" ht="13.2" x14ac:dyDescent="0.25">
      <c r="H520" s="3"/>
      <c r="I520" s="3"/>
    </row>
    <row r="521" spans="8:9" ht="13.2" x14ac:dyDescent="0.25">
      <c r="H521" s="3"/>
      <c r="I521" s="3"/>
    </row>
    <row r="522" spans="8:9" ht="13.2" x14ac:dyDescent="0.25">
      <c r="H522" s="3"/>
      <c r="I522" s="3"/>
    </row>
    <row r="523" spans="8:9" ht="13.2" x14ac:dyDescent="0.25">
      <c r="H523" s="3"/>
      <c r="I523" s="3"/>
    </row>
    <row r="524" spans="8:9" ht="13.2" x14ac:dyDescent="0.25">
      <c r="H524" s="3"/>
      <c r="I524" s="3"/>
    </row>
    <row r="525" spans="8:9" ht="13.2" x14ac:dyDescent="0.25">
      <c r="H525" s="3"/>
      <c r="I525" s="3"/>
    </row>
    <row r="526" spans="8:9" ht="13.2" x14ac:dyDescent="0.25">
      <c r="H526" s="3"/>
      <c r="I526" s="3"/>
    </row>
    <row r="527" spans="8:9" ht="13.2" x14ac:dyDescent="0.25">
      <c r="H527" s="3"/>
      <c r="I527" s="3"/>
    </row>
    <row r="528" spans="8:9" ht="13.2" x14ac:dyDescent="0.25">
      <c r="H528" s="3"/>
      <c r="I528" s="3"/>
    </row>
    <row r="529" spans="8:9" ht="13.2" x14ac:dyDescent="0.25">
      <c r="H529" s="3"/>
      <c r="I529" s="3"/>
    </row>
    <row r="530" spans="8:9" ht="13.2" x14ac:dyDescent="0.25">
      <c r="H530" s="3"/>
      <c r="I530" s="3"/>
    </row>
    <row r="531" spans="8:9" ht="13.2" x14ac:dyDescent="0.25">
      <c r="H531" s="3"/>
      <c r="I531" s="3"/>
    </row>
    <row r="532" spans="8:9" ht="13.2" x14ac:dyDescent="0.25">
      <c r="H532" s="3"/>
      <c r="I532" s="3"/>
    </row>
    <row r="533" spans="8:9" ht="13.2" x14ac:dyDescent="0.25">
      <c r="H533" s="3"/>
      <c r="I533" s="3"/>
    </row>
    <row r="534" spans="8:9" ht="13.2" x14ac:dyDescent="0.25">
      <c r="H534" s="3"/>
      <c r="I534" s="3"/>
    </row>
    <row r="535" spans="8:9" ht="13.2" x14ac:dyDescent="0.25">
      <c r="H535" s="3"/>
      <c r="I535" s="3"/>
    </row>
    <row r="536" spans="8:9" ht="13.2" x14ac:dyDescent="0.25">
      <c r="H536" s="3"/>
      <c r="I536" s="3"/>
    </row>
    <row r="537" spans="8:9" ht="13.2" x14ac:dyDescent="0.25">
      <c r="H537" s="3"/>
      <c r="I537" s="3"/>
    </row>
    <row r="538" spans="8:9" ht="13.2" x14ac:dyDescent="0.25">
      <c r="H538" s="3"/>
      <c r="I538" s="3"/>
    </row>
    <row r="539" spans="8:9" ht="13.2" x14ac:dyDescent="0.25">
      <c r="H539" s="3"/>
      <c r="I539" s="3"/>
    </row>
    <row r="540" spans="8:9" ht="13.2" x14ac:dyDescent="0.25">
      <c r="H540" s="3"/>
      <c r="I540" s="3"/>
    </row>
    <row r="541" spans="8:9" ht="13.2" x14ac:dyDescent="0.25">
      <c r="H541" s="3"/>
      <c r="I541" s="3"/>
    </row>
    <row r="542" spans="8:9" ht="13.2" x14ac:dyDescent="0.25">
      <c r="H542" s="3"/>
      <c r="I542" s="3"/>
    </row>
    <row r="543" spans="8:9" ht="13.2" x14ac:dyDescent="0.25">
      <c r="H543" s="3"/>
      <c r="I543" s="3"/>
    </row>
    <row r="544" spans="8:9" ht="13.2" x14ac:dyDescent="0.25">
      <c r="H544" s="3"/>
      <c r="I544" s="3"/>
    </row>
    <row r="545" spans="8:9" ht="13.2" x14ac:dyDescent="0.25">
      <c r="H545" s="3"/>
      <c r="I545" s="3"/>
    </row>
    <row r="546" spans="8:9" ht="13.2" x14ac:dyDescent="0.25">
      <c r="H546" s="3"/>
      <c r="I546" s="3"/>
    </row>
    <row r="547" spans="8:9" ht="13.2" x14ac:dyDescent="0.25">
      <c r="H547" s="3"/>
      <c r="I547" s="3"/>
    </row>
    <row r="548" spans="8:9" ht="13.2" x14ac:dyDescent="0.25">
      <c r="H548" s="3"/>
      <c r="I548" s="3"/>
    </row>
    <row r="549" spans="8:9" ht="13.2" x14ac:dyDescent="0.25">
      <c r="H549" s="3"/>
      <c r="I549" s="3"/>
    </row>
    <row r="550" spans="8:9" ht="13.2" x14ac:dyDescent="0.25">
      <c r="H550" s="3"/>
      <c r="I550" s="3"/>
    </row>
    <row r="551" spans="8:9" ht="13.2" x14ac:dyDescent="0.25">
      <c r="H551" s="3"/>
      <c r="I551" s="3"/>
    </row>
    <row r="552" spans="8:9" ht="13.2" x14ac:dyDescent="0.25">
      <c r="H552" s="3"/>
      <c r="I552" s="3"/>
    </row>
    <row r="553" spans="8:9" ht="13.2" x14ac:dyDescent="0.25">
      <c r="H553" s="3"/>
      <c r="I553" s="3"/>
    </row>
    <row r="554" spans="8:9" ht="13.2" x14ac:dyDescent="0.25">
      <c r="H554" s="3"/>
      <c r="I554" s="3"/>
    </row>
    <row r="555" spans="8:9" ht="13.2" x14ac:dyDescent="0.25">
      <c r="H555" s="3"/>
      <c r="I555" s="3"/>
    </row>
    <row r="556" spans="8:9" ht="13.2" x14ac:dyDescent="0.25">
      <c r="H556" s="3"/>
      <c r="I556" s="3"/>
    </row>
    <row r="557" spans="8:9" ht="13.2" x14ac:dyDescent="0.25">
      <c r="H557" s="3"/>
      <c r="I557" s="3"/>
    </row>
    <row r="558" spans="8:9" ht="13.2" x14ac:dyDescent="0.25">
      <c r="H558" s="3"/>
      <c r="I558" s="3"/>
    </row>
    <row r="559" spans="8:9" ht="13.2" x14ac:dyDescent="0.25">
      <c r="H559" s="3"/>
      <c r="I559" s="3"/>
    </row>
    <row r="560" spans="8:9" ht="13.2" x14ac:dyDescent="0.25">
      <c r="H560" s="3"/>
      <c r="I560" s="3"/>
    </row>
    <row r="561" spans="8:9" ht="13.2" x14ac:dyDescent="0.25">
      <c r="H561" s="3"/>
      <c r="I561" s="3"/>
    </row>
    <row r="562" spans="8:9" ht="13.2" x14ac:dyDescent="0.25">
      <c r="H562" s="3"/>
      <c r="I562" s="3"/>
    </row>
    <row r="563" spans="8:9" ht="13.2" x14ac:dyDescent="0.25">
      <c r="H563" s="3"/>
      <c r="I563" s="3"/>
    </row>
    <row r="564" spans="8:9" ht="13.2" x14ac:dyDescent="0.25">
      <c r="H564" s="3"/>
      <c r="I564" s="3"/>
    </row>
    <row r="565" spans="8:9" ht="13.2" x14ac:dyDescent="0.25">
      <c r="H565" s="3"/>
      <c r="I565" s="3"/>
    </row>
    <row r="566" spans="8:9" ht="13.2" x14ac:dyDescent="0.25">
      <c r="H566" s="3"/>
      <c r="I566" s="3"/>
    </row>
    <row r="567" spans="8:9" ht="13.2" x14ac:dyDescent="0.25">
      <c r="H567" s="3"/>
      <c r="I567" s="3"/>
    </row>
    <row r="568" spans="8:9" ht="13.2" x14ac:dyDescent="0.25">
      <c r="H568" s="3"/>
      <c r="I568" s="3"/>
    </row>
    <row r="569" spans="8:9" ht="13.2" x14ac:dyDescent="0.25">
      <c r="H569" s="3"/>
      <c r="I569" s="3"/>
    </row>
    <row r="570" spans="8:9" ht="13.2" x14ac:dyDescent="0.25">
      <c r="H570" s="3"/>
      <c r="I570" s="3"/>
    </row>
    <row r="571" spans="8:9" ht="13.2" x14ac:dyDescent="0.25">
      <c r="H571" s="3"/>
      <c r="I571" s="3"/>
    </row>
    <row r="572" spans="8:9" ht="13.2" x14ac:dyDescent="0.25">
      <c r="H572" s="3"/>
      <c r="I572" s="3"/>
    </row>
    <row r="573" spans="8:9" ht="13.2" x14ac:dyDescent="0.25">
      <c r="H573" s="3"/>
      <c r="I573" s="3"/>
    </row>
    <row r="574" spans="8:9" ht="13.2" x14ac:dyDescent="0.25">
      <c r="H574" s="3"/>
      <c r="I574" s="3"/>
    </row>
    <row r="575" spans="8:9" ht="13.2" x14ac:dyDescent="0.25">
      <c r="H575" s="3"/>
      <c r="I575" s="3"/>
    </row>
    <row r="576" spans="8:9" ht="13.2" x14ac:dyDescent="0.25">
      <c r="H576" s="3"/>
      <c r="I576" s="3"/>
    </row>
    <row r="577" spans="8:9" ht="13.2" x14ac:dyDescent="0.25">
      <c r="H577" s="3"/>
      <c r="I577" s="3"/>
    </row>
    <row r="578" spans="8:9" ht="13.2" x14ac:dyDescent="0.25">
      <c r="H578" s="3"/>
      <c r="I578" s="3"/>
    </row>
    <row r="579" spans="8:9" ht="13.2" x14ac:dyDescent="0.25">
      <c r="H579" s="3"/>
      <c r="I579" s="3"/>
    </row>
    <row r="580" spans="8:9" ht="13.2" x14ac:dyDescent="0.25">
      <c r="H580" s="3"/>
      <c r="I580" s="3"/>
    </row>
    <row r="581" spans="8:9" ht="13.2" x14ac:dyDescent="0.25">
      <c r="H581" s="3"/>
      <c r="I581" s="3"/>
    </row>
    <row r="582" spans="8:9" ht="13.2" x14ac:dyDescent="0.25">
      <c r="H582" s="3"/>
      <c r="I582" s="3"/>
    </row>
    <row r="583" spans="8:9" ht="13.2" x14ac:dyDescent="0.25">
      <c r="H583" s="3"/>
      <c r="I583" s="3"/>
    </row>
    <row r="584" spans="8:9" ht="13.2" x14ac:dyDescent="0.25">
      <c r="H584" s="3"/>
      <c r="I584" s="3"/>
    </row>
    <row r="585" spans="8:9" ht="13.2" x14ac:dyDescent="0.25">
      <c r="H585" s="3"/>
      <c r="I585" s="3"/>
    </row>
    <row r="586" spans="8:9" ht="13.2" x14ac:dyDescent="0.25">
      <c r="H586" s="3"/>
      <c r="I586" s="3"/>
    </row>
    <row r="587" spans="8:9" ht="13.2" x14ac:dyDescent="0.25">
      <c r="H587" s="3"/>
      <c r="I587" s="3"/>
    </row>
    <row r="588" spans="8:9" ht="13.2" x14ac:dyDescent="0.25">
      <c r="H588" s="3"/>
      <c r="I588" s="3"/>
    </row>
    <row r="589" spans="8:9" ht="13.2" x14ac:dyDescent="0.25">
      <c r="H589" s="3"/>
      <c r="I589" s="3"/>
    </row>
    <row r="590" spans="8:9" ht="13.2" x14ac:dyDescent="0.25">
      <c r="H590" s="3"/>
      <c r="I590" s="3"/>
    </row>
    <row r="591" spans="8:9" ht="13.2" x14ac:dyDescent="0.25">
      <c r="H591" s="3"/>
      <c r="I591" s="3"/>
    </row>
    <row r="592" spans="8:9" ht="13.2" x14ac:dyDescent="0.25">
      <c r="H592" s="3"/>
      <c r="I592" s="3"/>
    </row>
    <row r="593" spans="8:9" ht="13.2" x14ac:dyDescent="0.25">
      <c r="H593" s="3"/>
      <c r="I593" s="3"/>
    </row>
    <row r="594" spans="8:9" ht="13.2" x14ac:dyDescent="0.25">
      <c r="H594" s="3"/>
      <c r="I594" s="3"/>
    </row>
    <row r="595" spans="8:9" ht="13.2" x14ac:dyDescent="0.25">
      <c r="H595" s="3"/>
      <c r="I595" s="3"/>
    </row>
    <row r="596" spans="8:9" ht="13.2" x14ac:dyDescent="0.25">
      <c r="H596" s="3"/>
      <c r="I596" s="3"/>
    </row>
    <row r="597" spans="8:9" ht="13.2" x14ac:dyDescent="0.25">
      <c r="H597" s="3"/>
      <c r="I597" s="3"/>
    </row>
    <row r="598" spans="8:9" ht="13.2" x14ac:dyDescent="0.25">
      <c r="H598" s="3"/>
      <c r="I598" s="3"/>
    </row>
    <row r="599" spans="8:9" ht="13.2" x14ac:dyDescent="0.25">
      <c r="H599" s="3"/>
      <c r="I599" s="3"/>
    </row>
    <row r="600" spans="8:9" ht="13.2" x14ac:dyDescent="0.25">
      <c r="H600" s="3"/>
      <c r="I600" s="3"/>
    </row>
    <row r="601" spans="8:9" ht="13.2" x14ac:dyDescent="0.25">
      <c r="H601" s="3"/>
      <c r="I601" s="3"/>
    </row>
    <row r="602" spans="8:9" ht="13.2" x14ac:dyDescent="0.25">
      <c r="H602" s="3"/>
      <c r="I602" s="3"/>
    </row>
    <row r="603" spans="8:9" ht="13.2" x14ac:dyDescent="0.25">
      <c r="H603" s="3"/>
      <c r="I603" s="3"/>
    </row>
    <row r="604" spans="8:9" ht="13.2" x14ac:dyDescent="0.25">
      <c r="H604" s="3"/>
      <c r="I604" s="3"/>
    </row>
    <row r="605" spans="8:9" ht="13.2" x14ac:dyDescent="0.25">
      <c r="H605" s="3"/>
      <c r="I605" s="3"/>
    </row>
    <row r="606" spans="8:9" ht="13.2" x14ac:dyDescent="0.25">
      <c r="H606" s="3"/>
      <c r="I606" s="3"/>
    </row>
    <row r="607" spans="8:9" ht="13.2" x14ac:dyDescent="0.25">
      <c r="H607" s="3"/>
      <c r="I607" s="3"/>
    </row>
    <row r="608" spans="8:9" ht="13.2" x14ac:dyDescent="0.25">
      <c r="H608" s="3"/>
      <c r="I608" s="3"/>
    </row>
    <row r="609" spans="8:9" ht="13.2" x14ac:dyDescent="0.25">
      <c r="H609" s="3"/>
      <c r="I609" s="3"/>
    </row>
    <row r="610" spans="8:9" ht="13.2" x14ac:dyDescent="0.25">
      <c r="H610" s="3"/>
      <c r="I610" s="3"/>
    </row>
    <row r="611" spans="8:9" ht="13.2" x14ac:dyDescent="0.25">
      <c r="H611" s="3"/>
      <c r="I611" s="3"/>
    </row>
    <row r="612" spans="8:9" ht="13.2" x14ac:dyDescent="0.25">
      <c r="H612" s="3"/>
      <c r="I612" s="3"/>
    </row>
    <row r="613" spans="8:9" ht="13.2" x14ac:dyDescent="0.25">
      <c r="H613" s="3"/>
      <c r="I613" s="3"/>
    </row>
    <row r="614" spans="8:9" ht="13.2" x14ac:dyDescent="0.25">
      <c r="H614" s="3"/>
      <c r="I614" s="3"/>
    </row>
    <row r="615" spans="8:9" ht="13.2" x14ac:dyDescent="0.25">
      <c r="H615" s="3"/>
      <c r="I615" s="3"/>
    </row>
    <row r="616" spans="8:9" ht="13.2" x14ac:dyDescent="0.25">
      <c r="H616" s="3"/>
      <c r="I616" s="3"/>
    </row>
    <row r="617" spans="8:9" ht="13.2" x14ac:dyDescent="0.25">
      <c r="H617" s="3"/>
      <c r="I617" s="3"/>
    </row>
    <row r="618" spans="8:9" ht="13.2" x14ac:dyDescent="0.25">
      <c r="H618" s="3"/>
      <c r="I618" s="3"/>
    </row>
    <row r="619" spans="8:9" ht="13.2" x14ac:dyDescent="0.25">
      <c r="H619" s="3"/>
      <c r="I619" s="3"/>
    </row>
    <row r="620" spans="8:9" ht="13.2" x14ac:dyDescent="0.25">
      <c r="H620" s="3"/>
      <c r="I620" s="3"/>
    </row>
    <row r="621" spans="8:9" ht="13.2" x14ac:dyDescent="0.25">
      <c r="H621" s="3"/>
      <c r="I621" s="3"/>
    </row>
    <row r="622" spans="8:9" ht="13.2" x14ac:dyDescent="0.25">
      <c r="H622" s="3"/>
      <c r="I622" s="3"/>
    </row>
    <row r="623" spans="8:9" ht="13.2" x14ac:dyDescent="0.25">
      <c r="H623" s="3"/>
      <c r="I623" s="3"/>
    </row>
    <row r="624" spans="8:9" ht="13.2" x14ac:dyDescent="0.25">
      <c r="H624" s="3"/>
      <c r="I624" s="3"/>
    </row>
    <row r="625" spans="8:9" ht="13.2" x14ac:dyDescent="0.25">
      <c r="H625" s="3"/>
      <c r="I625" s="3"/>
    </row>
    <row r="626" spans="8:9" ht="13.2" x14ac:dyDescent="0.25">
      <c r="H626" s="3"/>
      <c r="I626" s="3"/>
    </row>
    <row r="627" spans="8:9" ht="13.2" x14ac:dyDescent="0.25">
      <c r="H627" s="3"/>
      <c r="I627" s="3"/>
    </row>
    <row r="628" spans="8:9" ht="13.2" x14ac:dyDescent="0.25">
      <c r="H628" s="3"/>
      <c r="I628" s="3"/>
    </row>
    <row r="629" spans="8:9" ht="13.2" x14ac:dyDescent="0.25">
      <c r="H629" s="3"/>
      <c r="I629" s="3"/>
    </row>
    <row r="630" spans="8:9" ht="13.2" x14ac:dyDescent="0.25">
      <c r="H630" s="3"/>
      <c r="I630" s="3"/>
    </row>
    <row r="631" spans="8:9" ht="13.2" x14ac:dyDescent="0.25">
      <c r="H631" s="3"/>
      <c r="I631" s="3"/>
    </row>
    <row r="632" spans="8:9" ht="13.2" x14ac:dyDescent="0.25">
      <c r="H632" s="3"/>
      <c r="I632" s="3"/>
    </row>
    <row r="633" spans="8:9" ht="13.2" x14ac:dyDescent="0.25">
      <c r="H633" s="3"/>
      <c r="I633" s="3"/>
    </row>
    <row r="634" spans="8:9" ht="13.2" x14ac:dyDescent="0.25">
      <c r="H634" s="3"/>
      <c r="I634" s="3"/>
    </row>
    <row r="635" spans="8:9" ht="13.2" x14ac:dyDescent="0.25">
      <c r="H635" s="3"/>
      <c r="I635" s="3"/>
    </row>
    <row r="636" spans="8:9" ht="13.2" x14ac:dyDescent="0.25">
      <c r="H636" s="3"/>
      <c r="I636" s="3"/>
    </row>
    <row r="637" spans="8:9" ht="13.2" x14ac:dyDescent="0.25">
      <c r="H637" s="3"/>
      <c r="I637" s="3"/>
    </row>
    <row r="638" spans="8:9" ht="13.2" x14ac:dyDescent="0.25">
      <c r="H638" s="3"/>
      <c r="I638" s="3"/>
    </row>
    <row r="639" spans="8:9" ht="13.2" x14ac:dyDescent="0.25">
      <c r="H639" s="3"/>
      <c r="I639" s="3"/>
    </row>
    <row r="640" spans="8:9" ht="13.2" x14ac:dyDescent="0.25">
      <c r="H640" s="3"/>
      <c r="I640" s="3"/>
    </row>
    <row r="641" spans="8:9" ht="13.2" x14ac:dyDescent="0.25">
      <c r="H641" s="3"/>
      <c r="I641" s="3"/>
    </row>
    <row r="642" spans="8:9" ht="13.2" x14ac:dyDescent="0.25">
      <c r="H642" s="3"/>
      <c r="I642" s="3"/>
    </row>
    <row r="643" spans="8:9" ht="13.2" x14ac:dyDescent="0.25">
      <c r="H643" s="3"/>
      <c r="I643" s="3"/>
    </row>
    <row r="644" spans="8:9" ht="13.2" x14ac:dyDescent="0.25">
      <c r="H644" s="3"/>
      <c r="I644" s="3"/>
    </row>
    <row r="645" spans="8:9" ht="13.2" x14ac:dyDescent="0.25">
      <c r="H645" s="3"/>
      <c r="I645" s="3"/>
    </row>
    <row r="646" spans="8:9" ht="13.2" x14ac:dyDescent="0.25">
      <c r="H646" s="3"/>
      <c r="I646" s="3"/>
    </row>
    <row r="647" spans="8:9" ht="13.2" x14ac:dyDescent="0.25">
      <c r="H647" s="3"/>
      <c r="I647" s="3"/>
    </row>
    <row r="648" spans="8:9" ht="13.2" x14ac:dyDescent="0.25">
      <c r="H648" s="3"/>
      <c r="I648" s="3"/>
    </row>
    <row r="649" spans="8:9" ht="13.2" x14ac:dyDescent="0.25">
      <c r="H649" s="3"/>
      <c r="I649" s="3"/>
    </row>
    <row r="650" spans="8:9" ht="13.2" x14ac:dyDescent="0.25">
      <c r="H650" s="3"/>
      <c r="I650" s="3"/>
    </row>
    <row r="651" spans="8:9" ht="13.2" x14ac:dyDescent="0.25">
      <c r="H651" s="3"/>
      <c r="I651" s="3"/>
    </row>
    <row r="652" spans="8:9" ht="13.2" x14ac:dyDescent="0.25">
      <c r="H652" s="3"/>
      <c r="I652" s="3"/>
    </row>
    <row r="653" spans="8:9" ht="13.2" x14ac:dyDescent="0.25">
      <c r="H653" s="3"/>
      <c r="I653" s="3"/>
    </row>
    <row r="654" spans="8:9" ht="13.2" x14ac:dyDescent="0.25">
      <c r="H654" s="3"/>
      <c r="I654" s="3"/>
    </row>
    <row r="655" spans="8:9" ht="13.2" x14ac:dyDescent="0.25">
      <c r="H655" s="3"/>
      <c r="I655" s="3"/>
    </row>
    <row r="656" spans="8:9" ht="13.2" x14ac:dyDescent="0.25">
      <c r="H656" s="3"/>
      <c r="I656" s="3"/>
    </row>
    <row r="657" spans="8:9" ht="13.2" x14ac:dyDescent="0.25">
      <c r="H657" s="3"/>
      <c r="I657" s="3"/>
    </row>
    <row r="658" spans="8:9" ht="13.2" x14ac:dyDescent="0.25">
      <c r="H658" s="3"/>
      <c r="I658" s="3"/>
    </row>
    <row r="659" spans="8:9" ht="13.2" x14ac:dyDescent="0.25">
      <c r="H659" s="3"/>
      <c r="I659" s="3"/>
    </row>
    <row r="660" spans="8:9" ht="13.2" x14ac:dyDescent="0.25">
      <c r="H660" s="3"/>
      <c r="I660" s="3"/>
    </row>
    <row r="661" spans="8:9" ht="13.2" x14ac:dyDescent="0.25">
      <c r="H661" s="3"/>
      <c r="I661" s="3"/>
    </row>
    <row r="662" spans="8:9" ht="13.2" x14ac:dyDescent="0.25">
      <c r="H662" s="3"/>
      <c r="I662" s="3"/>
    </row>
    <row r="663" spans="8:9" ht="13.2" x14ac:dyDescent="0.25">
      <c r="H663" s="3"/>
      <c r="I663" s="3"/>
    </row>
    <row r="664" spans="8:9" ht="13.2" x14ac:dyDescent="0.25">
      <c r="H664" s="3"/>
      <c r="I664" s="3"/>
    </row>
    <row r="665" spans="8:9" ht="13.2" x14ac:dyDescent="0.25">
      <c r="H665" s="3"/>
      <c r="I665" s="3"/>
    </row>
    <row r="666" spans="8:9" ht="13.2" x14ac:dyDescent="0.25">
      <c r="H666" s="3"/>
      <c r="I666" s="3"/>
    </row>
    <row r="667" spans="8:9" ht="13.2" x14ac:dyDescent="0.25">
      <c r="H667" s="3"/>
      <c r="I667" s="3"/>
    </row>
    <row r="668" spans="8:9" ht="13.2" x14ac:dyDescent="0.25">
      <c r="H668" s="3"/>
      <c r="I668" s="3"/>
    </row>
    <row r="669" spans="8:9" ht="13.2" x14ac:dyDescent="0.25">
      <c r="H669" s="3"/>
      <c r="I669" s="3"/>
    </row>
    <row r="670" spans="8:9" ht="13.2" x14ac:dyDescent="0.25">
      <c r="H670" s="3"/>
      <c r="I670" s="3"/>
    </row>
    <row r="671" spans="8:9" ht="13.2" x14ac:dyDescent="0.25">
      <c r="H671" s="3"/>
      <c r="I671" s="3"/>
    </row>
    <row r="672" spans="8:9" ht="13.2" x14ac:dyDescent="0.25">
      <c r="H672" s="3"/>
      <c r="I672" s="3"/>
    </row>
    <row r="673" spans="8:9" ht="13.2" x14ac:dyDescent="0.25">
      <c r="H673" s="3"/>
      <c r="I673" s="3"/>
    </row>
    <row r="674" spans="8:9" ht="13.2" x14ac:dyDescent="0.25">
      <c r="H674" s="3"/>
      <c r="I674" s="3"/>
    </row>
    <row r="675" spans="8:9" ht="13.2" x14ac:dyDescent="0.25">
      <c r="H675" s="3"/>
      <c r="I675" s="3"/>
    </row>
    <row r="676" spans="8:9" ht="13.2" x14ac:dyDescent="0.25">
      <c r="H676" s="3"/>
      <c r="I676" s="3"/>
    </row>
    <row r="677" spans="8:9" ht="13.2" x14ac:dyDescent="0.25">
      <c r="H677" s="3"/>
      <c r="I677" s="3"/>
    </row>
    <row r="678" spans="8:9" ht="13.2" x14ac:dyDescent="0.25">
      <c r="H678" s="3"/>
      <c r="I678" s="3"/>
    </row>
    <row r="679" spans="8:9" ht="13.2" x14ac:dyDescent="0.25">
      <c r="H679" s="3"/>
      <c r="I679" s="3"/>
    </row>
    <row r="680" spans="8:9" ht="13.2" x14ac:dyDescent="0.25">
      <c r="H680" s="3"/>
      <c r="I680" s="3"/>
    </row>
    <row r="681" spans="8:9" ht="13.2" x14ac:dyDescent="0.25">
      <c r="H681" s="3"/>
      <c r="I681" s="3"/>
    </row>
    <row r="682" spans="8:9" ht="13.2" x14ac:dyDescent="0.25">
      <c r="H682" s="3"/>
      <c r="I682" s="3"/>
    </row>
    <row r="683" spans="8:9" ht="13.2" x14ac:dyDescent="0.25">
      <c r="H683" s="3"/>
      <c r="I683" s="3"/>
    </row>
    <row r="684" spans="8:9" ht="13.2" x14ac:dyDescent="0.25">
      <c r="H684" s="3"/>
      <c r="I684" s="3"/>
    </row>
    <row r="685" spans="8:9" ht="13.2" x14ac:dyDescent="0.25">
      <c r="H685" s="3"/>
      <c r="I685" s="3"/>
    </row>
    <row r="686" spans="8:9" ht="13.2" x14ac:dyDescent="0.25">
      <c r="H686" s="3"/>
      <c r="I686" s="3"/>
    </row>
    <row r="687" spans="8:9" ht="13.2" x14ac:dyDescent="0.25">
      <c r="H687" s="3"/>
      <c r="I687" s="3"/>
    </row>
    <row r="688" spans="8:9" ht="13.2" x14ac:dyDescent="0.25">
      <c r="H688" s="3"/>
      <c r="I688" s="3"/>
    </row>
    <row r="689" spans="8:9" ht="13.2" x14ac:dyDescent="0.25">
      <c r="H689" s="3"/>
      <c r="I689" s="3"/>
    </row>
    <row r="690" spans="8:9" ht="13.2" x14ac:dyDescent="0.25">
      <c r="H690" s="3"/>
      <c r="I690" s="3"/>
    </row>
    <row r="691" spans="8:9" ht="13.2" x14ac:dyDescent="0.25">
      <c r="H691" s="3"/>
      <c r="I691" s="3"/>
    </row>
    <row r="692" spans="8:9" ht="13.2" x14ac:dyDescent="0.25">
      <c r="H692" s="3"/>
      <c r="I692" s="3"/>
    </row>
    <row r="693" spans="8:9" ht="13.2" x14ac:dyDescent="0.25">
      <c r="H693" s="3"/>
      <c r="I693" s="3"/>
    </row>
    <row r="694" spans="8:9" ht="13.2" x14ac:dyDescent="0.25">
      <c r="H694" s="3"/>
      <c r="I694" s="3"/>
    </row>
    <row r="695" spans="8:9" ht="13.2" x14ac:dyDescent="0.25">
      <c r="H695" s="3"/>
      <c r="I695" s="3"/>
    </row>
    <row r="696" spans="8:9" ht="13.2" x14ac:dyDescent="0.25">
      <c r="H696" s="3"/>
      <c r="I696" s="3"/>
    </row>
    <row r="697" spans="8:9" ht="13.2" x14ac:dyDescent="0.25">
      <c r="H697" s="3"/>
      <c r="I697" s="3"/>
    </row>
    <row r="698" spans="8:9" ht="13.2" x14ac:dyDescent="0.25">
      <c r="H698" s="3"/>
      <c r="I698" s="3"/>
    </row>
    <row r="699" spans="8:9" ht="13.2" x14ac:dyDescent="0.25">
      <c r="H699" s="3"/>
      <c r="I699" s="3"/>
    </row>
    <row r="700" spans="8:9" ht="13.2" x14ac:dyDescent="0.25">
      <c r="H700" s="3"/>
      <c r="I700" s="3"/>
    </row>
    <row r="701" spans="8:9" ht="13.2" x14ac:dyDescent="0.25">
      <c r="H701" s="3"/>
      <c r="I701" s="3"/>
    </row>
    <row r="702" spans="8:9" ht="13.2" x14ac:dyDescent="0.25">
      <c r="H702" s="3"/>
      <c r="I702" s="3"/>
    </row>
    <row r="703" spans="8:9" ht="13.2" x14ac:dyDescent="0.25">
      <c r="H703" s="3"/>
      <c r="I703" s="3"/>
    </row>
    <row r="704" spans="8:9" ht="13.2" x14ac:dyDescent="0.25">
      <c r="H704" s="3"/>
      <c r="I704" s="3"/>
    </row>
    <row r="705" spans="8:9" ht="13.2" x14ac:dyDescent="0.25">
      <c r="H705" s="3"/>
      <c r="I705" s="3"/>
    </row>
    <row r="706" spans="8:9" ht="13.2" x14ac:dyDescent="0.25">
      <c r="H706" s="3"/>
      <c r="I706" s="3"/>
    </row>
    <row r="707" spans="8:9" ht="13.2" x14ac:dyDescent="0.25">
      <c r="H707" s="3"/>
      <c r="I707" s="3"/>
    </row>
    <row r="708" spans="8:9" ht="13.2" x14ac:dyDescent="0.25">
      <c r="H708" s="3"/>
      <c r="I708" s="3"/>
    </row>
    <row r="709" spans="8:9" ht="13.2" x14ac:dyDescent="0.25">
      <c r="H709" s="3"/>
      <c r="I709" s="3"/>
    </row>
    <row r="710" spans="8:9" ht="13.2" x14ac:dyDescent="0.25">
      <c r="H710" s="3"/>
      <c r="I710" s="3"/>
    </row>
    <row r="711" spans="8:9" ht="13.2" x14ac:dyDescent="0.25">
      <c r="H711" s="3"/>
      <c r="I711" s="3"/>
    </row>
    <row r="712" spans="8:9" ht="13.2" x14ac:dyDescent="0.25">
      <c r="H712" s="3"/>
      <c r="I712" s="3"/>
    </row>
    <row r="713" spans="8:9" ht="13.2" x14ac:dyDescent="0.25">
      <c r="H713" s="3"/>
      <c r="I713" s="3"/>
    </row>
    <row r="714" spans="8:9" ht="13.2" x14ac:dyDescent="0.25">
      <c r="H714" s="3"/>
      <c r="I714" s="3"/>
    </row>
    <row r="715" spans="8:9" ht="13.2" x14ac:dyDescent="0.25">
      <c r="H715" s="3"/>
      <c r="I715" s="3"/>
    </row>
    <row r="716" spans="8:9" ht="13.2" x14ac:dyDescent="0.25">
      <c r="H716" s="3"/>
      <c r="I716" s="3"/>
    </row>
    <row r="717" spans="8:9" ht="13.2" x14ac:dyDescent="0.25">
      <c r="H717" s="3"/>
      <c r="I717" s="3"/>
    </row>
    <row r="718" spans="8:9" ht="13.2" x14ac:dyDescent="0.25">
      <c r="H718" s="3"/>
      <c r="I718" s="3"/>
    </row>
    <row r="719" spans="8:9" ht="13.2" x14ac:dyDescent="0.25">
      <c r="H719" s="3"/>
      <c r="I719" s="3"/>
    </row>
    <row r="720" spans="8:9" ht="13.2" x14ac:dyDescent="0.25">
      <c r="H720" s="3"/>
      <c r="I720" s="3"/>
    </row>
    <row r="721" spans="8:9" ht="13.2" x14ac:dyDescent="0.25">
      <c r="H721" s="3"/>
      <c r="I721" s="3"/>
    </row>
    <row r="722" spans="8:9" ht="13.2" x14ac:dyDescent="0.25">
      <c r="H722" s="3"/>
      <c r="I722" s="3"/>
    </row>
    <row r="723" spans="8:9" ht="13.2" x14ac:dyDescent="0.25">
      <c r="H723" s="3"/>
      <c r="I723" s="3"/>
    </row>
    <row r="724" spans="8:9" ht="13.2" x14ac:dyDescent="0.25">
      <c r="H724" s="3"/>
      <c r="I724" s="3"/>
    </row>
    <row r="725" spans="8:9" ht="13.2" x14ac:dyDescent="0.25">
      <c r="H725" s="3"/>
      <c r="I725" s="3"/>
    </row>
    <row r="726" spans="8:9" ht="13.2" x14ac:dyDescent="0.25">
      <c r="H726" s="3"/>
      <c r="I726" s="3"/>
    </row>
    <row r="727" spans="8:9" ht="13.2" x14ac:dyDescent="0.25">
      <c r="H727" s="3"/>
      <c r="I727" s="3"/>
    </row>
    <row r="728" spans="8:9" ht="13.2" x14ac:dyDescent="0.25">
      <c r="H728" s="3"/>
      <c r="I728" s="3"/>
    </row>
    <row r="729" spans="8:9" ht="13.2" x14ac:dyDescent="0.25">
      <c r="H729" s="3"/>
      <c r="I729" s="3"/>
    </row>
    <row r="730" spans="8:9" ht="13.2" x14ac:dyDescent="0.25">
      <c r="H730" s="3"/>
      <c r="I730" s="3"/>
    </row>
    <row r="731" spans="8:9" ht="13.2" x14ac:dyDescent="0.25">
      <c r="H731" s="3"/>
      <c r="I731" s="3"/>
    </row>
    <row r="732" spans="8:9" ht="13.2" x14ac:dyDescent="0.25">
      <c r="H732" s="3"/>
      <c r="I732" s="3"/>
    </row>
    <row r="733" spans="8:9" ht="13.2" x14ac:dyDescent="0.25">
      <c r="H733" s="3"/>
      <c r="I733" s="3"/>
    </row>
    <row r="734" spans="8:9" ht="13.2" x14ac:dyDescent="0.25">
      <c r="H734" s="3"/>
      <c r="I734" s="3"/>
    </row>
    <row r="735" spans="8:9" ht="13.2" x14ac:dyDescent="0.25">
      <c r="H735" s="3"/>
      <c r="I735" s="3"/>
    </row>
    <row r="736" spans="8:9" ht="13.2" x14ac:dyDescent="0.25">
      <c r="H736" s="3"/>
      <c r="I736" s="3"/>
    </row>
    <row r="737" spans="8:9" ht="13.2" x14ac:dyDescent="0.25">
      <c r="H737" s="3"/>
      <c r="I737" s="3"/>
    </row>
    <row r="738" spans="8:9" ht="13.2" x14ac:dyDescent="0.25">
      <c r="H738" s="3"/>
      <c r="I738" s="3"/>
    </row>
    <row r="739" spans="8:9" ht="13.2" x14ac:dyDescent="0.25">
      <c r="H739" s="3"/>
      <c r="I739" s="3"/>
    </row>
    <row r="740" spans="8:9" ht="13.2" x14ac:dyDescent="0.25">
      <c r="H740" s="3"/>
      <c r="I740" s="3"/>
    </row>
    <row r="741" spans="8:9" ht="13.2" x14ac:dyDescent="0.25">
      <c r="H741" s="3"/>
      <c r="I741" s="3"/>
    </row>
    <row r="742" spans="8:9" ht="13.2" x14ac:dyDescent="0.25">
      <c r="H742" s="3"/>
      <c r="I742" s="3"/>
    </row>
    <row r="743" spans="8:9" ht="13.2" x14ac:dyDescent="0.25">
      <c r="H743" s="3"/>
      <c r="I743" s="3"/>
    </row>
    <row r="744" spans="8:9" ht="13.2" x14ac:dyDescent="0.25">
      <c r="H744" s="3"/>
      <c r="I744" s="3"/>
    </row>
    <row r="745" spans="8:9" ht="13.2" x14ac:dyDescent="0.25">
      <c r="H745" s="3"/>
      <c r="I745" s="3"/>
    </row>
    <row r="746" spans="8:9" ht="13.2" x14ac:dyDescent="0.25">
      <c r="H746" s="3"/>
      <c r="I746" s="3"/>
    </row>
    <row r="747" spans="8:9" ht="13.2" x14ac:dyDescent="0.25">
      <c r="H747" s="3"/>
      <c r="I747" s="3"/>
    </row>
    <row r="748" spans="8:9" ht="13.2" x14ac:dyDescent="0.25">
      <c r="H748" s="3"/>
      <c r="I748" s="3"/>
    </row>
    <row r="749" spans="8:9" ht="13.2" x14ac:dyDescent="0.25">
      <c r="H749" s="3"/>
      <c r="I749" s="3"/>
    </row>
    <row r="750" spans="8:9" ht="13.2" x14ac:dyDescent="0.25">
      <c r="H750" s="3"/>
      <c r="I750" s="3"/>
    </row>
    <row r="751" spans="8:9" ht="13.2" x14ac:dyDescent="0.25">
      <c r="H751" s="3"/>
      <c r="I751" s="3"/>
    </row>
    <row r="752" spans="8:9" ht="13.2" x14ac:dyDescent="0.25">
      <c r="H752" s="3"/>
      <c r="I752" s="3"/>
    </row>
    <row r="753" spans="8:9" ht="13.2" x14ac:dyDescent="0.25">
      <c r="H753" s="3"/>
      <c r="I753" s="3"/>
    </row>
    <row r="754" spans="8:9" ht="13.2" x14ac:dyDescent="0.25">
      <c r="H754" s="3"/>
      <c r="I754" s="3"/>
    </row>
    <row r="755" spans="8:9" ht="13.2" x14ac:dyDescent="0.25">
      <c r="H755" s="3"/>
      <c r="I755" s="3"/>
    </row>
    <row r="756" spans="8:9" ht="13.2" x14ac:dyDescent="0.25">
      <c r="H756" s="3"/>
      <c r="I756" s="3"/>
    </row>
    <row r="757" spans="8:9" ht="13.2" x14ac:dyDescent="0.25">
      <c r="H757" s="3"/>
      <c r="I757" s="3"/>
    </row>
    <row r="758" spans="8:9" ht="13.2" x14ac:dyDescent="0.25">
      <c r="H758" s="3"/>
      <c r="I758" s="3"/>
    </row>
    <row r="759" spans="8:9" ht="13.2" x14ac:dyDescent="0.25">
      <c r="H759" s="3"/>
      <c r="I759" s="3"/>
    </row>
    <row r="760" spans="8:9" ht="13.2" x14ac:dyDescent="0.25">
      <c r="H760" s="3"/>
      <c r="I760" s="3"/>
    </row>
    <row r="761" spans="8:9" ht="13.2" x14ac:dyDescent="0.25">
      <c r="H761" s="3"/>
      <c r="I761" s="3"/>
    </row>
    <row r="762" spans="8:9" ht="13.2" x14ac:dyDescent="0.25">
      <c r="H762" s="3"/>
      <c r="I762" s="3"/>
    </row>
    <row r="763" spans="8:9" ht="13.2" x14ac:dyDescent="0.25">
      <c r="H763" s="3"/>
      <c r="I763" s="3"/>
    </row>
    <row r="764" spans="8:9" ht="13.2" x14ac:dyDescent="0.25">
      <c r="H764" s="3"/>
      <c r="I764" s="3"/>
    </row>
    <row r="765" spans="8:9" ht="13.2" x14ac:dyDescent="0.25">
      <c r="H765" s="3"/>
      <c r="I765" s="3"/>
    </row>
    <row r="766" spans="8:9" ht="13.2" x14ac:dyDescent="0.25">
      <c r="H766" s="3"/>
      <c r="I766" s="3"/>
    </row>
    <row r="767" spans="8:9" ht="13.2" x14ac:dyDescent="0.25">
      <c r="H767" s="3"/>
      <c r="I767" s="3"/>
    </row>
    <row r="768" spans="8:9" ht="13.2" x14ac:dyDescent="0.25">
      <c r="H768" s="3"/>
      <c r="I768" s="3"/>
    </row>
    <row r="769" spans="8:9" ht="13.2" x14ac:dyDescent="0.25">
      <c r="H769" s="3"/>
      <c r="I769" s="3"/>
    </row>
    <row r="770" spans="8:9" ht="13.2" x14ac:dyDescent="0.25">
      <c r="H770" s="3"/>
      <c r="I770" s="3"/>
    </row>
    <row r="771" spans="8:9" ht="13.2" x14ac:dyDescent="0.25">
      <c r="H771" s="3"/>
      <c r="I771" s="3"/>
    </row>
    <row r="772" spans="8:9" ht="13.2" x14ac:dyDescent="0.25">
      <c r="H772" s="3"/>
      <c r="I772" s="3"/>
    </row>
    <row r="773" spans="8:9" ht="13.2" x14ac:dyDescent="0.25">
      <c r="H773" s="3"/>
      <c r="I773" s="3"/>
    </row>
    <row r="774" spans="8:9" ht="13.2" x14ac:dyDescent="0.25">
      <c r="H774" s="3"/>
      <c r="I774" s="3"/>
    </row>
    <row r="775" spans="8:9" ht="13.2" x14ac:dyDescent="0.25">
      <c r="H775" s="3"/>
      <c r="I775" s="3"/>
    </row>
    <row r="776" spans="8:9" ht="13.2" x14ac:dyDescent="0.25">
      <c r="H776" s="3"/>
      <c r="I776" s="3"/>
    </row>
    <row r="777" spans="8:9" ht="13.2" x14ac:dyDescent="0.25">
      <c r="H777" s="3"/>
      <c r="I777" s="3"/>
    </row>
    <row r="778" spans="8:9" ht="13.2" x14ac:dyDescent="0.25">
      <c r="H778" s="3"/>
      <c r="I778" s="3"/>
    </row>
    <row r="779" spans="8:9" ht="13.2" x14ac:dyDescent="0.25">
      <c r="H779" s="3"/>
      <c r="I779" s="3"/>
    </row>
    <row r="780" spans="8:9" ht="13.2" x14ac:dyDescent="0.25">
      <c r="H780" s="3"/>
      <c r="I780" s="3"/>
    </row>
    <row r="781" spans="8:9" ht="13.2" x14ac:dyDescent="0.25">
      <c r="H781" s="3"/>
      <c r="I781" s="3"/>
    </row>
    <row r="782" spans="8:9" ht="13.2" x14ac:dyDescent="0.25">
      <c r="H782" s="3"/>
      <c r="I782" s="3"/>
    </row>
    <row r="783" spans="8:9" ht="13.2" x14ac:dyDescent="0.25">
      <c r="H783" s="3"/>
      <c r="I783" s="3"/>
    </row>
    <row r="784" spans="8:9" ht="13.2" x14ac:dyDescent="0.25">
      <c r="H784" s="3"/>
      <c r="I784" s="3"/>
    </row>
    <row r="785" spans="8:9" ht="13.2" x14ac:dyDescent="0.25">
      <c r="H785" s="3"/>
      <c r="I785" s="3"/>
    </row>
    <row r="786" spans="8:9" ht="13.2" x14ac:dyDescent="0.25">
      <c r="H786" s="3"/>
      <c r="I786" s="3"/>
    </row>
    <row r="787" spans="8:9" ht="13.2" x14ac:dyDescent="0.25">
      <c r="H787" s="3"/>
      <c r="I787" s="3"/>
    </row>
    <row r="788" spans="8:9" ht="13.2" x14ac:dyDescent="0.25">
      <c r="H788" s="3"/>
      <c r="I788" s="3"/>
    </row>
    <row r="789" spans="8:9" ht="13.2" x14ac:dyDescent="0.25">
      <c r="H789" s="3"/>
      <c r="I789" s="3"/>
    </row>
    <row r="790" spans="8:9" ht="13.2" x14ac:dyDescent="0.25">
      <c r="H790" s="3"/>
      <c r="I790" s="3"/>
    </row>
    <row r="791" spans="8:9" ht="13.2" x14ac:dyDescent="0.25">
      <c r="H791" s="3"/>
      <c r="I791" s="3"/>
    </row>
    <row r="792" spans="8:9" ht="13.2" x14ac:dyDescent="0.25">
      <c r="H792" s="3"/>
      <c r="I792" s="3"/>
    </row>
    <row r="793" spans="8:9" ht="13.2" x14ac:dyDescent="0.25">
      <c r="H793" s="3"/>
      <c r="I793" s="3"/>
    </row>
    <row r="794" spans="8:9" ht="13.2" x14ac:dyDescent="0.25">
      <c r="H794" s="3"/>
      <c r="I794" s="3"/>
    </row>
    <row r="795" spans="8:9" ht="13.2" x14ac:dyDescent="0.25">
      <c r="H795" s="3"/>
      <c r="I795" s="3"/>
    </row>
    <row r="796" spans="8:9" ht="13.2" x14ac:dyDescent="0.25">
      <c r="H796" s="3"/>
      <c r="I796" s="3"/>
    </row>
    <row r="797" spans="8:9" ht="13.2" x14ac:dyDescent="0.25">
      <c r="H797" s="3"/>
      <c r="I797" s="3"/>
    </row>
    <row r="798" spans="8:9" ht="13.2" x14ac:dyDescent="0.25">
      <c r="H798" s="3"/>
      <c r="I798" s="3"/>
    </row>
    <row r="799" spans="8:9" ht="13.2" x14ac:dyDescent="0.25">
      <c r="H799" s="3"/>
      <c r="I799" s="3"/>
    </row>
    <row r="800" spans="8:9" ht="13.2" x14ac:dyDescent="0.25">
      <c r="H800" s="3"/>
      <c r="I800" s="3"/>
    </row>
    <row r="801" spans="8:9" ht="13.2" x14ac:dyDescent="0.25">
      <c r="H801" s="3"/>
      <c r="I801" s="3"/>
    </row>
    <row r="802" spans="8:9" ht="13.2" x14ac:dyDescent="0.25">
      <c r="H802" s="3"/>
      <c r="I802" s="3"/>
    </row>
    <row r="803" spans="8:9" ht="13.2" x14ac:dyDescent="0.25">
      <c r="H803" s="3"/>
      <c r="I803" s="3"/>
    </row>
    <row r="804" spans="8:9" ht="13.2" x14ac:dyDescent="0.25">
      <c r="H804" s="3"/>
      <c r="I804" s="3"/>
    </row>
    <row r="805" spans="8:9" ht="13.2" x14ac:dyDescent="0.25">
      <c r="H805" s="3"/>
      <c r="I805" s="3"/>
    </row>
    <row r="806" spans="8:9" ht="13.2" x14ac:dyDescent="0.25">
      <c r="H806" s="3"/>
      <c r="I806" s="3"/>
    </row>
    <row r="807" spans="8:9" ht="13.2" x14ac:dyDescent="0.25">
      <c r="H807" s="3"/>
      <c r="I807" s="3"/>
    </row>
    <row r="808" spans="8:9" ht="13.2" x14ac:dyDescent="0.25">
      <c r="H808" s="3"/>
      <c r="I808" s="3"/>
    </row>
    <row r="809" spans="8:9" ht="13.2" x14ac:dyDescent="0.25">
      <c r="H809" s="3"/>
      <c r="I809" s="3"/>
    </row>
    <row r="810" spans="8:9" ht="13.2" x14ac:dyDescent="0.25">
      <c r="H810" s="3"/>
      <c r="I810" s="3"/>
    </row>
    <row r="811" spans="8:9" ht="13.2" x14ac:dyDescent="0.25">
      <c r="H811" s="3"/>
      <c r="I811" s="3"/>
    </row>
    <row r="812" spans="8:9" ht="13.2" x14ac:dyDescent="0.25">
      <c r="H812" s="3"/>
      <c r="I812" s="3"/>
    </row>
    <row r="813" spans="8:9" ht="13.2" x14ac:dyDescent="0.25">
      <c r="H813" s="3"/>
      <c r="I813" s="3"/>
    </row>
    <row r="814" spans="8:9" ht="13.2" x14ac:dyDescent="0.25">
      <c r="H814" s="3"/>
      <c r="I814" s="3"/>
    </row>
    <row r="815" spans="8:9" ht="13.2" x14ac:dyDescent="0.25">
      <c r="H815" s="3"/>
      <c r="I815" s="3"/>
    </row>
    <row r="816" spans="8:9" ht="13.2" x14ac:dyDescent="0.25">
      <c r="H816" s="3"/>
      <c r="I816" s="3"/>
    </row>
    <row r="817" spans="8:9" ht="13.2" x14ac:dyDescent="0.25">
      <c r="H817" s="3"/>
      <c r="I817" s="3"/>
    </row>
    <row r="818" spans="8:9" ht="13.2" x14ac:dyDescent="0.25">
      <c r="H818" s="3"/>
      <c r="I818" s="3"/>
    </row>
    <row r="819" spans="8:9" ht="13.2" x14ac:dyDescent="0.25">
      <c r="H819" s="3"/>
      <c r="I819" s="3"/>
    </row>
    <row r="820" spans="8:9" ht="13.2" x14ac:dyDescent="0.25">
      <c r="H820" s="3"/>
      <c r="I820" s="3"/>
    </row>
    <row r="821" spans="8:9" ht="13.2" x14ac:dyDescent="0.25">
      <c r="H821" s="3"/>
      <c r="I821" s="3"/>
    </row>
    <row r="822" spans="8:9" ht="13.2" x14ac:dyDescent="0.25">
      <c r="H822" s="3"/>
      <c r="I822" s="3"/>
    </row>
    <row r="823" spans="8:9" ht="13.2" x14ac:dyDescent="0.25">
      <c r="H823" s="3"/>
      <c r="I823" s="3"/>
    </row>
    <row r="824" spans="8:9" ht="13.2" x14ac:dyDescent="0.25">
      <c r="H824" s="3"/>
      <c r="I824" s="3"/>
    </row>
    <row r="825" spans="8:9" ht="13.2" x14ac:dyDescent="0.25">
      <c r="H825" s="3"/>
      <c r="I825" s="3"/>
    </row>
    <row r="826" spans="8:9" ht="13.2" x14ac:dyDescent="0.25">
      <c r="H826" s="3"/>
      <c r="I826" s="3"/>
    </row>
    <row r="827" spans="8:9" ht="13.2" x14ac:dyDescent="0.25">
      <c r="H827" s="3"/>
      <c r="I827" s="3"/>
    </row>
    <row r="828" spans="8:9" ht="13.2" x14ac:dyDescent="0.25">
      <c r="H828" s="3"/>
      <c r="I828" s="3"/>
    </row>
    <row r="829" spans="8:9" ht="13.2" x14ac:dyDescent="0.25">
      <c r="H829" s="3"/>
      <c r="I829" s="3"/>
    </row>
    <row r="830" spans="8:9" ht="13.2" x14ac:dyDescent="0.25">
      <c r="H830" s="3"/>
      <c r="I830" s="3"/>
    </row>
    <row r="831" spans="8:9" ht="13.2" x14ac:dyDescent="0.25">
      <c r="H831" s="3"/>
      <c r="I831" s="3"/>
    </row>
    <row r="832" spans="8:9" ht="13.2" x14ac:dyDescent="0.25">
      <c r="H832" s="3"/>
      <c r="I832" s="3"/>
    </row>
    <row r="833" spans="8:9" ht="13.2" x14ac:dyDescent="0.25">
      <c r="H833" s="3"/>
      <c r="I833" s="3"/>
    </row>
    <row r="834" spans="8:9" ht="13.2" x14ac:dyDescent="0.25">
      <c r="H834" s="3"/>
      <c r="I834" s="3"/>
    </row>
    <row r="835" spans="8:9" ht="13.2" x14ac:dyDescent="0.25">
      <c r="H835" s="3"/>
      <c r="I835" s="3"/>
    </row>
    <row r="836" spans="8:9" ht="13.2" x14ac:dyDescent="0.25">
      <c r="H836" s="3"/>
      <c r="I836" s="3"/>
    </row>
    <row r="837" spans="8:9" ht="13.2" x14ac:dyDescent="0.25">
      <c r="H837" s="3"/>
      <c r="I837" s="3"/>
    </row>
    <row r="838" spans="8:9" ht="13.2" x14ac:dyDescent="0.25">
      <c r="H838" s="3"/>
      <c r="I838" s="3"/>
    </row>
    <row r="839" spans="8:9" ht="13.2" x14ac:dyDescent="0.25">
      <c r="H839" s="3"/>
      <c r="I839" s="3"/>
    </row>
    <row r="840" spans="8:9" ht="13.2" x14ac:dyDescent="0.25">
      <c r="H840" s="3"/>
      <c r="I840" s="3"/>
    </row>
    <row r="841" spans="8:9" ht="13.2" x14ac:dyDescent="0.25">
      <c r="H841" s="3"/>
      <c r="I841" s="3"/>
    </row>
    <row r="842" spans="8:9" ht="13.2" x14ac:dyDescent="0.25">
      <c r="H842" s="3"/>
      <c r="I842" s="3"/>
    </row>
    <row r="843" spans="8:9" ht="13.2" x14ac:dyDescent="0.25">
      <c r="H843" s="3"/>
      <c r="I843" s="3"/>
    </row>
    <row r="844" spans="8:9" ht="13.2" x14ac:dyDescent="0.25">
      <c r="H844" s="3"/>
      <c r="I844" s="3"/>
    </row>
    <row r="845" spans="8:9" ht="13.2" x14ac:dyDescent="0.25">
      <c r="H845" s="3"/>
      <c r="I845" s="3"/>
    </row>
    <row r="846" spans="8:9" ht="13.2" x14ac:dyDescent="0.25">
      <c r="H846" s="3"/>
      <c r="I846" s="3"/>
    </row>
    <row r="847" spans="8:9" ht="13.2" x14ac:dyDescent="0.25">
      <c r="H847" s="3"/>
      <c r="I847" s="3"/>
    </row>
    <row r="848" spans="8:9" ht="13.2" x14ac:dyDescent="0.25">
      <c r="H848" s="3"/>
      <c r="I848" s="3"/>
    </row>
    <row r="849" spans="8:9" ht="13.2" x14ac:dyDescent="0.25">
      <c r="H849" s="3"/>
      <c r="I849" s="3"/>
    </row>
    <row r="850" spans="8:9" ht="13.2" x14ac:dyDescent="0.25">
      <c r="H850" s="3"/>
      <c r="I850" s="3"/>
    </row>
    <row r="851" spans="8:9" ht="13.2" x14ac:dyDescent="0.25">
      <c r="H851" s="3"/>
      <c r="I851" s="3"/>
    </row>
    <row r="852" spans="8:9" ht="13.2" x14ac:dyDescent="0.25">
      <c r="H852" s="3"/>
      <c r="I852" s="3"/>
    </row>
    <row r="853" spans="8:9" ht="13.2" x14ac:dyDescent="0.25">
      <c r="H853" s="3"/>
      <c r="I853" s="3"/>
    </row>
    <row r="854" spans="8:9" ht="13.2" x14ac:dyDescent="0.25">
      <c r="H854" s="3"/>
      <c r="I854" s="3"/>
    </row>
    <row r="855" spans="8:9" ht="13.2" x14ac:dyDescent="0.25">
      <c r="H855" s="3"/>
      <c r="I855" s="3"/>
    </row>
    <row r="856" spans="8:9" ht="13.2" x14ac:dyDescent="0.25">
      <c r="H856" s="3"/>
      <c r="I856" s="3"/>
    </row>
    <row r="857" spans="8:9" ht="13.2" x14ac:dyDescent="0.25">
      <c r="H857" s="3"/>
      <c r="I857" s="3"/>
    </row>
    <row r="858" spans="8:9" ht="13.2" x14ac:dyDescent="0.25">
      <c r="H858" s="3"/>
      <c r="I858" s="3"/>
    </row>
    <row r="859" spans="8:9" ht="13.2" x14ac:dyDescent="0.25">
      <c r="H859" s="3"/>
      <c r="I859" s="3"/>
    </row>
    <row r="860" spans="8:9" ht="13.2" x14ac:dyDescent="0.25">
      <c r="H860" s="3"/>
      <c r="I860" s="3"/>
    </row>
    <row r="861" spans="8:9" ht="13.2" x14ac:dyDescent="0.25">
      <c r="H861" s="3"/>
      <c r="I861" s="3"/>
    </row>
    <row r="862" spans="8:9" ht="13.2" x14ac:dyDescent="0.25">
      <c r="H862" s="3"/>
      <c r="I862" s="3"/>
    </row>
    <row r="863" spans="8:9" ht="13.2" x14ac:dyDescent="0.25">
      <c r="H863" s="3"/>
      <c r="I863" s="3"/>
    </row>
    <row r="864" spans="8:9" ht="13.2" x14ac:dyDescent="0.25">
      <c r="H864" s="3"/>
      <c r="I864" s="3"/>
    </row>
    <row r="865" spans="8:9" ht="13.2" x14ac:dyDescent="0.25">
      <c r="H865" s="3"/>
      <c r="I865" s="3"/>
    </row>
    <row r="866" spans="8:9" ht="13.2" x14ac:dyDescent="0.25">
      <c r="H866" s="3"/>
      <c r="I866" s="3"/>
    </row>
    <row r="867" spans="8:9" ht="13.2" x14ac:dyDescent="0.25">
      <c r="H867" s="3"/>
      <c r="I867" s="3"/>
    </row>
    <row r="868" spans="8:9" ht="13.2" x14ac:dyDescent="0.25">
      <c r="H868" s="3"/>
      <c r="I868" s="3"/>
    </row>
    <row r="869" spans="8:9" ht="13.2" x14ac:dyDescent="0.25">
      <c r="H869" s="3"/>
      <c r="I869" s="3"/>
    </row>
    <row r="870" spans="8:9" ht="13.2" x14ac:dyDescent="0.25">
      <c r="H870" s="3"/>
      <c r="I870" s="3"/>
    </row>
    <row r="871" spans="8:9" ht="13.2" x14ac:dyDescent="0.25">
      <c r="H871" s="3"/>
      <c r="I871" s="3"/>
    </row>
    <row r="872" spans="8:9" ht="13.2" x14ac:dyDescent="0.25">
      <c r="H872" s="3"/>
      <c r="I872" s="3"/>
    </row>
    <row r="873" spans="8:9" ht="13.2" x14ac:dyDescent="0.25">
      <c r="H873" s="3"/>
      <c r="I873" s="3"/>
    </row>
    <row r="874" spans="8:9" ht="13.2" x14ac:dyDescent="0.25">
      <c r="H874" s="3"/>
      <c r="I874" s="3"/>
    </row>
    <row r="875" spans="8:9" ht="13.2" x14ac:dyDescent="0.25">
      <c r="H875" s="3"/>
      <c r="I875" s="3"/>
    </row>
    <row r="876" spans="8:9" ht="13.2" x14ac:dyDescent="0.25">
      <c r="H876" s="3"/>
      <c r="I876" s="3"/>
    </row>
    <row r="877" spans="8:9" ht="13.2" x14ac:dyDescent="0.25">
      <c r="H877" s="3"/>
      <c r="I877" s="3"/>
    </row>
    <row r="878" spans="8:9" ht="13.2" x14ac:dyDescent="0.25">
      <c r="H878" s="3"/>
      <c r="I878" s="3"/>
    </row>
    <row r="879" spans="8:9" ht="13.2" x14ac:dyDescent="0.25">
      <c r="H879" s="3"/>
      <c r="I879" s="3"/>
    </row>
    <row r="880" spans="8:9" ht="13.2" x14ac:dyDescent="0.25">
      <c r="H880" s="3"/>
      <c r="I880" s="3"/>
    </row>
    <row r="881" spans="8:9" ht="13.2" x14ac:dyDescent="0.25">
      <c r="H881" s="3"/>
      <c r="I881" s="3"/>
    </row>
    <row r="882" spans="8:9" ht="13.2" x14ac:dyDescent="0.25">
      <c r="H882" s="3"/>
      <c r="I882" s="3"/>
    </row>
    <row r="883" spans="8:9" ht="13.2" x14ac:dyDescent="0.25">
      <c r="H883" s="3"/>
      <c r="I883" s="3"/>
    </row>
    <row r="884" spans="8:9" ht="13.2" x14ac:dyDescent="0.25">
      <c r="H884" s="3"/>
      <c r="I884" s="3"/>
    </row>
    <row r="885" spans="8:9" ht="13.2" x14ac:dyDescent="0.25">
      <c r="H885" s="3"/>
      <c r="I885" s="3"/>
    </row>
    <row r="886" spans="8:9" ht="13.2" x14ac:dyDescent="0.25">
      <c r="H886" s="3"/>
      <c r="I886" s="3"/>
    </row>
    <row r="887" spans="8:9" ht="13.2" x14ac:dyDescent="0.25">
      <c r="H887" s="3"/>
      <c r="I887" s="3"/>
    </row>
    <row r="888" spans="8:9" ht="13.2" x14ac:dyDescent="0.25">
      <c r="H888" s="3"/>
      <c r="I888" s="3"/>
    </row>
    <row r="889" spans="8:9" ht="13.2" x14ac:dyDescent="0.25">
      <c r="H889" s="3"/>
      <c r="I889" s="3"/>
    </row>
    <row r="890" spans="8:9" ht="13.2" x14ac:dyDescent="0.25">
      <c r="H890" s="3"/>
      <c r="I890" s="3"/>
    </row>
    <row r="891" spans="8:9" ht="13.2" x14ac:dyDescent="0.25">
      <c r="H891" s="3"/>
      <c r="I891" s="3"/>
    </row>
    <row r="892" spans="8:9" ht="13.2" x14ac:dyDescent="0.25">
      <c r="H892" s="3"/>
      <c r="I892" s="3"/>
    </row>
    <row r="893" spans="8:9" ht="13.2" x14ac:dyDescent="0.25">
      <c r="H893" s="3"/>
      <c r="I893" s="3"/>
    </row>
    <row r="894" spans="8:9" ht="13.2" x14ac:dyDescent="0.25">
      <c r="H894" s="3"/>
      <c r="I894" s="3"/>
    </row>
    <row r="895" spans="8:9" ht="13.2" x14ac:dyDescent="0.25">
      <c r="H895" s="3"/>
      <c r="I895" s="3"/>
    </row>
    <row r="896" spans="8:9" ht="13.2" x14ac:dyDescent="0.25">
      <c r="H896" s="3"/>
      <c r="I896" s="3"/>
    </row>
    <row r="897" spans="8:9" ht="13.2" x14ac:dyDescent="0.25">
      <c r="H897" s="3"/>
      <c r="I897" s="3"/>
    </row>
    <row r="898" spans="8:9" ht="13.2" x14ac:dyDescent="0.25">
      <c r="H898" s="3"/>
      <c r="I898" s="3"/>
    </row>
    <row r="899" spans="8:9" ht="13.2" x14ac:dyDescent="0.25">
      <c r="H899" s="3"/>
      <c r="I899" s="3"/>
    </row>
    <row r="900" spans="8:9" ht="13.2" x14ac:dyDescent="0.25">
      <c r="H900" s="3"/>
      <c r="I900" s="3"/>
    </row>
    <row r="901" spans="8:9" ht="13.2" x14ac:dyDescent="0.25">
      <c r="H901" s="3"/>
      <c r="I901" s="3"/>
    </row>
    <row r="902" spans="8:9" ht="13.2" x14ac:dyDescent="0.25">
      <c r="H902" s="3"/>
      <c r="I902" s="3"/>
    </row>
    <row r="903" spans="8:9" ht="13.2" x14ac:dyDescent="0.25">
      <c r="H903" s="3"/>
      <c r="I903" s="3"/>
    </row>
    <row r="904" spans="8:9" ht="13.2" x14ac:dyDescent="0.25">
      <c r="H904" s="3"/>
      <c r="I904" s="3"/>
    </row>
    <row r="905" spans="8:9" ht="13.2" x14ac:dyDescent="0.25">
      <c r="H905" s="3"/>
      <c r="I905" s="3"/>
    </row>
    <row r="906" spans="8:9" ht="13.2" x14ac:dyDescent="0.25">
      <c r="H906" s="3"/>
      <c r="I906" s="3"/>
    </row>
    <row r="907" spans="8:9" ht="13.2" x14ac:dyDescent="0.25">
      <c r="H907" s="3"/>
      <c r="I907" s="3"/>
    </row>
    <row r="908" spans="8:9" ht="13.2" x14ac:dyDescent="0.25">
      <c r="H908" s="3"/>
      <c r="I908" s="3"/>
    </row>
    <row r="909" spans="8:9" ht="13.2" x14ac:dyDescent="0.25">
      <c r="H909" s="3"/>
      <c r="I909" s="3"/>
    </row>
    <row r="910" spans="8:9" ht="13.2" x14ac:dyDescent="0.25">
      <c r="H910" s="3"/>
      <c r="I910" s="3"/>
    </row>
    <row r="911" spans="8:9" ht="13.2" x14ac:dyDescent="0.25">
      <c r="H911" s="3"/>
      <c r="I911" s="3"/>
    </row>
    <row r="912" spans="8:9" ht="13.2" x14ac:dyDescent="0.25">
      <c r="H912" s="3"/>
      <c r="I912" s="3"/>
    </row>
    <row r="913" spans="8:9" ht="13.2" x14ac:dyDescent="0.25">
      <c r="H913" s="3"/>
      <c r="I913" s="3"/>
    </row>
    <row r="914" spans="8:9" ht="13.2" x14ac:dyDescent="0.25">
      <c r="H914" s="3"/>
      <c r="I914" s="3"/>
    </row>
    <row r="915" spans="8:9" ht="13.2" x14ac:dyDescent="0.25">
      <c r="H915" s="3"/>
      <c r="I915" s="3"/>
    </row>
    <row r="916" spans="8:9" ht="13.2" x14ac:dyDescent="0.25">
      <c r="H916" s="3"/>
      <c r="I916" s="3"/>
    </row>
    <row r="917" spans="8:9" ht="13.2" x14ac:dyDescent="0.25">
      <c r="H917" s="3"/>
      <c r="I917" s="3"/>
    </row>
    <row r="918" spans="8:9" ht="13.2" x14ac:dyDescent="0.25">
      <c r="H918" s="3"/>
      <c r="I918" s="3"/>
    </row>
    <row r="919" spans="8:9" ht="13.2" x14ac:dyDescent="0.25">
      <c r="H919" s="3"/>
      <c r="I919" s="3"/>
    </row>
    <row r="920" spans="8:9" ht="13.2" x14ac:dyDescent="0.25">
      <c r="H920" s="3"/>
      <c r="I920" s="3"/>
    </row>
    <row r="921" spans="8:9" ht="13.2" x14ac:dyDescent="0.25">
      <c r="H921" s="3"/>
      <c r="I921" s="3"/>
    </row>
    <row r="922" spans="8:9" ht="13.2" x14ac:dyDescent="0.25">
      <c r="H922" s="3"/>
      <c r="I922" s="3"/>
    </row>
    <row r="923" spans="8:9" ht="13.2" x14ac:dyDescent="0.25">
      <c r="H923" s="3"/>
      <c r="I923" s="3"/>
    </row>
    <row r="924" spans="8:9" ht="13.2" x14ac:dyDescent="0.25">
      <c r="H924" s="3"/>
      <c r="I924" s="3"/>
    </row>
    <row r="925" spans="8:9" ht="13.2" x14ac:dyDescent="0.25">
      <c r="H925" s="3"/>
      <c r="I925" s="3"/>
    </row>
    <row r="926" spans="8:9" ht="13.2" x14ac:dyDescent="0.25">
      <c r="H926" s="3"/>
      <c r="I926" s="3"/>
    </row>
    <row r="927" spans="8:9" ht="13.2" x14ac:dyDescent="0.25">
      <c r="H927" s="3"/>
      <c r="I927" s="3"/>
    </row>
    <row r="928" spans="8:9" ht="13.2" x14ac:dyDescent="0.25">
      <c r="H928" s="3"/>
      <c r="I928" s="3"/>
    </row>
    <row r="929" spans="8:9" ht="13.2" x14ac:dyDescent="0.25">
      <c r="H929" s="3"/>
      <c r="I929" s="3"/>
    </row>
    <row r="930" spans="8:9" ht="13.2" x14ac:dyDescent="0.25">
      <c r="H930" s="3"/>
      <c r="I930" s="3"/>
    </row>
    <row r="931" spans="8:9" ht="13.2" x14ac:dyDescent="0.25">
      <c r="H931" s="3"/>
      <c r="I931" s="3"/>
    </row>
    <row r="932" spans="8:9" ht="13.2" x14ac:dyDescent="0.25">
      <c r="H932" s="3"/>
      <c r="I932" s="3"/>
    </row>
    <row r="933" spans="8:9" ht="13.2" x14ac:dyDescent="0.25">
      <c r="H933" s="3"/>
      <c r="I933" s="3"/>
    </row>
    <row r="934" spans="8:9" ht="13.2" x14ac:dyDescent="0.25">
      <c r="H934" s="3"/>
      <c r="I934" s="3"/>
    </row>
    <row r="935" spans="8:9" ht="13.2" x14ac:dyDescent="0.25">
      <c r="H935" s="3"/>
      <c r="I935" s="3"/>
    </row>
    <row r="936" spans="8:9" ht="13.2" x14ac:dyDescent="0.25">
      <c r="H936" s="3"/>
      <c r="I936" s="3"/>
    </row>
    <row r="937" spans="8:9" ht="13.2" x14ac:dyDescent="0.25">
      <c r="H937" s="3"/>
      <c r="I937" s="3"/>
    </row>
    <row r="938" spans="8:9" ht="13.2" x14ac:dyDescent="0.25">
      <c r="H938" s="3"/>
      <c r="I938" s="3"/>
    </row>
    <row r="939" spans="8:9" ht="13.2" x14ac:dyDescent="0.25">
      <c r="H939" s="3"/>
      <c r="I939" s="3"/>
    </row>
    <row r="940" spans="8:9" ht="13.2" x14ac:dyDescent="0.25">
      <c r="H940" s="3"/>
      <c r="I940" s="3"/>
    </row>
    <row r="941" spans="8:9" ht="13.2" x14ac:dyDescent="0.25">
      <c r="H941" s="3"/>
      <c r="I941" s="3"/>
    </row>
    <row r="942" spans="8:9" ht="13.2" x14ac:dyDescent="0.25">
      <c r="H942" s="3"/>
      <c r="I942" s="3"/>
    </row>
    <row r="943" spans="8:9" ht="13.2" x14ac:dyDescent="0.25">
      <c r="H943" s="3"/>
      <c r="I943" s="3"/>
    </row>
    <row r="944" spans="8:9" ht="13.2" x14ac:dyDescent="0.25">
      <c r="H944" s="3"/>
      <c r="I944" s="3"/>
    </row>
    <row r="945" spans="8:9" ht="13.2" x14ac:dyDescent="0.25">
      <c r="H945" s="3"/>
      <c r="I945" s="3"/>
    </row>
    <row r="946" spans="8:9" ht="13.2" x14ac:dyDescent="0.25">
      <c r="H946" s="3"/>
      <c r="I946" s="3"/>
    </row>
    <row r="947" spans="8:9" ht="13.2" x14ac:dyDescent="0.25">
      <c r="H947" s="3"/>
      <c r="I947" s="3"/>
    </row>
    <row r="948" spans="8:9" ht="13.2" x14ac:dyDescent="0.25">
      <c r="H948" s="3"/>
      <c r="I948" s="3"/>
    </row>
    <row r="949" spans="8:9" ht="13.2" x14ac:dyDescent="0.25">
      <c r="H949" s="3"/>
      <c r="I949" s="3"/>
    </row>
    <row r="950" spans="8:9" ht="13.2" x14ac:dyDescent="0.25">
      <c r="H950" s="3"/>
      <c r="I950" s="3"/>
    </row>
    <row r="951" spans="8:9" ht="13.2" x14ac:dyDescent="0.25">
      <c r="H951" s="3"/>
      <c r="I951" s="3"/>
    </row>
    <row r="952" spans="8:9" ht="13.2" x14ac:dyDescent="0.25">
      <c r="H952" s="3"/>
      <c r="I952" s="3"/>
    </row>
    <row r="953" spans="8:9" ht="13.2" x14ac:dyDescent="0.25">
      <c r="H953" s="3"/>
      <c r="I953" s="3"/>
    </row>
    <row r="954" spans="8:9" ht="13.2" x14ac:dyDescent="0.25">
      <c r="H954" s="3"/>
      <c r="I954" s="3"/>
    </row>
    <row r="955" spans="8:9" ht="13.2" x14ac:dyDescent="0.25">
      <c r="H955" s="3"/>
      <c r="I955" s="3"/>
    </row>
    <row r="956" spans="8:9" ht="13.2" x14ac:dyDescent="0.25">
      <c r="H956" s="3"/>
      <c r="I956" s="3"/>
    </row>
    <row r="957" spans="8:9" ht="13.2" x14ac:dyDescent="0.25">
      <c r="H957" s="3"/>
      <c r="I957" s="3"/>
    </row>
    <row r="958" spans="8:9" ht="13.2" x14ac:dyDescent="0.25">
      <c r="H958" s="3"/>
      <c r="I958" s="3"/>
    </row>
    <row r="959" spans="8:9" ht="13.2" x14ac:dyDescent="0.25">
      <c r="H959" s="3"/>
      <c r="I959" s="3"/>
    </row>
    <row r="960" spans="8:9" ht="13.2" x14ac:dyDescent="0.25">
      <c r="H960" s="3"/>
      <c r="I960" s="3"/>
    </row>
    <row r="961" spans="8:9" ht="13.2" x14ac:dyDescent="0.25">
      <c r="H961" s="3"/>
      <c r="I961" s="3"/>
    </row>
    <row r="962" spans="8:9" ht="13.2" x14ac:dyDescent="0.25">
      <c r="H962" s="3"/>
      <c r="I962" s="3"/>
    </row>
    <row r="963" spans="8:9" ht="13.2" x14ac:dyDescent="0.25">
      <c r="H963" s="3"/>
      <c r="I963" s="3"/>
    </row>
    <row r="964" spans="8:9" ht="13.2" x14ac:dyDescent="0.25">
      <c r="H964" s="3"/>
      <c r="I964" s="3"/>
    </row>
    <row r="965" spans="8:9" ht="13.2" x14ac:dyDescent="0.25">
      <c r="H965" s="3"/>
      <c r="I965" s="3"/>
    </row>
    <row r="966" spans="8:9" ht="13.2" x14ac:dyDescent="0.25">
      <c r="H966" s="3"/>
      <c r="I966" s="3"/>
    </row>
    <row r="967" spans="8:9" ht="13.2" x14ac:dyDescent="0.25">
      <c r="H967" s="3"/>
      <c r="I967" s="3"/>
    </row>
    <row r="968" spans="8:9" ht="13.2" x14ac:dyDescent="0.25">
      <c r="H968" s="3"/>
      <c r="I968" s="3"/>
    </row>
    <row r="969" spans="8:9" ht="13.2" x14ac:dyDescent="0.25">
      <c r="H969" s="3"/>
      <c r="I969" s="3"/>
    </row>
    <row r="970" spans="8:9" ht="13.2" x14ac:dyDescent="0.25">
      <c r="H970" s="3"/>
      <c r="I970" s="3"/>
    </row>
    <row r="971" spans="8:9" ht="13.2" x14ac:dyDescent="0.25">
      <c r="H971" s="3"/>
      <c r="I971" s="3"/>
    </row>
    <row r="972" spans="8:9" ht="13.2" x14ac:dyDescent="0.25">
      <c r="H972" s="3"/>
      <c r="I972" s="3"/>
    </row>
    <row r="973" spans="8:9" ht="13.2" x14ac:dyDescent="0.25">
      <c r="H973" s="3"/>
      <c r="I973" s="3"/>
    </row>
    <row r="974" spans="8:9" ht="13.2" x14ac:dyDescent="0.25">
      <c r="H974" s="3"/>
      <c r="I974" s="3"/>
    </row>
    <row r="975" spans="8:9" ht="13.2" x14ac:dyDescent="0.25">
      <c r="H975" s="3"/>
      <c r="I975" s="3"/>
    </row>
    <row r="976" spans="8:9" ht="13.2" x14ac:dyDescent="0.25">
      <c r="H976" s="3"/>
      <c r="I976" s="3"/>
    </row>
    <row r="977" spans="8:9" ht="13.2" x14ac:dyDescent="0.25">
      <c r="H977" s="3"/>
      <c r="I977" s="3"/>
    </row>
    <row r="978" spans="8:9" ht="13.2" x14ac:dyDescent="0.25">
      <c r="H978" s="3"/>
      <c r="I978" s="3"/>
    </row>
    <row r="979" spans="8:9" ht="13.2" x14ac:dyDescent="0.25">
      <c r="H979" s="3"/>
      <c r="I979" s="3"/>
    </row>
    <row r="980" spans="8:9" ht="13.2" x14ac:dyDescent="0.25">
      <c r="H980" s="3"/>
      <c r="I980" s="3"/>
    </row>
    <row r="981" spans="8:9" ht="13.2" x14ac:dyDescent="0.25">
      <c r="H981" s="3"/>
      <c r="I981" s="3"/>
    </row>
    <row r="982" spans="8:9" ht="13.2" x14ac:dyDescent="0.25">
      <c r="H982" s="3"/>
      <c r="I982" s="3"/>
    </row>
    <row r="983" spans="8:9" ht="13.2" x14ac:dyDescent="0.25">
      <c r="H983" s="3"/>
      <c r="I983" s="3"/>
    </row>
    <row r="984" spans="8:9" ht="13.2" x14ac:dyDescent="0.25">
      <c r="H984" s="3"/>
      <c r="I984" s="3"/>
    </row>
    <row r="985" spans="8:9" ht="13.2" x14ac:dyDescent="0.25">
      <c r="H985" s="3"/>
      <c r="I985" s="3"/>
    </row>
    <row r="986" spans="8:9" ht="13.2" x14ac:dyDescent="0.25">
      <c r="H986" s="3"/>
      <c r="I986" s="3"/>
    </row>
    <row r="987" spans="8:9" ht="13.2" x14ac:dyDescent="0.25">
      <c r="H987" s="3"/>
      <c r="I987" s="3"/>
    </row>
    <row r="988" spans="8:9" ht="13.2" x14ac:dyDescent="0.25">
      <c r="H988" s="3"/>
      <c r="I988" s="3"/>
    </row>
    <row r="989" spans="8:9" ht="13.2" x14ac:dyDescent="0.25">
      <c r="H989" s="3"/>
      <c r="I989" s="3"/>
    </row>
    <row r="990" spans="8:9" ht="13.2" x14ac:dyDescent="0.25">
      <c r="H990" s="3"/>
      <c r="I990" s="3"/>
    </row>
    <row r="991" spans="8:9" ht="13.2" x14ac:dyDescent="0.25">
      <c r="H991" s="3"/>
      <c r="I991" s="3"/>
    </row>
    <row r="992" spans="8:9" ht="13.2" x14ac:dyDescent="0.25">
      <c r="H992" s="3"/>
      <c r="I992" s="3"/>
    </row>
    <row r="993" spans="8:9" ht="13.2" x14ac:dyDescent="0.25">
      <c r="H993" s="3"/>
      <c r="I993" s="3"/>
    </row>
    <row r="994" spans="8:9" ht="13.2" x14ac:dyDescent="0.25">
      <c r="H994" s="3"/>
      <c r="I994" s="3"/>
    </row>
    <row r="995" spans="8:9" ht="13.2" x14ac:dyDescent="0.25">
      <c r="H995" s="3"/>
      <c r="I995" s="3"/>
    </row>
    <row r="996" spans="8:9" ht="13.2" x14ac:dyDescent="0.25">
      <c r="H996" s="3"/>
      <c r="I996" s="3"/>
    </row>
    <row r="997" spans="8:9" ht="13.2" x14ac:dyDescent="0.25">
      <c r="H997" s="3"/>
      <c r="I997" s="3"/>
    </row>
    <row r="998" spans="8:9" ht="13.2" x14ac:dyDescent="0.25">
      <c r="H998" s="3"/>
      <c r="I998" s="3"/>
    </row>
    <row r="999" spans="8:9" ht="13.2" x14ac:dyDescent="0.25">
      <c r="H999" s="3"/>
      <c r="I999" s="3"/>
    </row>
    <row r="1000" spans="8:9" ht="13.2" x14ac:dyDescent="0.25">
      <c r="H1000" s="3"/>
      <c r="I1000" s="3"/>
    </row>
    <row r="1001" spans="8:9" ht="13.2" x14ac:dyDescent="0.25">
      <c r="H1001" s="3"/>
      <c r="I1001" s="3"/>
    </row>
  </sheetData>
  <mergeCells count="7">
    <mergeCell ref="C28:H28"/>
    <mergeCell ref="C35:H35"/>
    <mergeCell ref="F1:G1"/>
    <mergeCell ref="C2:H2"/>
    <mergeCell ref="C3:H3"/>
    <mergeCell ref="C11:H11"/>
    <mergeCell ref="C20:H20"/>
  </mergeCells>
  <dataValidations count="1">
    <dataValidation type="list" allowBlank="1" sqref="G5:G9 G13:G16 G22:G23 G30:G31 G37:G38" xr:uid="{00000000-0002-0000-0300-000000000000}">
      <formula1>"YES,NO"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I1001"/>
  <sheetViews>
    <sheetView workbookViewId="0">
      <pane ySplit="2" topLeftCell="A3" activePane="bottomLeft" state="frozen"/>
      <selection pane="bottomLeft" activeCell="A24" sqref="A24"/>
    </sheetView>
  </sheetViews>
  <sheetFormatPr baseColWidth="10" defaultColWidth="14.44140625" defaultRowHeight="15.75" customHeight="1" x14ac:dyDescent="0.25"/>
  <cols>
    <col min="1" max="1" width="18.44140625" customWidth="1"/>
    <col min="2" max="2" width="27.88671875" customWidth="1"/>
    <col min="3" max="3" width="5" customWidth="1"/>
    <col min="4" max="4" width="5.6640625" customWidth="1"/>
    <col min="5" max="6" width="7.33203125" customWidth="1"/>
    <col min="7" max="8" width="12.88671875" customWidth="1"/>
    <col min="9" max="9" width="57.33203125" customWidth="1"/>
  </cols>
  <sheetData>
    <row r="1" spans="1:9" ht="13.2" x14ac:dyDescent="0.25">
      <c r="E1" s="1"/>
      <c r="F1" s="52" t="s">
        <v>55</v>
      </c>
      <c r="G1" s="49"/>
      <c r="H1" s="3"/>
      <c r="I1" s="3"/>
    </row>
    <row r="2" spans="1:9" ht="15.75" customHeight="1" x14ac:dyDescent="0.3">
      <c r="B2" s="5"/>
      <c r="C2" s="53" t="s">
        <v>68</v>
      </c>
      <c r="D2" s="48"/>
      <c r="E2" s="48"/>
      <c r="F2" s="48"/>
      <c r="G2" s="48"/>
      <c r="H2" s="49"/>
      <c r="I2" s="8"/>
    </row>
    <row r="3" spans="1:9" ht="13.2" x14ac:dyDescent="0.25">
      <c r="B3" s="5"/>
      <c r="C3" s="51" t="s">
        <v>61</v>
      </c>
      <c r="D3" s="48"/>
      <c r="E3" s="48"/>
      <c r="F3" s="48"/>
      <c r="G3" s="48"/>
      <c r="H3" s="49"/>
      <c r="I3" s="9"/>
    </row>
    <row r="4" spans="1:9" ht="13.2" x14ac:dyDescent="0.25">
      <c r="A4" s="10" t="s">
        <v>112</v>
      </c>
      <c r="B4" s="11" t="s">
        <v>56</v>
      </c>
      <c r="C4" s="10" t="s">
        <v>5</v>
      </c>
      <c r="D4" s="10" t="s">
        <v>6</v>
      </c>
      <c r="E4" s="10" t="s">
        <v>8</v>
      </c>
      <c r="F4" s="10" t="s">
        <v>10</v>
      </c>
      <c r="G4" s="10" t="s">
        <v>12</v>
      </c>
      <c r="H4" s="12" t="s">
        <v>115</v>
      </c>
      <c r="I4" s="13" t="s">
        <v>116</v>
      </c>
    </row>
    <row r="5" spans="1:9" ht="13.2" x14ac:dyDescent="0.25">
      <c r="A5" s="14" t="s">
        <v>30</v>
      </c>
      <c r="B5" s="16" t="str">
        <f>VLOOKUP(A5,'Edicion datos'!$A$7:$B$23,2,FALSE)</f>
        <v>Sentadilla</v>
      </c>
      <c r="C5" s="17">
        <v>4</v>
      </c>
      <c r="D5" s="17">
        <f>'Semana 2'!D5-1</f>
        <v>3</v>
      </c>
      <c r="E5" s="20">
        <f>IF('Semana 2'!$G5 = "YES",'Semana 2'!E5+'Edicion datos'!$C$3,'Semana 2'!E5)</f>
        <v>70</v>
      </c>
      <c r="F5" s="20">
        <f>IF('Semana 2'!$G5 = "YES",'Semana 2'!F5+'Edicion datos'!$C$3,'Semana 2'!F5)</f>
        <v>75</v>
      </c>
      <c r="G5" s="22" t="s">
        <v>16</v>
      </c>
      <c r="H5" s="23">
        <v>8</v>
      </c>
      <c r="I5" s="24"/>
    </row>
    <row r="6" spans="1:9" ht="13.2" x14ac:dyDescent="0.25">
      <c r="A6" s="14" t="s">
        <v>71</v>
      </c>
      <c r="B6" s="16" t="str">
        <f>VLOOKUP(A6,'Edicion datos'!$A$7:$B$23,2,FALSE)</f>
        <v>Peso muerto convencional</v>
      </c>
      <c r="C6" s="17">
        <v>4</v>
      </c>
      <c r="D6" s="17">
        <f>'Semana 2'!D6-1</f>
        <v>3</v>
      </c>
      <c r="E6" s="14">
        <f>IF('Semana 2'!$G6 = "YES",'Semana 2'!E6+'Edicion datos'!$C$3*2,'Semana 2'!E6)</f>
        <v>115</v>
      </c>
      <c r="F6" s="14">
        <f>IF('Semana 2'!$G6 = "YES",'Semana 2'!F6+'Edicion datos'!$C$3*2,'Semana 2'!F6)</f>
        <v>122.5</v>
      </c>
      <c r="G6" s="22" t="s">
        <v>21</v>
      </c>
      <c r="H6" s="23">
        <v>8</v>
      </c>
      <c r="I6" s="24"/>
    </row>
    <row r="7" spans="1:9" ht="13.2" x14ac:dyDescent="0.25">
      <c r="A7" s="14" t="s">
        <v>111</v>
      </c>
      <c r="B7" s="16" t="str">
        <f>VLOOKUP(A7,'Edicion datos'!$A$7:$B$23,2,FALSE)</f>
        <v>Zancadas</v>
      </c>
      <c r="C7" s="17">
        <v>3</v>
      </c>
      <c r="D7" s="17">
        <f>'Semana 2'!D7-1</f>
        <v>6</v>
      </c>
      <c r="E7" s="23" t="s">
        <v>17</v>
      </c>
      <c r="F7" s="20">
        <f>IF('Semana 2'!$G7 = "YES",'Semana 2'!F7+'Edicion datos'!$C$3,'Semana 2'!F7)</f>
        <v>105</v>
      </c>
      <c r="G7" s="22" t="s">
        <v>21</v>
      </c>
      <c r="H7" s="23">
        <v>8</v>
      </c>
      <c r="I7" s="25"/>
    </row>
    <row r="8" spans="1:9" ht="13.2" x14ac:dyDescent="0.25">
      <c r="A8" s="17" t="s">
        <v>17</v>
      </c>
      <c r="B8" s="26" t="s">
        <v>18</v>
      </c>
      <c r="C8" s="17">
        <v>3</v>
      </c>
      <c r="D8" s="17">
        <f>'Semana 2'!D8-1</f>
        <v>6</v>
      </c>
      <c r="E8" s="23" t="s">
        <v>17</v>
      </c>
      <c r="F8" s="20">
        <f>IF('Semana 2'!$G8 = "YES",'Semana 2'!F8+'Edicion datos'!$C$3,'Semana 2'!F8)</f>
        <v>105</v>
      </c>
      <c r="G8" s="22" t="s">
        <v>21</v>
      </c>
      <c r="H8" s="23">
        <v>8</v>
      </c>
      <c r="I8" s="25"/>
    </row>
    <row r="9" spans="1:9" ht="13.2" x14ac:dyDescent="0.25">
      <c r="A9" s="27" t="s">
        <v>109</v>
      </c>
      <c r="B9" s="16" t="str">
        <f>VLOOKUP(A9,'Edicion datos'!$A$7:$B$23,2,FALSE)</f>
        <v>Elevaciones gemelos con barra</v>
      </c>
      <c r="C9" s="17">
        <v>5</v>
      </c>
      <c r="D9" s="17">
        <f>'Semana 2'!D9-1</f>
        <v>6</v>
      </c>
      <c r="E9" s="23" t="s">
        <v>17</v>
      </c>
      <c r="F9" s="20">
        <f>IF('Semana 2'!$G9 = "YES",'Semana 2'!F9+'Edicion datos'!$C$3,'Semana 2'!F9)</f>
        <v>105</v>
      </c>
      <c r="G9" s="22" t="s">
        <v>21</v>
      </c>
      <c r="H9" s="23">
        <v>8</v>
      </c>
      <c r="I9" s="25"/>
    </row>
    <row r="10" spans="1:9" ht="13.2" x14ac:dyDescent="0.25">
      <c r="C10" s="28"/>
      <c r="H10" s="29"/>
      <c r="I10" s="3"/>
    </row>
    <row r="11" spans="1:9" ht="13.2" x14ac:dyDescent="0.25">
      <c r="B11" s="5"/>
      <c r="C11" s="51" t="s">
        <v>62</v>
      </c>
      <c r="D11" s="48"/>
      <c r="E11" s="48"/>
      <c r="F11" s="48"/>
      <c r="G11" s="48"/>
      <c r="H11" s="49"/>
      <c r="I11" s="9"/>
    </row>
    <row r="12" spans="1:9" ht="13.2" x14ac:dyDescent="0.25">
      <c r="A12" s="10" t="s">
        <v>112</v>
      </c>
      <c r="B12" s="11" t="s">
        <v>56</v>
      </c>
      <c r="C12" s="10" t="s">
        <v>5</v>
      </c>
      <c r="D12" s="10" t="s">
        <v>6</v>
      </c>
      <c r="E12" s="10" t="s">
        <v>8</v>
      </c>
      <c r="F12" s="10" t="s">
        <v>10</v>
      </c>
      <c r="G12" s="10" t="s">
        <v>12</v>
      </c>
      <c r="H12" s="12" t="s">
        <v>115</v>
      </c>
      <c r="I12" s="13" t="s">
        <v>116</v>
      </c>
    </row>
    <row r="13" spans="1:9" ht="13.2" x14ac:dyDescent="0.25">
      <c r="A13" s="17" t="s">
        <v>39</v>
      </c>
      <c r="B13" s="14" t="str">
        <f>VLOOKUP(A13,'Edicion datos'!$A$7:$B$23,2,FALSE)</f>
        <v>Press de banca</v>
      </c>
      <c r="C13" s="17">
        <v>4</v>
      </c>
      <c r="D13" s="17">
        <f>'Semana 2'!D13-1</f>
        <v>3</v>
      </c>
      <c r="E13" s="20">
        <f>IF('Semana 2'!$G13 = "YES",'Semana 2'!E13+'Edicion datos'!$C$3,'Semana 2'!E13)</f>
        <v>70</v>
      </c>
      <c r="F13" s="20">
        <f>IF('Semana 2'!$G13 = "YES",'Semana 2'!F13+'Edicion datos'!$C$3,'Semana 2'!F13)</f>
        <v>75</v>
      </c>
      <c r="G13" s="22" t="s">
        <v>16</v>
      </c>
      <c r="H13" s="23">
        <v>8</v>
      </c>
      <c r="I13" s="24"/>
    </row>
    <row r="14" spans="1:9" ht="13.2" x14ac:dyDescent="0.25">
      <c r="A14" s="17" t="s">
        <v>77</v>
      </c>
      <c r="B14" s="14" t="str">
        <f>VLOOKUP(A14,'Edicion datos'!$A$7:$B$23,2,FALSE)</f>
        <v>Remo con barra</v>
      </c>
      <c r="C14" s="17">
        <v>4</v>
      </c>
      <c r="D14" s="17">
        <f>'Semana 2'!D14-1</f>
        <v>4</v>
      </c>
      <c r="E14" s="23" t="s">
        <v>17</v>
      </c>
      <c r="F14" s="20">
        <f>IF('Semana 2'!$G14 = "YES",'Semana 2'!F14+'Edicion datos'!$C$3,'Semana 2'!F14)</f>
        <v>70</v>
      </c>
      <c r="G14" s="22" t="s">
        <v>16</v>
      </c>
      <c r="H14" s="23">
        <v>8</v>
      </c>
      <c r="I14" s="24"/>
    </row>
    <row r="15" spans="1:9" ht="13.2" x14ac:dyDescent="0.25">
      <c r="A15" s="17" t="s">
        <v>42</v>
      </c>
      <c r="B15" s="14" t="str">
        <f>VLOOKUP(A15,'Edicion datos'!$A$7:$B$23,2,FALSE)</f>
        <v>Press militar</v>
      </c>
      <c r="C15" s="17">
        <v>3</v>
      </c>
      <c r="D15" s="17">
        <f>'Semana 2'!D15-1</f>
        <v>5</v>
      </c>
      <c r="E15" s="20">
        <f>IF('Semana 2'!$G15 = "YES",'Semana 2'!E15+'Edicion datos'!$C$3,'Semana 2'!E15)</f>
        <v>42.5</v>
      </c>
      <c r="F15" s="20">
        <f>IF('Semana 2'!$G15 = "YES",'Semana 2'!F15+'Edicion datos'!$C$3,'Semana 2'!F15)</f>
        <v>45</v>
      </c>
      <c r="G15" s="22" t="s">
        <v>16</v>
      </c>
      <c r="H15" s="23">
        <v>8</v>
      </c>
      <c r="I15" s="24"/>
    </row>
    <row r="16" spans="1:9" ht="13.2" x14ac:dyDescent="0.25">
      <c r="A16" s="17" t="s">
        <v>76</v>
      </c>
      <c r="B16" s="14" t="str">
        <f>VLOOKUP(A16,'Edicion datos'!$A$7:$B$23,2,FALSE)</f>
        <v>Dominadas supinadas</v>
      </c>
      <c r="C16" s="17">
        <v>3</v>
      </c>
      <c r="D16" s="17">
        <f>'Semana 2'!D16-1</f>
        <v>6</v>
      </c>
      <c r="E16" s="23" t="s">
        <v>17</v>
      </c>
      <c r="F16" s="34">
        <f>IF('Semana 2'!G16&gt;=('Semana 1'!C16*'Semana 1'!E16),'Semana 2'!F16+'Edicion datos'!$C$3,'Semana 1'!F16)</f>
        <v>5</v>
      </c>
      <c r="G16" s="22" t="s">
        <v>16</v>
      </c>
      <c r="H16" s="23">
        <v>8</v>
      </c>
      <c r="I16" s="24"/>
    </row>
    <row r="17" spans="1:9" ht="26.4" x14ac:dyDescent="0.25">
      <c r="A17" s="17" t="s">
        <v>78</v>
      </c>
      <c r="B17" s="14" t="str">
        <f>VLOOKUP(A17,'Edicion datos'!$A$7:$B$23,2,FALSE)</f>
        <v>Triceps polea alta</v>
      </c>
      <c r="C17" s="17">
        <v>3</v>
      </c>
      <c r="D17" s="17">
        <f>'Semana 1'!E17</f>
        <v>12</v>
      </c>
      <c r="E17" s="23" t="s">
        <v>17</v>
      </c>
      <c r="F17" s="34">
        <f>IF('Semana 2'!G17&gt;=('Semana 1'!C17*'Semana 1'!E17),'Semana 2'!F17+'Edicion datos'!$C$3,'Semana 2'!F17)</f>
        <v>27.5</v>
      </c>
      <c r="G17" s="32"/>
      <c r="H17" s="23">
        <v>8</v>
      </c>
      <c r="I17" s="36" t="s">
        <v>24</v>
      </c>
    </row>
    <row r="18" spans="1:9" ht="13.2" x14ac:dyDescent="0.25">
      <c r="A18" s="17" t="s">
        <v>79</v>
      </c>
      <c r="B18" s="14" t="str">
        <f>VLOOKUP(A18,'Edicion datos'!$A$7:$B$23,2,FALSE)</f>
        <v>Curl en barra</v>
      </c>
      <c r="C18" s="17">
        <v>3</v>
      </c>
      <c r="D18" s="17">
        <f>'Semana 1'!E18</f>
        <v>12</v>
      </c>
      <c r="E18" s="23" t="s">
        <v>17</v>
      </c>
      <c r="F18" s="34">
        <f>IF('Semana 2'!G18&gt;=('Semana 1'!C18*'Semana 1'!E18),'Semana 2'!F18+'Edicion datos'!$C$3,'Semana 2'!F18)</f>
        <v>15</v>
      </c>
      <c r="G18" s="32"/>
      <c r="H18" s="23">
        <v>8</v>
      </c>
      <c r="I18" s="24"/>
    </row>
    <row r="19" spans="1:9" ht="13.2" x14ac:dyDescent="0.25">
      <c r="C19" s="28"/>
      <c r="H19" s="29"/>
      <c r="I19" s="3"/>
    </row>
    <row r="20" spans="1:9" ht="13.2" x14ac:dyDescent="0.25">
      <c r="B20" s="5"/>
      <c r="C20" s="51" t="s">
        <v>64</v>
      </c>
      <c r="D20" s="48"/>
      <c r="E20" s="48"/>
      <c r="F20" s="48"/>
      <c r="G20" s="48"/>
      <c r="H20" s="49"/>
      <c r="I20" s="9"/>
    </row>
    <row r="21" spans="1:9" ht="13.2" x14ac:dyDescent="0.25">
      <c r="A21" s="10" t="s">
        <v>112</v>
      </c>
      <c r="B21" s="11" t="s">
        <v>56</v>
      </c>
      <c r="C21" s="10" t="s">
        <v>5</v>
      </c>
      <c r="D21" s="10" t="s">
        <v>6</v>
      </c>
      <c r="E21" s="10" t="s">
        <v>8</v>
      </c>
      <c r="F21" s="10" t="s">
        <v>10</v>
      </c>
      <c r="G21" s="10" t="s">
        <v>12</v>
      </c>
      <c r="H21" s="12" t="s">
        <v>115</v>
      </c>
      <c r="I21" s="13" t="s">
        <v>116</v>
      </c>
    </row>
    <row r="22" spans="1:9" ht="13.2" x14ac:dyDescent="0.25">
      <c r="A22" s="14" t="s">
        <v>110</v>
      </c>
      <c r="B22" s="16" t="str">
        <f>VLOOKUP(A22,'Edicion datos'!$A$7:$B$23,2,FALSE)</f>
        <v>Barbell Hip Thrusts</v>
      </c>
      <c r="C22" s="17">
        <v>3</v>
      </c>
      <c r="D22" s="17">
        <f>'Semana 2'!D22-1</f>
        <v>6</v>
      </c>
      <c r="E22" s="23" t="s">
        <v>17</v>
      </c>
      <c r="F22" s="34">
        <f>IF('Semana 2'!G22&gt;=('Semana 1'!C22*'Semana 1'!E22),'Semana 2'!F22+'Edicion datos'!$C$3,'Semana 1'!F22)</f>
        <v>105</v>
      </c>
      <c r="G22" s="22" t="s">
        <v>16</v>
      </c>
      <c r="H22" s="23">
        <v>8</v>
      </c>
      <c r="I22" s="24"/>
    </row>
    <row r="23" spans="1:9" ht="13.2" x14ac:dyDescent="0.25">
      <c r="A23" s="14" t="s">
        <v>45</v>
      </c>
      <c r="B23" s="16" t="str">
        <f>VLOOKUP(A23,'Edicion datos'!$A$7:$B$23,2,FALSE)</f>
        <v>Prensa  convencional</v>
      </c>
      <c r="C23" s="17">
        <v>3</v>
      </c>
      <c r="D23" s="17">
        <f>'Semana 2'!D23-1</f>
        <v>6</v>
      </c>
      <c r="E23" s="23" t="s">
        <v>17</v>
      </c>
      <c r="F23" s="34">
        <f>IF('Semana 2'!G23&gt;=('Semana 1'!C23*'Semana 1'!E23),'Semana 2'!F23+'Edicion datos'!$C$3,'Semana 1'!F23)</f>
        <v>62.5</v>
      </c>
      <c r="G23" s="22" t="s">
        <v>16</v>
      </c>
      <c r="H23" s="23">
        <v>8</v>
      </c>
      <c r="I23" s="24"/>
    </row>
    <row r="24" spans="1:9" ht="13.2" x14ac:dyDescent="0.25">
      <c r="A24" s="17" t="s">
        <v>17</v>
      </c>
      <c r="B24" s="26" t="s">
        <v>113</v>
      </c>
      <c r="C24" s="17">
        <v>3</v>
      </c>
      <c r="D24" s="17">
        <f>'Semana 1'!E24</f>
        <v>12</v>
      </c>
      <c r="E24" s="23" t="s">
        <v>17</v>
      </c>
      <c r="F24" s="34">
        <f>IF('Semana 2'!G24&gt;=('Semana 1'!C24*'Semana 1'!E24),'Semana 2'!F24+'Edicion datos'!$C$3,'Semana 2'!F24)</f>
        <v>102.5</v>
      </c>
      <c r="G24" s="32"/>
      <c r="H24" s="23">
        <v>8</v>
      </c>
      <c r="I24" s="24"/>
    </row>
    <row r="25" spans="1:9" ht="13.2" x14ac:dyDescent="0.25">
      <c r="A25" s="17" t="s">
        <v>17</v>
      </c>
      <c r="B25" s="26" t="s">
        <v>22</v>
      </c>
      <c r="C25" s="17">
        <v>3</v>
      </c>
      <c r="D25" s="17">
        <f>'Semana 1'!E25</f>
        <v>12</v>
      </c>
      <c r="E25" s="23" t="s">
        <v>17</v>
      </c>
      <c r="F25" s="34">
        <f>IF('Semana 2'!G25&gt;=('Semana 1'!C25*'Semana 1'!E25),'Semana 2'!F25+'Edicion datos'!$C$3,'Semana 2'!F25)</f>
        <v>102.5</v>
      </c>
      <c r="G25" s="32"/>
      <c r="H25" s="23">
        <v>8</v>
      </c>
      <c r="I25" s="24"/>
    </row>
    <row r="26" spans="1:9" ht="13.2" x14ac:dyDescent="0.25">
      <c r="A26" s="17" t="s">
        <v>17</v>
      </c>
      <c r="B26" s="26" t="s">
        <v>114</v>
      </c>
      <c r="C26" s="17">
        <v>5</v>
      </c>
      <c r="D26" s="17">
        <f>'Semana 1'!E26</f>
        <v>15</v>
      </c>
      <c r="E26" s="23" t="s">
        <v>17</v>
      </c>
      <c r="F26" s="34">
        <f>IF('Semana 2'!G26&gt;=('Semana 1'!C26*'Semana 1'!E26),'Semana 2'!F26+'Edicion datos'!$C$3,'Semana 2'!F26)</f>
        <v>102.5</v>
      </c>
      <c r="G26" s="32"/>
      <c r="H26" s="23">
        <v>8</v>
      </c>
      <c r="I26" s="24"/>
    </row>
    <row r="27" spans="1:9" ht="13.2" x14ac:dyDescent="0.25">
      <c r="C27" s="28"/>
      <c r="H27" s="23">
        <v>8</v>
      </c>
      <c r="I27" s="24"/>
    </row>
    <row r="28" spans="1:9" ht="13.2" x14ac:dyDescent="0.25">
      <c r="B28" s="5"/>
      <c r="C28" s="51" t="s">
        <v>65</v>
      </c>
      <c r="D28" s="48"/>
      <c r="E28" s="48"/>
      <c r="F28" s="48"/>
      <c r="G28" s="48"/>
      <c r="H28" s="49"/>
      <c r="I28" s="9"/>
    </row>
    <row r="29" spans="1:9" ht="13.2" x14ac:dyDescent="0.25">
      <c r="A29" s="10" t="s">
        <v>112</v>
      </c>
      <c r="B29" s="11" t="s">
        <v>56</v>
      </c>
      <c r="C29" s="10" t="s">
        <v>5</v>
      </c>
      <c r="D29" s="10" t="s">
        <v>6</v>
      </c>
      <c r="E29" s="10" t="s">
        <v>8</v>
      </c>
      <c r="F29" s="10" t="s">
        <v>10</v>
      </c>
      <c r="G29" s="10" t="s">
        <v>12</v>
      </c>
      <c r="H29" s="12" t="s">
        <v>115</v>
      </c>
      <c r="I29" s="13" t="s">
        <v>116</v>
      </c>
    </row>
    <row r="30" spans="1:9" ht="13.2" x14ac:dyDescent="0.25">
      <c r="A30" s="17" t="s">
        <v>42</v>
      </c>
      <c r="B30" s="16" t="str">
        <f>VLOOKUP(A30,'Edicion datos'!$A$7:$B$23,2,FALSE)</f>
        <v>Press militar</v>
      </c>
      <c r="C30" s="17">
        <v>3</v>
      </c>
      <c r="D30" s="17">
        <f>'Semana 2'!D30-1</f>
        <v>6</v>
      </c>
      <c r="E30" s="20">
        <f>IF('Semana 2'!$G30 = "YES",'Semana 2'!E30+'Edicion datos'!$C$3,'Semana 2'!E30)</f>
        <v>42.5</v>
      </c>
      <c r="F30" s="34">
        <f>IF('Semana 2'!G30&gt;=('Semana 1'!C30*'Semana 1'!E30),'Semana 2'!F30+'Edicion datos'!$C$3,'Semana 1'!F30)</f>
        <v>45</v>
      </c>
      <c r="G30" s="22" t="s">
        <v>16</v>
      </c>
      <c r="H30" s="23">
        <v>8</v>
      </c>
      <c r="I30" s="24"/>
    </row>
    <row r="31" spans="1:9" ht="13.2" x14ac:dyDescent="0.25">
      <c r="A31" s="17" t="s">
        <v>39</v>
      </c>
      <c r="B31" s="16" t="str">
        <f>VLOOKUP(A31,'Edicion datos'!$A$7:$B$23,2,FALSE)</f>
        <v>Press de banca</v>
      </c>
      <c r="C31" s="17">
        <v>3</v>
      </c>
      <c r="D31" s="17">
        <f>'Semana 2'!D31-1</f>
        <v>6</v>
      </c>
      <c r="E31" s="20">
        <f>IF('Semana 2'!$G31 = "YES",'Semana 2'!E31+'Edicion datos'!$C$3,'Semana 2'!E31)</f>
        <v>65</v>
      </c>
      <c r="F31" s="34">
        <f>IF('Semana 2'!G31&gt;=('Semana 1'!C31*'Semana 1'!E31),'Semana 2'!F31+'Edicion datos'!$C$3,'Semana 1'!F31)</f>
        <v>67.5</v>
      </c>
      <c r="G31" s="22" t="s">
        <v>16</v>
      </c>
      <c r="H31" s="23">
        <v>8</v>
      </c>
      <c r="I31" s="24"/>
    </row>
    <row r="32" spans="1:9" ht="13.2" x14ac:dyDescent="0.25">
      <c r="A32" s="17" t="s">
        <v>17</v>
      </c>
      <c r="B32" s="26" t="s">
        <v>23</v>
      </c>
      <c r="C32" s="17">
        <v>3</v>
      </c>
      <c r="D32" s="17">
        <f>'Semana 1'!E32</f>
        <v>12</v>
      </c>
      <c r="E32" s="23" t="s">
        <v>17</v>
      </c>
      <c r="F32" s="34">
        <f>IF('Semana 2'!G32&gt;=('Semana 1'!C32*'Semana 1'!E32),'Semana 2'!F32+'Edicion datos'!$C$3,'Semana 2'!F32)</f>
        <v>2.5</v>
      </c>
      <c r="G32" s="32">
        <v>36</v>
      </c>
      <c r="H32" s="23">
        <v>8</v>
      </c>
      <c r="I32" s="24"/>
    </row>
    <row r="33" spans="1:9" ht="13.2" x14ac:dyDescent="0.25">
      <c r="A33" s="17" t="s">
        <v>1</v>
      </c>
      <c r="B33" s="16" t="str">
        <f>VLOOKUP(A33,'Edicion datos'!$A$7:$B$23,2,FALSE)</f>
        <v>Dumbbell Flys</v>
      </c>
      <c r="C33" s="17">
        <v>3</v>
      </c>
      <c r="D33" s="17">
        <f>'Semana 1'!E33</f>
        <v>15</v>
      </c>
      <c r="E33" s="23" t="s">
        <v>17</v>
      </c>
      <c r="F33" s="34">
        <f>IF('Semana 2'!G33&gt;=('Semana 1'!C33*'Semana 1'!E33),'Semana 2'!F33+'Edicion datos'!$C$3,'Semana 2'!F33)</f>
        <v>17.5</v>
      </c>
      <c r="G33" s="32">
        <v>45</v>
      </c>
      <c r="H33" s="23">
        <v>8</v>
      </c>
      <c r="I33" s="24"/>
    </row>
    <row r="34" spans="1:9" ht="13.2" x14ac:dyDescent="0.25">
      <c r="H34" s="3"/>
      <c r="I34" s="3"/>
    </row>
    <row r="35" spans="1:9" ht="13.2" x14ac:dyDescent="0.25">
      <c r="B35" s="5"/>
      <c r="C35" s="51" t="s">
        <v>66</v>
      </c>
      <c r="D35" s="48"/>
      <c r="E35" s="48"/>
      <c r="F35" s="48"/>
      <c r="G35" s="48"/>
      <c r="H35" s="49"/>
      <c r="I35" s="9"/>
    </row>
    <row r="36" spans="1:9" ht="13.2" x14ac:dyDescent="0.25">
      <c r="A36" s="10" t="s">
        <v>112</v>
      </c>
      <c r="B36" s="11" t="s">
        <v>56</v>
      </c>
      <c r="C36" s="10" t="s">
        <v>5</v>
      </c>
      <c r="D36" s="10" t="s">
        <v>6</v>
      </c>
      <c r="E36" s="10" t="s">
        <v>8</v>
      </c>
      <c r="F36" s="10" t="s">
        <v>10</v>
      </c>
      <c r="G36" s="10" t="s">
        <v>12</v>
      </c>
      <c r="H36" s="12" t="s">
        <v>115</v>
      </c>
      <c r="I36" s="13" t="s">
        <v>116</v>
      </c>
    </row>
    <row r="37" spans="1:9" ht="13.2" x14ac:dyDescent="0.25">
      <c r="A37" s="17" t="s">
        <v>77</v>
      </c>
      <c r="B37" s="16" t="str">
        <f>VLOOKUP(A37,'Edicion datos'!$A$7:$B$23,2,FALSE)</f>
        <v>Remo con barra</v>
      </c>
      <c r="C37" s="17">
        <v>3</v>
      </c>
      <c r="D37" s="17">
        <f>'Semana 2'!D37-1</f>
        <v>6</v>
      </c>
      <c r="E37" s="23" t="s">
        <v>17</v>
      </c>
      <c r="F37" s="34">
        <f>IF('Semana 2'!G37&gt;=('Semana 1'!C37*'Semana 1'!E37),'Semana 2'!F37+'Edicion datos'!$C$3,'Semana 1'!F37)</f>
        <v>105</v>
      </c>
      <c r="G37" s="22" t="s">
        <v>16</v>
      </c>
      <c r="H37" s="23">
        <v>8</v>
      </c>
      <c r="I37" s="24"/>
    </row>
    <row r="38" spans="1:9" ht="13.2" x14ac:dyDescent="0.25">
      <c r="A38" s="17" t="s">
        <v>76</v>
      </c>
      <c r="B38" s="16" t="str">
        <f>VLOOKUP(A38,'Edicion datos'!$A$7:$B$23,2,FALSE)</f>
        <v>Dominadas supinadas</v>
      </c>
      <c r="C38" s="17">
        <v>3</v>
      </c>
      <c r="D38" s="17">
        <f>'Semana 2'!D38-1</f>
        <v>6</v>
      </c>
      <c r="E38" s="23" t="s">
        <v>17</v>
      </c>
      <c r="F38" s="34">
        <f>IF('Semana 2'!G38&gt;=('Semana 1'!C38*'Semana 1'!E38),'Semana 2'!F38+'Edicion datos'!$C$3,'Semana 1'!F38)</f>
        <v>105</v>
      </c>
      <c r="G38" s="22" t="s">
        <v>16</v>
      </c>
      <c r="H38" s="23">
        <v>8</v>
      </c>
      <c r="I38" s="24"/>
    </row>
    <row r="39" spans="1:9" ht="13.2" x14ac:dyDescent="0.25">
      <c r="A39" s="17" t="s">
        <v>17</v>
      </c>
      <c r="B39" s="26" t="s">
        <v>118</v>
      </c>
      <c r="C39" s="17">
        <v>3</v>
      </c>
      <c r="D39" s="17">
        <f>'Semana 1'!E39</f>
        <v>12</v>
      </c>
      <c r="E39" s="23" t="s">
        <v>17</v>
      </c>
      <c r="F39" s="34">
        <f>IF('Semana 2'!G39&gt;=('Semana 1'!C39*'Semana 1'!E39),'Semana 2'!F39+'Edicion datos'!$C$3,'Semana 2'!F39)</f>
        <v>52.5</v>
      </c>
      <c r="G39" s="32"/>
      <c r="H39" s="23">
        <v>8</v>
      </c>
      <c r="I39" s="24"/>
    </row>
    <row r="40" spans="1:9" ht="13.2" x14ac:dyDescent="0.25">
      <c r="A40" s="17" t="s">
        <v>17</v>
      </c>
      <c r="B40" s="26" t="s">
        <v>25</v>
      </c>
      <c r="C40" s="17">
        <v>2</v>
      </c>
      <c r="D40" s="17">
        <f>'Semana 1'!E40</f>
        <v>15</v>
      </c>
      <c r="E40" s="23" t="s">
        <v>17</v>
      </c>
      <c r="F40" s="34">
        <f>IF('Semana 2'!G40&gt;=('Semana 1'!C40*'Semana 1'!E40),'Semana 2'!F40+'Edicion datos'!$C$3,'Semana 2'!F40)</f>
        <v>17.5</v>
      </c>
      <c r="G40" s="32"/>
      <c r="H40" s="23">
        <v>8</v>
      </c>
      <c r="I40" s="24"/>
    </row>
    <row r="41" spans="1:9" ht="13.2" x14ac:dyDescent="0.25">
      <c r="H41" s="3"/>
      <c r="I41" s="3"/>
    </row>
    <row r="42" spans="1:9" ht="13.2" x14ac:dyDescent="0.25">
      <c r="H42" s="3"/>
      <c r="I42" s="3"/>
    </row>
    <row r="43" spans="1:9" ht="13.2" x14ac:dyDescent="0.25">
      <c r="H43" s="3"/>
      <c r="I43" s="3"/>
    </row>
    <row r="44" spans="1:9" ht="13.2" x14ac:dyDescent="0.25">
      <c r="H44" s="3"/>
      <c r="I44" s="3"/>
    </row>
    <row r="45" spans="1:9" ht="13.2" x14ac:dyDescent="0.25">
      <c r="H45" s="3"/>
      <c r="I45" s="3"/>
    </row>
    <row r="46" spans="1:9" ht="13.2" x14ac:dyDescent="0.25">
      <c r="H46" s="3"/>
      <c r="I46" s="3"/>
    </row>
    <row r="47" spans="1:9" ht="13.2" x14ac:dyDescent="0.25">
      <c r="H47" s="3"/>
      <c r="I47" s="3"/>
    </row>
    <row r="48" spans="1:9" ht="13.2" x14ac:dyDescent="0.25">
      <c r="H48" s="3"/>
      <c r="I48" s="3"/>
    </row>
    <row r="49" spans="8:9" ht="13.2" x14ac:dyDescent="0.25">
      <c r="H49" s="3"/>
      <c r="I49" s="3"/>
    </row>
    <row r="50" spans="8:9" ht="13.2" x14ac:dyDescent="0.25">
      <c r="H50" s="3"/>
      <c r="I50" s="3"/>
    </row>
    <row r="51" spans="8:9" ht="13.2" x14ac:dyDescent="0.25">
      <c r="H51" s="3"/>
      <c r="I51" s="3"/>
    </row>
    <row r="52" spans="8:9" ht="13.2" x14ac:dyDescent="0.25">
      <c r="H52" s="3"/>
      <c r="I52" s="3"/>
    </row>
    <row r="53" spans="8:9" ht="13.2" x14ac:dyDescent="0.25">
      <c r="H53" s="3"/>
      <c r="I53" s="3"/>
    </row>
    <row r="54" spans="8:9" ht="13.2" x14ac:dyDescent="0.25">
      <c r="H54" s="3"/>
      <c r="I54" s="3"/>
    </row>
    <row r="55" spans="8:9" ht="13.2" x14ac:dyDescent="0.25">
      <c r="H55" s="3"/>
      <c r="I55" s="3"/>
    </row>
    <row r="56" spans="8:9" ht="13.2" x14ac:dyDescent="0.25">
      <c r="H56" s="3"/>
      <c r="I56" s="3"/>
    </row>
    <row r="57" spans="8:9" ht="13.2" x14ac:dyDescent="0.25">
      <c r="H57" s="3"/>
      <c r="I57" s="3"/>
    </row>
    <row r="58" spans="8:9" ht="13.2" x14ac:dyDescent="0.25">
      <c r="H58" s="3"/>
      <c r="I58" s="3"/>
    </row>
    <row r="59" spans="8:9" ht="13.2" x14ac:dyDescent="0.25">
      <c r="H59" s="3"/>
      <c r="I59" s="3"/>
    </row>
    <row r="60" spans="8:9" ht="13.2" x14ac:dyDescent="0.25">
      <c r="H60" s="3"/>
      <c r="I60" s="3"/>
    </row>
    <row r="61" spans="8:9" ht="13.2" x14ac:dyDescent="0.25">
      <c r="H61" s="3"/>
      <c r="I61" s="3"/>
    </row>
    <row r="62" spans="8:9" ht="13.2" x14ac:dyDescent="0.25">
      <c r="H62" s="3"/>
      <c r="I62" s="3"/>
    </row>
    <row r="63" spans="8:9" ht="13.2" x14ac:dyDescent="0.25">
      <c r="H63" s="3"/>
      <c r="I63" s="3"/>
    </row>
    <row r="64" spans="8:9" ht="13.2" x14ac:dyDescent="0.25">
      <c r="H64" s="3"/>
      <c r="I64" s="3"/>
    </row>
    <row r="65" spans="8:9" ht="13.2" x14ac:dyDescent="0.25">
      <c r="H65" s="3"/>
      <c r="I65" s="3"/>
    </row>
    <row r="66" spans="8:9" ht="13.2" x14ac:dyDescent="0.25">
      <c r="H66" s="3"/>
      <c r="I66" s="3"/>
    </row>
    <row r="67" spans="8:9" ht="13.2" x14ac:dyDescent="0.25">
      <c r="H67" s="3"/>
      <c r="I67" s="3"/>
    </row>
    <row r="68" spans="8:9" ht="13.2" x14ac:dyDescent="0.25">
      <c r="H68" s="3"/>
      <c r="I68" s="3"/>
    </row>
    <row r="69" spans="8:9" ht="13.2" x14ac:dyDescent="0.25">
      <c r="H69" s="3"/>
      <c r="I69" s="3"/>
    </row>
    <row r="70" spans="8:9" ht="13.2" x14ac:dyDescent="0.25">
      <c r="H70" s="3"/>
      <c r="I70" s="3"/>
    </row>
    <row r="71" spans="8:9" ht="13.2" x14ac:dyDescent="0.25">
      <c r="H71" s="3"/>
      <c r="I71" s="3"/>
    </row>
    <row r="72" spans="8:9" ht="13.2" x14ac:dyDescent="0.25">
      <c r="H72" s="3"/>
      <c r="I72" s="3"/>
    </row>
    <row r="73" spans="8:9" ht="13.2" x14ac:dyDescent="0.25">
      <c r="H73" s="3"/>
      <c r="I73" s="3"/>
    </row>
    <row r="74" spans="8:9" ht="13.2" x14ac:dyDescent="0.25">
      <c r="H74" s="3"/>
      <c r="I74" s="3"/>
    </row>
    <row r="75" spans="8:9" ht="13.2" x14ac:dyDescent="0.25">
      <c r="H75" s="3"/>
      <c r="I75" s="3"/>
    </row>
    <row r="76" spans="8:9" ht="13.2" x14ac:dyDescent="0.25">
      <c r="H76" s="3"/>
      <c r="I76" s="3"/>
    </row>
    <row r="77" spans="8:9" ht="13.2" x14ac:dyDescent="0.25">
      <c r="H77" s="3"/>
      <c r="I77" s="3"/>
    </row>
    <row r="78" spans="8:9" ht="13.2" x14ac:dyDescent="0.25">
      <c r="H78" s="3"/>
      <c r="I78" s="3"/>
    </row>
    <row r="79" spans="8:9" ht="13.2" x14ac:dyDescent="0.25">
      <c r="H79" s="3"/>
      <c r="I79" s="3"/>
    </row>
    <row r="80" spans="8:9" ht="13.2" x14ac:dyDescent="0.25">
      <c r="H80" s="3"/>
      <c r="I80" s="3"/>
    </row>
    <row r="81" spans="1:9" ht="13.2" x14ac:dyDescent="0.25">
      <c r="H81" s="3"/>
      <c r="I81" s="3"/>
    </row>
    <row r="82" spans="1:9" ht="13.2" x14ac:dyDescent="0.25">
      <c r="H82" s="3"/>
      <c r="I82" s="3"/>
    </row>
    <row r="83" spans="1:9" ht="13.2" x14ac:dyDescent="0.25">
      <c r="H83" s="3"/>
      <c r="I83" s="3"/>
    </row>
    <row r="84" spans="1:9" ht="13.2" x14ac:dyDescent="0.25">
      <c r="H84" s="3"/>
      <c r="I84" s="3"/>
    </row>
    <row r="85" spans="1:9" ht="13.2" x14ac:dyDescent="0.25">
      <c r="H85" s="3"/>
      <c r="I85" s="3"/>
    </row>
    <row r="86" spans="1:9" ht="13.2" x14ac:dyDescent="0.25">
      <c r="A86" s="2" t="b">
        <v>1</v>
      </c>
      <c r="H86" s="3"/>
      <c r="I86" s="3"/>
    </row>
    <row r="87" spans="1:9" ht="13.2" x14ac:dyDescent="0.25">
      <c r="A87" s="2" t="b">
        <v>0</v>
      </c>
      <c r="H87" s="3"/>
      <c r="I87" s="3"/>
    </row>
    <row r="88" spans="1:9" ht="13.2" x14ac:dyDescent="0.25">
      <c r="H88" s="3"/>
      <c r="I88" s="3"/>
    </row>
    <row r="89" spans="1:9" ht="13.2" x14ac:dyDescent="0.25">
      <c r="H89" s="3"/>
      <c r="I89" s="3"/>
    </row>
    <row r="90" spans="1:9" ht="13.2" x14ac:dyDescent="0.25">
      <c r="H90" s="3"/>
      <c r="I90" s="3"/>
    </row>
    <row r="91" spans="1:9" ht="13.2" x14ac:dyDescent="0.25">
      <c r="H91" s="3"/>
      <c r="I91" s="3"/>
    </row>
    <row r="92" spans="1:9" ht="13.2" x14ac:dyDescent="0.25">
      <c r="H92" s="3"/>
      <c r="I92" s="3"/>
    </row>
    <row r="93" spans="1:9" ht="13.2" x14ac:dyDescent="0.25">
      <c r="H93" s="3"/>
      <c r="I93" s="3"/>
    </row>
    <row r="94" spans="1:9" ht="13.2" x14ac:dyDescent="0.25">
      <c r="H94" s="3"/>
      <c r="I94" s="3"/>
    </row>
    <row r="95" spans="1:9" ht="13.2" x14ac:dyDescent="0.25">
      <c r="H95" s="3"/>
      <c r="I95" s="3"/>
    </row>
    <row r="96" spans="1:9" ht="13.2" x14ac:dyDescent="0.25">
      <c r="H96" s="3"/>
      <c r="I96" s="3"/>
    </row>
    <row r="97" spans="8:9" ht="13.2" x14ac:dyDescent="0.25">
      <c r="H97" s="3"/>
      <c r="I97" s="3"/>
    </row>
    <row r="98" spans="8:9" ht="13.2" x14ac:dyDescent="0.25">
      <c r="H98" s="3"/>
      <c r="I98" s="3"/>
    </row>
    <row r="99" spans="8:9" ht="13.2" x14ac:dyDescent="0.25">
      <c r="H99" s="3"/>
      <c r="I99" s="3"/>
    </row>
    <row r="100" spans="8:9" ht="13.2" x14ac:dyDescent="0.25">
      <c r="H100" s="3"/>
      <c r="I100" s="3"/>
    </row>
    <row r="101" spans="8:9" ht="13.2" x14ac:dyDescent="0.25">
      <c r="H101" s="3"/>
      <c r="I101" s="3"/>
    </row>
    <row r="102" spans="8:9" ht="13.2" x14ac:dyDescent="0.25">
      <c r="H102" s="3"/>
      <c r="I102" s="3"/>
    </row>
    <row r="103" spans="8:9" ht="13.2" x14ac:dyDescent="0.25">
      <c r="H103" s="3"/>
      <c r="I103" s="3"/>
    </row>
    <row r="104" spans="8:9" ht="13.2" x14ac:dyDescent="0.25">
      <c r="H104" s="3"/>
      <c r="I104" s="3"/>
    </row>
    <row r="105" spans="8:9" ht="13.2" x14ac:dyDescent="0.25">
      <c r="H105" s="3"/>
      <c r="I105" s="3"/>
    </row>
    <row r="106" spans="8:9" ht="13.2" x14ac:dyDescent="0.25">
      <c r="H106" s="3"/>
      <c r="I106" s="3"/>
    </row>
    <row r="107" spans="8:9" ht="13.2" x14ac:dyDescent="0.25">
      <c r="H107" s="3"/>
      <c r="I107" s="3"/>
    </row>
    <row r="108" spans="8:9" ht="13.2" x14ac:dyDescent="0.25">
      <c r="H108" s="3"/>
      <c r="I108" s="3"/>
    </row>
    <row r="109" spans="8:9" ht="13.2" x14ac:dyDescent="0.25">
      <c r="H109" s="3"/>
      <c r="I109" s="3"/>
    </row>
    <row r="110" spans="8:9" ht="13.2" x14ac:dyDescent="0.25">
      <c r="H110" s="3"/>
      <c r="I110" s="3"/>
    </row>
    <row r="111" spans="8:9" ht="13.2" x14ac:dyDescent="0.25">
      <c r="H111" s="3"/>
      <c r="I111" s="3"/>
    </row>
    <row r="112" spans="8:9" ht="13.2" x14ac:dyDescent="0.25">
      <c r="H112" s="3"/>
      <c r="I112" s="3"/>
    </row>
    <row r="113" spans="8:9" ht="13.2" x14ac:dyDescent="0.25">
      <c r="H113" s="3"/>
      <c r="I113" s="3"/>
    </row>
    <row r="114" spans="8:9" ht="13.2" x14ac:dyDescent="0.25">
      <c r="H114" s="3"/>
      <c r="I114" s="3"/>
    </row>
    <row r="115" spans="8:9" ht="13.2" x14ac:dyDescent="0.25">
      <c r="H115" s="3"/>
      <c r="I115" s="3"/>
    </row>
    <row r="116" spans="8:9" ht="13.2" x14ac:dyDescent="0.25">
      <c r="H116" s="3"/>
      <c r="I116" s="3"/>
    </row>
    <row r="117" spans="8:9" ht="13.2" x14ac:dyDescent="0.25">
      <c r="H117" s="3"/>
      <c r="I117" s="3"/>
    </row>
    <row r="118" spans="8:9" ht="13.2" x14ac:dyDescent="0.25">
      <c r="H118" s="3"/>
      <c r="I118" s="3"/>
    </row>
    <row r="119" spans="8:9" ht="13.2" x14ac:dyDescent="0.25">
      <c r="H119" s="3"/>
      <c r="I119" s="3"/>
    </row>
    <row r="120" spans="8:9" ht="13.2" x14ac:dyDescent="0.25">
      <c r="H120" s="3"/>
      <c r="I120" s="3"/>
    </row>
    <row r="121" spans="8:9" ht="13.2" x14ac:dyDescent="0.25">
      <c r="H121" s="3"/>
      <c r="I121" s="3"/>
    </row>
    <row r="122" spans="8:9" ht="13.2" x14ac:dyDescent="0.25">
      <c r="H122" s="3"/>
      <c r="I122" s="3"/>
    </row>
    <row r="123" spans="8:9" ht="13.2" x14ac:dyDescent="0.25">
      <c r="H123" s="3"/>
      <c r="I123" s="3"/>
    </row>
    <row r="124" spans="8:9" ht="13.2" x14ac:dyDescent="0.25">
      <c r="H124" s="3"/>
      <c r="I124" s="3"/>
    </row>
    <row r="125" spans="8:9" ht="13.2" x14ac:dyDescent="0.25">
      <c r="H125" s="3"/>
      <c r="I125" s="3"/>
    </row>
    <row r="126" spans="8:9" ht="13.2" x14ac:dyDescent="0.25">
      <c r="H126" s="3"/>
      <c r="I126" s="3"/>
    </row>
    <row r="127" spans="8:9" ht="13.2" x14ac:dyDescent="0.25">
      <c r="H127" s="3"/>
      <c r="I127" s="3"/>
    </row>
    <row r="128" spans="8:9" ht="13.2" x14ac:dyDescent="0.25">
      <c r="H128" s="3"/>
      <c r="I128" s="3"/>
    </row>
    <row r="129" spans="8:9" ht="13.2" x14ac:dyDescent="0.25">
      <c r="H129" s="3"/>
      <c r="I129" s="3"/>
    </row>
    <row r="130" spans="8:9" ht="13.2" x14ac:dyDescent="0.25">
      <c r="H130" s="3"/>
      <c r="I130" s="3"/>
    </row>
    <row r="131" spans="8:9" ht="13.2" x14ac:dyDescent="0.25">
      <c r="H131" s="3"/>
      <c r="I131" s="3"/>
    </row>
    <row r="132" spans="8:9" ht="13.2" x14ac:dyDescent="0.25">
      <c r="H132" s="3"/>
      <c r="I132" s="3"/>
    </row>
    <row r="133" spans="8:9" ht="13.2" x14ac:dyDescent="0.25">
      <c r="H133" s="3"/>
      <c r="I133" s="3"/>
    </row>
    <row r="134" spans="8:9" ht="13.2" x14ac:dyDescent="0.25">
      <c r="H134" s="3"/>
      <c r="I134" s="3"/>
    </row>
    <row r="135" spans="8:9" ht="13.2" x14ac:dyDescent="0.25">
      <c r="H135" s="3"/>
      <c r="I135" s="3"/>
    </row>
    <row r="136" spans="8:9" ht="13.2" x14ac:dyDescent="0.25">
      <c r="H136" s="3"/>
      <c r="I136" s="3"/>
    </row>
    <row r="137" spans="8:9" ht="13.2" x14ac:dyDescent="0.25">
      <c r="H137" s="3"/>
      <c r="I137" s="3"/>
    </row>
    <row r="138" spans="8:9" ht="13.2" x14ac:dyDescent="0.25">
      <c r="H138" s="3"/>
      <c r="I138" s="3"/>
    </row>
    <row r="139" spans="8:9" ht="13.2" x14ac:dyDescent="0.25">
      <c r="H139" s="3"/>
      <c r="I139" s="3"/>
    </row>
    <row r="140" spans="8:9" ht="13.2" x14ac:dyDescent="0.25">
      <c r="H140" s="3"/>
      <c r="I140" s="3"/>
    </row>
    <row r="141" spans="8:9" ht="13.2" x14ac:dyDescent="0.25">
      <c r="H141" s="3"/>
      <c r="I141" s="3"/>
    </row>
    <row r="142" spans="8:9" ht="13.2" x14ac:dyDescent="0.25">
      <c r="H142" s="3"/>
      <c r="I142" s="3"/>
    </row>
    <row r="143" spans="8:9" ht="13.2" x14ac:dyDescent="0.25">
      <c r="H143" s="3"/>
      <c r="I143" s="3"/>
    </row>
    <row r="144" spans="8:9" ht="13.2" x14ac:dyDescent="0.25">
      <c r="H144" s="3"/>
      <c r="I144" s="3"/>
    </row>
    <row r="145" spans="8:9" ht="13.2" x14ac:dyDescent="0.25">
      <c r="H145" s="3"/>
      <c r="I145" s="3"/>
    </row>
    <row r="146" spans="8:9" ht="13.2" x14ac:dyDescent="0.25">
      <c r="H146" s="3"/>
      <c r="I146" s="3"/>
    </row>
    <row r="147" spans="8:9" ht="13.2" x14ac:dyDescent="0.25">
      <c r="H147" s="3"/>
      <c r="I147" s="3"/>
    </row>
    <row r="148" spans="8:9" ht="13.2" x14ac:dyDescent="0.25">
      <c r="H148" s="3"/>
      <c r="I148" s="3"/>
    </row>
    <row r="149" spans="8:9" ht="13.2" x14ac:dyDescent="0.25">
      <c r="H149" s="3"/>
      <c r="I149" s="3"/>
    </row>
    <row r="150" spans="8:9" ht="13.2" x14ac:dyDescent="0.25">
      <c r="H150" s="3"/>
      <c r="I150" s="3"/>
    </row>
    <row r="151" spans="8:9" ht="13.2" x14ac:dyDescent="0.25">
      <c r="H151" s="3"/>
      <c r="I151" s="3"/>
    </row>
    <row r="152" spans="8:9" ht="13.2" x14ac:dyDescent="0.25">
      <c r="H152" s="3"/>
      <c r="I152" s="3"/>
    </row>
    <row r="153" spans="8:9" ht="13.2" x14ac:dyDescent="0.25">
      <c r="H153" s="3"/>
      <c r="I153" s="3"/>
    </row>
    <row r="154" spans="8:9" ht="13.2" x14ac:dyDescent="0.25">
      <c r="H154" s="3"/>
      <c r="I154" s="3"/>
    </row>
    <row r="155" spans="8:9" ht="13.2" x14ac:dyDescent="0.25">
      <c r="H155" s="3"/>
      <c r="I155" s="3"/>
    </row>
    <row r="156" spans="8:9" ht="13.2" x14ac:dyDescent="0.25">
      <c r="H156" s="3"/>
      <c r="I156" s="3"/>
    </row>
    <row r="157" spans="8:9" ht="13.2" x14ac:dyDescent="0.25">
      <c r="H157" s="3"/>
      <c r="I157" s="3"/>
    </row>
    <row r="158" spans="8:9" ht="13.2" x14ac:dyDescent="0.25">
      <c r="H158" s="3"/>
      <c r="I158" s="3"/>
    </row>
    <row r="159" spans="8:9" ht="13.2" x14ac:dyDescent="0.25">
      <c r="H159" s="3"/>
      <c r="I159" s="3"/>
    </row>
    <row r="160" spans="8:9" ht="13.2" x14ac:dyDescent="0.25">
      <c r="H160" s="3"/>
      <c r="I160" s="3"/>
    </row>
    <row r="161" spans="8:9" ht="13.2" x14ac:dyDescent="0.25">
      <c r="H161" s="3"/>
      <c r="I161" s="3"/>
    </row>
    <row r="162" spans="8:9" ht="13.2" x14ac:dyDescent="0.25">
      <c r="H162" s="3"/>
      <c r="I162" s="3"/>
    </row>
    <row r="163" spans="8:9" ht="13.2" x14ac:dyDescent="0.25">
      <c r="H163" s="3"/>
      <c r="I163" s="3"/>
    </row>
    <row r="164" spans="8:9" ht="13.2" x14ac:dyDescent="0.25">
      <c r="H164" s="3"/>
      <c r="I164" s="3"/>
    </row>
    <row r="165" spans="8:9" ht="13.2" x14ac:dyDescent="0.25">
      <c r="H165" s="3"/>
      <c r="I165" s="3"/>
    </row>
    <row r="166" spans="8:9" ht="13.2" x14ac:dyDescent="0.25">
      <c r="H166" s="3"/>
      <c r="I166" s="3"/>
    </row>
    <row r="167" spans="8:9" ht="13.2" x14ac:dyDescent="0.25">
      <c r="H167" s="3"/>
      <c r="I167" s="3"/>
    </row>
    <row r="168" spans="8:9" ht="13.2" x14ac:dyDescent="0.25">
      <c r="H168" s="3"/>
      <c r="I168" s="3"/>
    </row>
    <row r="169" spans="8:9" ht="13.2" x14ac:dyDescent="0.25">
      <c r="H169" s="3"/>
      <c r="I169" s="3"/>
    </row>
    <row r="170" spans="8:9" ht="13.2" x14ac:dyDescent="0.25">
      <c r="H170" s="3"/>
      <c r="I170" s="3"/>
    </row>
    <row r="171" spans="8:9" ht="13.2" x14ac:dyDescent="0.25">
      <c r="H171" s="3"/>
      <c r="I171" s="3"/>
    </row>
    <row r="172" spans="8:9" ht="13.2" x14ac:dyDescent="0.25">
      <c r="H172" s="3"/>
      <c r="I172" s="3"/>
    </row>
    <row r="173" spans="8:9" ht="13.2" x14ac:dyDescent="0.25">
      <c r="H173" s="3"/>
      <c r="I173" s="3"/>
    </row>
    <row r="174" spans="8:9" ht="13.2" x14ac:dyDescent="0.25">
      <c r="H174" s="3"/>
      <c r="I174" s="3"/>
    </row>
    <row r="175" spans="8:9" ht="13.2" x14ac:dyDescent="0.25">
      <c r="H175" s="3"/>
      <c r="I175" s="3"/>
    </row>
    <row r="176" spans="8:9" ht="13.2" x14ac:dyDescent="0.25">
      <c r="H176" s="3"/>
      <c r="I176" s="3"/>
    </row>
    <row r="177" spans="8:9" ht="13.2" x14ac:dyDescent="0.25">
      <c r="H177" s="3"/>
      <c r="I177" s="3"/>
    </row>
    <row r="178" spans="8:9" ht="13.2" x14ac:dyDescent="0.25">
      <c r="H178" s="3"/>
      <c r="I178" s="3"/>
    </row>
    <row r="179" spans="8:9" ht="13.2" x14ac:dyDescent="0.25">
      <c r="H179" s="3"/>
      <c r="I179" s="3"/>
    </row>
    <row r="180" spans="8:9" ht="13.2" x14ac:dyDescent="0.25">
      <c r="H180" s="3"/>
      <c r="I180" s="3"/>
    </row>
    <row r="181" spans="8:9" ht="13.2" x14ac:dyDescent="0.25">
      <c r="H181" s="3"/>
      <c r="I181" s="3"/>
    </row>
    <row r="182" spans="8:9" ht="13.2" x14ac:dyDescent="0.25">
      <c r="H182" s="3"/>
      <c r="I182" s="3"/>
    </row>
    <row r="183" spans="8:9" ht="13.2" x14ac:dyDescent="0.25">
      <c r="H183" s="3"/>
      <c r="I183" s="3"/>
    </row>
    <row r="184" spans="8:9" ht="13.2" x14ac:dyDescent="0.25">
      <c r="H184" s="3"/>
      <c r="I184" s="3"/>
    </row>
    <row r="185" spans="8:9" ht="13.2" x14ac:dyDescent="0.25">
      <c r="H185" s="3"/>
      <c r="I185" s="3"/>
    </row>
    <row r="186" spans="8:9" ht="13.2" x14ac:dyDescent="0.25">
      <c r="H186" s="3"/>
      <c r="I186" s="3"/>
    </row>
    <row r="187" spans="8:9" ht="13.2" x14ac:dyDescent="0.25">
      <c r="H187" s="3"/>
      <c r="I187" s="3"/>
    </row>
    <row r="188" spans="8:9" ht="13.2" x14ac:dyDescent="0.25">
      <c r="H188" s="3"/>
      <c r="I188" s="3"/>
    </row>
    <row r="189" spans="8:9" ht="13.2" x14ac:dyDescent="0.25">
      <c r="H189" s="3"/>
      <c r="I189" s="3"/>
    </row>
    <row r="190" spans="8:9" ht="13.2" x14ac:dyDescent="0.25">
      <c r="H190" s="3"/>
      <c r="I190" s="3"/>
    </row>
    <row r="191" spans="8:9" ht="13.2" x14ac:dyDescent="0.25">
      <c r="H191" s="3"/>
      <c r="I191" s="3"/>
    </row>
    <row r="192" spans="8:9" ht="13.2" x14ac:dyDescent="0.25">
      <c r="H192" s="3"/>
      <c r="I192" s="3"/>
    </row>
    <row r="193" spans="8:9" ht="13.2" x14ac:dyDescent="0.25">
      <c r="H193" s="3"/>
      <c r="I193" s="3"/>
    </row>
    <row r="194" spans="8:9" ht="13.2" x14ac:dyDescent="0.25">
      <c r="H194" s="3"/>
      <c r="I194" s="3"/>
    </row>
    <row r="195" spans="8:9" ht="13.2" x14ac:dyDescent="0.25">
      <c r="H195" s="3"/>
      <c r="I195" s="3"/>
    </row>
    <row r="196" spans="8:9" ht="13.2" x14ac:dyDescent="0.25">
      <c r="H196" s="3"/>
      <c r="I196" s="3"/>
    </row>
    <row r="197" spans="8:9" ht="13.2" x14ac:dyDescent="0.25">
      <c r="H197" s="3"/>
      <c r="I197" s="3"/>
    </row>
    <row r="198" spans="8:9" ht="13.2" x14ac:dyDescent="0.25">
      <c r="H198" s="3"/>
      <c r="I198" s="3"/>
    </row>
    <row r="199" spans="8:9" ht="13.2" x14ac:dyDescent="0.25">
      <c r="H199" s="3"/>
      <c r="I199" s="3"/>
    </row>
    <row r="200" spans="8:9" ht="13.2" x14ac:dyDescent="0.25">
      <c r="H200" s="3"/>
      <c r="I200" s="3"/>
    </row>
    <row r="201" spans="8:9" ht="13.2" x14ac:dyDescent="0.25">
      <c r="H201" s="3"/>
      <c r="I201" s="3"/>
    </row>
    <row r="202" spans="8:9" ht="13.2" x14ac:dyDescent="0.25">
      <c r="H202" s="3"/>
      <c r="I202" s="3"/>
    </row>
    <row r="203" spans="8:9" ht="13.2" x14ac:dyDescent="0.25">
      <c r="H203" s="3"/>
      <c r="I203" s="3"/>
    </row>
    <row r="204" spans="8:9" ht="13.2" x14ac:dyDescent="0.25">
      <c r="H204" s="3"/>
      <c r="I204" s="3"/>
    </row>
    <row r="205" spans="8:9" ht="13.2" x14ac:dyDescent="0.25">
      <c r="H205" s="3"/>
      <c r="I205" s="3"/>
    </row>
    <row r="206" spans="8:9" ht="13.2" x14ac:dyDescent="0.25">
      <c r="H206" s="3"/>
      <c r="I206" s="3"/>
    </row>
    <row r="207" spans="8:9" ht="13.2" x14ac:dyDescent="0.25">
      <c r="H207" s="3"/>
      <c r="I207" s="3"/>
    </row>
    <row r="208" spans="8:9" ht="13.2" x14ac:dyDescent="0.25">
      <c r="H208" s="3"/>
      <c r="I208" s="3"/>
    </row>
    <row r="209" spans="8:9" ht="13.2" x14ac:dyDescent="0.25">
      <c r="H209" s="3"/>
      <c r="I209" s="3"/>
    </row>
    <row r="210" spans="8:9" ht="13.2" x14ac:dyDescent="0.25">
      <c r="H210" s="3"/>
      <c r="I210" s="3"/>
    </row>
    <row r="211" spans="8:9" ht="13.2" x14ac:dyDescent="0.25">
      <c r="H211" s="3"/>
      <c r="I211" s="3"/>
    </row>
    <row r="212" spans="8:9" ht="13.2" x14ac:dyDescent="0.25">
      <c r="H212" s="3"/>
      <c r="I212" s="3"/>
    </row>
    <row r="213" spans="8:9" ht="13.2" x14ac:dyDescent="0.25">
      <c r="H213" s="3"/>
      <c r="I213" s="3"/>
    </row>
    <row r="214" spans="8:9" ht="13.2" x14ac:dyDescent="0.25">
      <c r="H214" s="3"/>
      <c r="I214" s="3"/>
    </row>
    <row r="215" spans="8:9" ht="13.2" x14ac:dyDescent="0.25">
      <c r="H215" s="3"/>
      <c r="I215" s="3"/>
    </row>
    <row r="216" spans="8:9" ht="13.2" x14ac:dyDescent="0.25">
      <c r="H216" s="3"/>
      <c r="I216" s="3"/>
    </row>
    <row r="217" spans="8:9" ht="13.2" x14ac:dyDescent="0.25">
      <c r="H217" s="3"/>
      <c r="I217" s="3"/>
    </row>
    <row r="218" spans="8:9" ht="13.2" x14ac:dyDescent="0.25">
      <c r="H218" s="3"/>
      <c r="I218" s="3"/>
    </row>
    <row r="219" spans="8:9" ht="13.2" x14ac:dyDescent="0.25">
      <c r="H219" s="3"/>
      <c r="I219" s="3"/>
    </row>
    <row r="220" spans="8:9" ht="13.2" x14ac:dyDescent="0.25">
      <c r="H220" s="3"/>
      <c r="I220" s="3"/>
    </row>
    <row r="221" spans="8:9" ht="13.2" x14ac:dyDescent="0.25">
      <c r="H221" s="3"/>
      <c r="I221" s="3"/>
    </row>
    <row r="222" spans="8:9" ht="13.2" x14ac:dyDescent="0.25">
      <c r="H222" s="3"/>
      <c r="I222" s="3"/>
    </row>
    <row r="223" spans="8:9" ht="13.2" x14ac:dyDescent="0.25">
      <c r="H223" s="3"/>
      <c r="I223" s="3"/>
    </row>
    <row r="224" spans="8:9" ht="13.2" x14ac:dyDescent="0.25">
      <c r="H224" s="3"/>
      <c r="I224" s="3"/>
    </row>
    <row r="225" spans="8:9" ht="13.2" x14ac:dyDescent="0.25">
      <c r="H225" s="3"/>
      <c r="I225" s="3"/>
    </row>
    <row r="226" spans="8:9" ht="13.2" x14ac:dyDescent="0.25">
      <c r="H226" s="3"/>
      <c r="I226" s="3"/>
    </row>
    <row r="227" spans="8:9" ht="13.2" x14ac:dyDescent="0.25">
      <c r="H227" s="3"/>
      <c r="I227" s="3"/>
    </row>
    <row r="228" spans="8:9" ht="13.2" x14ac:dyDescent="0.25">
      <c r="H228" s="3"/>
      <c r="I228" s="3"/>
    </row>
    <row r="229" spans="8:9" ht="13.2" x14ac:dyDescent="0.25">
      <c r="H229" s="3"/>
      <c r="I229" s="3"/>
    </row>
    <row r="230" spans="8:9" ht="13.2" x14ac:dyDescent="0.25">
      <c r="H230" s="3"/>
      <c r="I230" s="3"/>
    </row>
    <row r="231" spans="8:9" ht="13.2" x14ac:dyDescent="0.25">
      <c r="H231" s="3"/>
      <c r="I231" s="3"/>
    </row>
    <row r="232" spans="8:9" ht="13.2" x14ac:dyDescent="0.25">
      <c r="H232" s="3"/>
      <c r="I232" s="3"/>
    </row>
    <row r="233" spans="8:9" ht="13.2" x14ac:dyDescent="0.25">
      <c r="H233" s="3"/>
      <c r="I233" s="3"/>
    </row>
    <row r="234" spans="8:9" ht="13.2" x14ac:dyDescent="0.25">
      <c r="H234" s="3"/>
      <c r="I234" s="3"/>
    </row>
    <row r="235" spans="8:9" ht="13.2" x14ac:dyDescent="0.25">
      <c r="H235" s="3"/>
      <c r="I235" s="3"/>
    </row>
    <row r="236" spans="8:9" ht="13.2" x14ac:dyDescent="0.25">
      <c r="H236" s="3"/>
      <c r="I236" s="3"/>
    </row>
    <row r="237" spans="8:9" ht="13.2" x14ac:dyDescent="0.25">
      <c r="H237" s="3"/>
      <c r="I237" s="3"/>
    </row>
    <row r="238" spans="8:9" ht="13.2" x14ac:dyDescent="0.25">
      <c r="H238" s="3"/>
      <c r="I238" s="3"/>
    </row>
    <row r="239" spans="8:9" ht="13.2" x14ac:dyDescent="0.25">
      <c r="H239" s="3"/>
      <c r="I239" s="3"/>
    </row>
    <row r="240" spans="8:9" ht="13.2" x14ac:dyDescent="0.25">
      <c r="H240" s="3"/>
      <c r="I240" s="3"/>
    </row>
    <row r="241" spans="8:9" ht="13.2" x14ac:dyDescent="0.25">
      <c r="H241" s="3"/>
      <c r="I241" s="3"/>
    </row>
    <row r="242" spans="8:9" ht="13.2" x14ac:dyDescent="0.25">
      <c r="H242" s="3"/>
      <c r="I242" s="3"/>
    </row>
    <row r="243" spans="8:9" ht="13.2" x14ac:dyDescent="0.25">
      <c r="H243" s="3"/>
      <c r="I243" s="3"/>
    </row>
    <row r="244" spans="8:9" ht="13.2" x14ac:dyDescent="0.25">
      <c r="H244" s="3"/>
      <c r="I244" s="3"/>
    </row>
    <row r="245" spans="8:9" ht="13.2" x14ac:dyDescent="0.25">
      <c r="H245" s="3"/>
      <c r="I245" s="3"/>
    </row>
    <row r="246" spans="8:9" ht="13.2" x14ac:dyDescent="0.25">
      <c r="H246" s="3"/>
      <c r="I246" s="3"/>
    </row>
    <row r="247" spans="8:9" ht="13.2" x14ac:dyDescent="0.25">
      <c r="H247" s="3"/>
      <c r="I247" s="3"/>
    </row>
    <row r="248" spans="8:9" ht="13.2" x14ac:dyDescent="0.25">
      <c r="H248" s="3"/>
      <c r="I248" s="3"/>
    </row>
    <row r="249" spans="8:9" ht="13.2" x14ac:dyDescent="0.25">
      <c r="H249" s="3"/>
      <c r="I249" s="3"/>
    </row>
    <row r="250" spans="8:9" ht="13.2" x14ac:dyDescent="0.25">
      <c r="H250" s="3"/>
      <c r="I250" s="3"/>
    </row>
    <row r="251" spans="8:9" ht="13.2" x14ac:dyDescent="0.25">
      <c r="H251" s="3"/>
      <c r="I251" s="3"/>
    </row>
    <row r="252" spans="8:9" ht="13.2" x14ac:dyDescent="0.25">
      <c r="H252" s="3"/>
      <c r="I252" s="3"/>
    </row>
    <row r="253" spans="8:9" ht="13.2" x14ac:dyDescent="0.25">
      <c r="H253" s="3"/>
      <c r="I253" s="3"/>
    </row>
    <row r="254" spans="8:9" ht="13.2" x14ac:dyDescent="0.25">
      <c r="H254" s="3"/>
      <c r="I254" s="3"/>
    </row>
    <row r="255" spans="8:9" ht="13.2" x14ac:dyDescent="0.25">
      <c r="H255" s="3"/>
      <c r="I255" s="3"/>
    </row>
    <row r="256" spans="8:9" ht="13.2" x14ac:dyDescent="0.25">
      <c r="H256" s="3"/>
      <c r="I256" s="3"/>
    </row>
    <row r="257" spans="8:9" ht="13.2" x14ac:dyDescent="0.25">
      <c r="H257" s="3"/>
      <c r="I257" s="3"/>
    </row>
    <row r="258" spans="8:9" ht="13.2" x14ac:dyDescent="0.25">
      <c r="H258" s="3"/>
      <c r="I258" s="3"/>
    </row>
    <row r="259" spans="8:9" ht="13.2" x14ac:dyDescent="0.25">
      <c r="H259" s="3"/>
      <c r="I259" s="3"/>
    </row>
    <row r="260" spans="8:9" ht="13.2" x14ac:dyDescent="0.25">
      <c r="H260" s="3"/>
      <c r="I260" s="3"/>
    </row>
    <row r="261" spans="8:9" ht="13.2" x14ac:dyDescent="0.25">
      <c r="H261" s="3"/>
      <c r="I261" s="3"/>
    </row>
    <row r="262" spans="8:9" ht="13.2" x14ac:dyDescent="0.25">
      <c r="H262" s="3"/>
      <c r="I262" s="3"/>
    </row>
    <row r="263" spans="8:9" ht="13.2" x14ac:dyDescent="0.25">
      <c r="H263" s="3"/>
      <c r="I263" s="3"/>
    </row>
    <row r="264" spans="8:9" ht="13.2" x14ac:dyDescent="0.25">
      <c r="H264" s="3"/>
      <c r="I264" s="3"/>
    </row>
    <row r="265" spans="8:9" ht="13.2" x14ac:dyDescent="0.25">
      <c r="H265" s="3"/>
      <c r="I265" s="3"/>
    </row>
    <row r="266" spans="8:9" ht="13.2" x14ac:dyDescent="0.25">
      <c r="H266" s="3"/>
      <c r="I266" s="3"/>
    </row>
    <row r="267" spans="8:9" ht="13.2" x14ac:dyDescent="0.25">
      <c r="H267" s="3"/>
      <c r="I267" s="3"/>
    </row>
    <row r="268" spans="8:9" ht="13.2" x14ac:dyDescent="0.25">
      <c r="H268" s="3"/>
      <c r="I268" s="3"/>
    </row>
    <row r="269" spans="8:9" ht="13.2" x14ac:dyDescent="0.25">
      <c r="H269" s="3"/>
      <c r="I269" s="3"/>
    </row>
    <row r="270" spans="8:9" ht="13.2" x14ac:dyDescent="0.25">
      <c r="H270" s="3"/>
      <c r="I270" s="3"/>
    </row>
    <row r="271" spans="8:9" ht="13.2" x14ac:dyDescent="0.25">
      <c r="H271" s="3"/>
      <c r="I271" s="3"/>
    </row>
    <row r="272" spans="8:9" ht="13.2" x14ac:dyDescent="0.25">
      <c r="H272" s="3"/>
      <c r="I272" s="3"/>
    </row>
    <row r="273" spans="8:9" ht="13.2" x14ac:dyDescent="0.25">
      <c r="H273" s="3"/>
      <c r="I273" s="3"/>
    </row>
    <row r="274" spans="8:9" ht="13.2" x14ac:dyDescent="0.25">
      <c r="H274" s="3"/>
      <c r="I274" s="3"/>
    </row>
    <row r="275" spans="8:9" ht="13.2" x14ac:dyDescent="0.25">
      <c r="H275" s="3"/>
      <c r="I275" s="3"/>
    </row>
    <row r="276" spans="8:9" ht="13.2" x14ac:dyDescent="0.25">
      <c r="H276" s="3"/>
      <c r="I276" s="3"/>
    </row>
    <row r="277" spans="8:9" ht="13.2" x14ac:dyDescent="0.25">
      <c r="H277" s="3"/>
      <c r="I277" s="3"/>
    </row>
    <row r="278" spans="8:9" ht="13.2" x14ac:dyDescent="0.25">
      <c r="H278" s="3"/>
      <c r="I278" s="3"/>
    </row>
    <row r="279" spans="8:9" ht="13.2" x14ac:dyDescent="0.25">
      <c r="H279" s="3"/>
      <c r="I279" s="3"/>
    </row>
    <row r="280" spans="8:9" ht="13.2" x14ac:dyDescent="0.25">
      <c r="H280" s="3"/>
      <c r="I280" s="3"/>
    </row>
    <row r="281" spans="8:9" ht="13.2" x14ac:dyDescent="0.25">
      <c r="H281" s="3"/>
      <c r="I281" s="3"/>
    </row>
    <row r="282" spans="8:9" ht="13.2" x14ac:dyDescent="0.25">
      <c r="H282" s="3"/>
      <c r="I282" s="3"/>
    </row>
    <row r="283" spans="8:9" ht="13.2" x14ac:dyDescent="0.25">
      <c r="H283" s="3"/>
      <c r="I283" s="3"/>
    </row>
    <row r="284" spans="8:9" ht="13.2" x14ac:dyDescent="0.25">
      <c r="H284" s="3"/>
      <c r="I284" s="3"/>
    </row>
    <row r="285" spans="8:9" ht="13.2" x14ac:dyDescent="0.25">
      <c r="H285" s="3"/>
      <c r="I285" s="3"/>
    </row>
    <row r="286" spans="8:9" ht="13.2" x14ac:dyDescent="0.25">
      <c r="H286" s="3"/>
      <c r="I286" s="3"/>
    </row>
    <row r="287" spans="8:9" ht="13.2" x14ac:dyDescent="0.25">
      <c r="H287" s="3"/>
      <c r="I287" s="3"/>
    </row>
    <row r="288" spans="8:9" ht="13.2" x14ac:dyDescent="0.25">
      <c r="H288" s="3"/>
      <c r="I288" s="3"/>
    </row>
    <row r="289" spans="8:9" ht="13.2" x14ac:dyDescent="0.25">
      <c r="H289" s="3"/>
      <c r="I289" s="3"/>
    </row>
    <row r="290" spans="8:9" ht="13.2" x14ac:dyDescent="0.25">
      <c r="H290" s="3"/>
      <c r="I290" s="3"/>
    </row>
    <row r="291" spans="8:9" ht="13.2" x14ac:dyDescent="0.25">
      <c r="H291" s="3"/>
      <c r="I291" s="3"/>
    </row>
    <row r="292" spans="8:9" ht="13.2" x14ac:dyDescent="0.25">
      <c r="H292" s="3"/>
      <c r="I292" s="3"/>
    </row>
    <row r="293" spans="8:9" ht="13.2" x14ac:dyDescent="0.25">
      <c r="H293" s="3"/>
      <c r="I293" s="3"/>
    </row>
    <row r="294" spans="8:9" ht="13.2" x14ac:dyDescent="0.25">
      <c r="H294" s="3"/>
      <c r="I294" s="3"/>
    </row>
    <row r="295" spans="8:9" ht="13.2" x14ac:dyDescent="0.25">
      <c r="H295" s="3"/>
      <c r="I295" s="3"/>
    </row>
    <row r="296" spans="8:9" ht="13.2" x14ac:dyDescent="0.25">
      <c r="H296" s="3"/>
      <c r="I296" s="3"/>
    </row>
    <row r="297" spans="8:9" ht="13.2" x14ac:dyDescent="0.25">
      <c r="H297" s="3"/>
      <c r="I297" s="3"/>
    </row>
    <row r="298" spans="8:9" ht="13.2" x14ac:dyDescent="0.25">
      <c r="H298" s="3"/>
      <c r="I298" s="3"/>
    </row>
    <row r="299" spans="8:9" ht="13.2" x14ac:dyDescent="0.25">
      <c r="H299" s="3"/>
      <c r="I299" s="3"/>
    </row>
    <row r="300" spans="8:9" ht="13.2" x14ac:dyDescent="0.25">
      <c r="H300" s="3"/>
      <c r="I300" s="3"/>
    </row>
    <row r="301" spans="8:9" ht="13.2" x14ac:dyDescent="0.25">
      <c r="H301" s="3"/>
      <c r="I301" s="3"/>
    </row>
    <row r="302" spans="8:9" ht="13.2" x14ac:dyDescent="0.25">
      <c r="H302" s="3"/>
      <c r="I302" s="3"/>
    </row>
    <row r="303" spans="8:9" ht="13.2" x14ac:dyDescent="0.25">
      <c r="H303" s="3"/>
      <c r="I303" s="3"/>
    </row>
    <row r="304" spans="8:9" ht="13.2" x14ac:dyDescent="0.25">
      <c r="H304" s="3"/>
      <c r="I304" s="3"/>
    </row>
    <row r="305" spans="8:9" ht="13.2" x14ac:dyDescent="0.25">
      <c r="H305" s="3"/>
      <c r="I305" s="3"/>
    </row>
    <row r="306" spans="8:9" ht="13.2" x14ac:dyDescent="0.25">
      <c r="H306" s="3"/>
      <c r="I306" s="3"/>
    </row>
    <row r="307" spans="8:9" ht="13.2" x14ac:dyDescent="0.25">
      <c r="H307" s="3"/>
      <c r="I307" s="3"/>
    </row>
    <row r="308" spans="8:9" ht="13.2" x14ac:dyDescent="0.25">
      <c r="H308" s="3"/>
      <c r="I308" s="3"/>
    </row>
    <row r="309" spans="8:9" ht="13.2" x14ac:dyDescent="0.25">
      <c r="H309" s="3"/>
      <c r="I309" s="3"/>
    </row>
    <row r="310" spans="8:9" ht="13.2" x14ac:dyDescent="0.25">
      <c r="H310" s="3"/>
      <c r="I310" s="3"/>
    </row>
    <row r="311" spans="8:9" ht="13.2" x14ac:dyDescent="0.25">
      <c r="H311" s="3"/>
      <c r="I311" s="3"/>
    </row>
    <row r="312" spans="8:9" ht="13.2" x14ac:dyDescent="0.25">
      <c r="H312" s="3"/>
      <c r="I312" s="3"/>
    </row>
    <row r="313" spans="8:9" ht="13.2" x14ac:dyDescent="0.25">
      <c r="H313" s="3"/>
      <c r="I313" s="3"/>
    </row>
    <row r="314" spans="8:9" ht="13.2" x14ac:dyDescent="0.25">
      <c r="H314" s="3"/>
      <c r="I314" s="3"/>
    </row>
    <row r="315" spans="8:9" ht="13.2" x14ac:dyDescent="0.25">
      <c r="H315" s="3"/>
      <c r="I315" s="3"/>
    </row>
    <row r="316" spans="8:9" ht="13.2" x14ac:dyDescent="0.25">
      <c r="H316" s="3"/>
      <c r="I316" s="3"/>
    </row>
    <row r="317" spans="8:9" ht="13.2" x14ac:dyDescent="0.25">
      <c r="H317" s="3"/>
      <c r="I317" s="3"/>
    </row>
    <row r="318" spans="8:9" ht="13.2" x14ac:dyDescent="0.25">
      <c r="H318" s="3"/>
      <c r="I318" s="3"/>
    </row>
    <row r="319" spans="8:9" ht="13.2" x14ac:dyDescent="0.25">
      <c r="H319" s="3"/>
      <c r="I319" s="3"/>
    </row>
    <row r="320" spans="8:9" ht="13.2" x14ac:dyDescent="0.25">
      <c r="H320" s="3"/>
      <c r="I320" s="3"/>
    </row>
    <row r="321" spans="8:9" ht="13.2" x14ac:dyDescent="0.25">
      <c r="H321" s="3"/>
      <c r="I321" s="3"/>
    </row>
    <row r="322" spans="8:9" ht="13.2" x14ac:dyDescent="0.25">
      <c r="H322" s="3"/>
      <c r="I322" s="3"/>
    </row>
    <row r="323" spans="8:9" ht="13.2" x14ac:dyDescent="0.25">
      <c r="H323" s="3"/>
      <c r="I323" s="3"/>
    </row>
    <row r="324" spans="8:9" ht="13.2" x14ac:dyDescent="0.25">
      <c r="H324" s="3"/>
      <c r="I324" s="3"/>
    </row>
    <row r="325" spans="8:9" ht="13.2" x14ac:dyDescent="0.25">
      <c r="H325" s="3"/>
      <c r="I325" s="3"/>
    </row>
    <row r="326" spans="8:9" ht="13.2" x14ac:dyDescent="0.25">
      <c r="H326" s="3"/>
      <c r="I326" s="3"/>
    </row>
    <row r="327" spans="8:9" ht="13.2" x14ac:dyDescent="0.25">
      <c r="H327" s="3"/>
      <c r="I327" s="3"/>
    </row>
    <row r="328" spans="8:9" ht="13.2" x14ac:dyDescent="0.25">
      <c r="H328" s="3"/>
      <c r="I328" s="3"/>
    </row>
    <row r="329" spans="8:9" ht="13.2" x14ac:dyDescent="0.25">
      <c r="H329" s="3"/>
      <c r="I329" s="3"/>
    </row>
    <row r="330" spans="8:9" ht="13.2" x14ac:dyDescent="0.25">
      <c r="H330" s="3"/>
      <c r="I330" s="3"/>
    </row>
    <row r="331" spans="8:9" ht="13.2" x14ac:dyDescent="0.25">
      <c r="H331" s="3"/>
      <c r="I331" s="3"/>
    </row>
    <row r="332" spans="8:9" ht="13.2" x14ac:dyDescent="0.25">
      <c r="H332" s="3"/>
      <c r="I332" s="3"/>
    </row>
    <row r="333" spans="8:9" ht="13.2" x14ac:dyDescent="0.25">
      <c r="H333" s="3"/>
      <c r="I333" s="3"/>
    </row>
    <row r="334" spans="8:9" ht="13.2" x14ac:dyDescent="0.25">
      <c r="H334" s="3"/>
      <c r="I334" s="3"/>
    </row>
    <row r="335" spans="8:9" ht="13.2" x14ac:dyDescent="0.25">
      <c r="H335" s="3"/>
      <c r="I335" s="3"/>
    </row>
    <row r="336" spans="8:9" ht="13.2" x14ac:dyDescent="0.25">
      <c r="H336" s="3"/>
      <c r="I336" s="3"/>
    </row>
    <row r="337" spans="8:9" ht="13.2" x14ac:dyDescent="0.25">
      <c r="H337" s="3"/>
      <c r="I337" s="3"/>
    </row>
    <row r="338" spans="8:9" ht="13.2" x14ac:dyDescent="0.25">
      <c r="H338" s="3"/>
      <c r="I338" s="3"/>
    </row>
    <row r="339" spans="8:9" ht="13.2" x14ac:dyDescent="0.25">
      <c r="H339" s="3"/>
      <c r="I339" s="3"/>
    </row>
    <row r="340" spans="8:9" ht="13.2" x14ac:dyDescent="0.25">
      <c r="H340" s="3"/>
      <c r="I340" s="3"/>
    </row>
    <row r="341" spans="8:9" ht="13.2" x14ac:dyDescent="0.25">
      <c r="H341" s="3"/>
      <c r="I341" s="3"/>
    </row>
    <row r="342" spans="8:9" ht="13.2" x14ac:dyDescent="0.25">
      <c r="H342" s="3"/>
      <c r="I342" s="3"/>
    </row>
    <row r="343" spans="8:9" ht="13.2" x14ac:dyDescent="0.25">
      <c r="H343" s="3"/>
      <c r="I343" s="3"/>
    </row>
    <row r="344" spans="8:9" ht="13.2" x14ac:dyDescent="0.25">
      <c r="H344" s="3"/>
      <c r="I344" s="3"/>
    </row>
    <row r="345" spans="8:9" ht="13.2" x14ac:dyDescent="0.25">
      <c r="H345" s="3"/>
      <c r="I345" s="3"/>
    </row>
    <row r="346" spans="8:9" ht="13.2" x14ac:dyDescent="0.25">
      <c r="H346" s="3"/>
      <c r="I346" s="3"/>
    </row>
    <row r="347" spans="8:9" ht="13.2" x14ac:dyDescent="0.25">
      <c r="H347" s="3"/>
      <c r="I347" s="3"/>
    </row>
    <row r="348" spans="8:9" ht="13.2" x14ac:dyDescent="0.25">
      <c r="H348" s="3"/>
      <c r="I348" s="3"/>
    </row>
    <row r="349" spans="8:9" ht="13.2" x14ac:dyDescent="0.25">
      <c r="H349" s="3"/>
      <c r="I349" s="3"/>
    </row>
    <row r="350" spans="8:9" ht="13.2" x14ac:dyDescent="0.25">
      <c r="H350" s="3"/>
      <c r="I350" s="3"/>
    </row>
    <row r="351" spans="8:9" ht="13.2" x14ac:dyDescent="0.25">
      <c r="H351" s="3"/>
      <c r="I351" s="3"/>
    </row>
    <row r="352" spans="8:9" ht="13.2" x14ac:dyDescent="0.25">
      <c r="H352" s="3"/>
      <c r="I352" s="3"/>
    </row>
    <row r="353" spans="8:9" ht="13.2" x14ac:dyDescent="0.25">
      <c r="H353" s="3"/>
      <c r="I353" s="3"/>
    </row>
    <row r="354" spans="8:9" ht="13.2" x14ac:dyDescent="0.25">
      <c r="H354" s="3"/>
      <c r="I354" s="3"/>
    </row>
    <row r="355" spans="8:9" ht="13.2" x14ac:dyDescent="0.25">
      <c r="H355" s="3"/>
      <c r="I355" s="3"/>
    </row>
    <row r="356" spans="8:9" ht="13.2" x14ac:dyDescent="0.25">
      <c r="H356" s="3"/>
      <c r="I356" s="3"/>
    </row>
    <row r="357" spans="8:9" ht="13.2" x14ac:dyDescent="0.25">
      <c r="H357" s="3"/>
      <c r="I357" s="3"/>
    </row>
    <row r="358" spans="8:9" ht="13.2" x14ac:dyDescent="0.25">
      <c r="H358" s="3"/>
      <c r="I358" s="3"/>
    </row>
    <row r="359" spans="8:9" ht="13.2" x14ac:dyDescent="0.25">
      <c r="H359" s="3"/>
      <c r="I359" s="3"/>
    </row>
    <row r="360" spans="8:9" ht="13.2" x14ac:dyDescent="0.25">
      <c r="H360" s="3"/>
      <c r="I360" s="3"/>
    </row>
    <row r="361" spans="8:9" ht="13.2" x14ac:dyDescent="0.25">
      <c r="H361" s="3"/>
      <c r="I361" s="3"/>
    </row>
    <row r="362" spans="8:9" ht="13.2" x14ac:dyDescent="0.25">
      <c r="H362" s="3"/>
      <c r="I362" s="3"/>
    </row>
    <row r="363" spans="8:9" ht="13.2" x14ac:dyDescent="0.25">
      <c r="H363" s="3"/>
      <c r="I363" s="3"/>
    </row>
    <row r="364" spans="8:9" ht="13.2" x14ac:dyDescent="0.25">
      <c r="H364" s="3"/>
      <c r="I364" s="3"/>
    </row>
    <row r="365" spans="8:9" ht="13.2" x14ac:dyDescent="0.25">
      <c r="H365" s="3"/>
      <c r="I365" s="3"/>
    </row>
    <row r="366" spans="8:9" ht="13.2" x14ac:dyDescent="0.25">
      <c r="H366" s="3"/>
      <c r="I366" s="3"/>
    </row>
    <row r="367" spans="8:9" ht="13.2" x14ac:dyDescent="0.25">
      <c r="H367" s="3"/>
      <c r="I367" s="3"/>
    </row>
    <row r="368" spans="8:9" ht="13.2" x14ac:dyDescent="0.25">
      <c r="H368" s="3"/>
      <c r="I368" s="3"/>
    </row>
    <row r="369" spans="8:9" ht="13.2" x14ac:dyDescent="0.25">
      <c r="H369" s="3"/>
      <c r="I369" s="3"/>
    </row>
    <row r="370" spans="8:9" ht="13.2" x14ac:dyDescent="0.25">
      <c r="H370" s="3"/>
      <c r="I370" s="3"/>
    </row>
    <row r="371" spans="8:9" ht="13.2" x14ac:dyDescent="0.25">
      <c r="H371" s="3"/>
      <c r="I371" s="3"/>
    </row>
    <row r="372" spans="8:9" ht="13.2" x14ac:dyDescent="0.25">
      <c r="H372" s="3"/>
      <c r="I372" s="3"/>
    </row>
    <row r="373" spans="8:9" ht="13.2" x14ac:dyDescent="0.25">
      <c r="H373" s="3"/>
      <c r="I373" s="3"/>
    </row>
    <row r="374" spans="8:9" ht="13.2" x14ac:dyDescent="0.25">
      <c r="H374" s="3"/>
      <c r="I374" s="3"/>
    </row>
    <row r="375" spans="8:9" ht="13.2" x14ac:dyDescent="0.25">
      <c r="H375" s="3"/>
      <c r="I375" s="3"/>
    </row>
    <row r="376" spans="8:9" ht="13.2" x14ac:dyDescent="0.25">
      <c r="H376" s="3"/>
      <c r="I376" s="3"/>
    </row>
    <row r="377" spans="8:9" ht="13.2" x14ac:dyDescent="0.25">
      <c r="H377" s="3"/>
      <c r="I377" s="3"/>
    </row>
    <row r="378" spans="8:9" ht="13.2" x14ac:dyDescent="0.25">
      <c r="H378" s="3"/>
      <c r="I378" s="3"/>
    </row>
    <row r="379" spans="8:9" ht="13.2" x14ac:dyDescent="0.25">
      <c r="H379" s="3"/>
      <c r="I379" s="3"/>
    </row>
    <row r="380" spans="8:9" ht="13.2" x14ac:dyDescent="0.25">
      <c r="H380" s="3"/>
      <c r="I380" s="3"/>
    </row>
    <row r="381" spans="8:9" ht="13.2" x14ac:dyDescent="0.25">
      <c r="H381" s="3"/>
      <c r="I381" s="3"/>
    </row>
    <row r="382" spans="8:9" ht="13.2" x14ac:dyDescent="0.25">
      <c r="H382" s="3"/>
      <c r="I382" s="3"/>
    </row>
    <row r="383" spans="8:9" ht="13.2" x14ac:dyDescent="0.25">
      <c r="H383" s="3"/>
      <c r="I383" s="3"/>
    </row>
    <row r="384" spans="8:9" ht="13.2" x14ac:dyDescent="0.25">
      <c r="H384" s="3"/>
      <c r="I384" s="3"/>
    </row>
    <row r="385" spans="8:9" ht="13.2" x14ac:dyDescent="0.25">
      <c r="H385" s="3"/>
      <c r="I385" s="3"/>
    </row>
    <row r="386" spans="8:9" ht="13.2" x14ac:dyDescent="0.25">
      <c r="H386" s="3"/>
      <c r="I386" s="3"/>
    </row>
    <row r="387" spans="8:9" ht="13.2" x14ac:dyDescent="0.25">
      <c r="H387" s="3"/>
      <c r="I387" s="3"/>
    </row>
    <row r="388" spans="8:9" ht="13.2" x14ac:dyDescent="0.25">
      <c r="H388" s="3"/>
      <c r="I388" s="3"/>
    </row>
    <row r="389" spans="8:9" ht="13.2" x14ac:dyDescent="0.25">
      <c r="H389" s="3"/>
      <c r="I389" s="3"/>
    </row>
    <row r="390" spans="8:9" ht="13.2" x14ac:dyDescent="0.25">
      <c r="H390" s="3"/>
      <c r="I390" s="3"/>
    </row>
    <row r="391" spans="8:9" ht="13.2" x14ac:dyDescent="0.25">
      <c r="H391" s="3"/>
      <c r="I391" s="3"/>
    </row>
    <row r="392" spans="8:9" ht="13.2" x14ac:dyDescent="0.25">
      <c r="H392" s="3"/>
      <c r="I392" s="3"/>
    </row>
    <row r="393" spans="8:9" ht="13.2" x14ac:dyDescent="0.25">
      <c r="H393" s="3"/>
      <c r="I393" s="3"/>
    </row>
    <row r="394" spans="8:9" ht="13.2" x14ac:dyDescent="0.25">
      <c r="H394" s="3"/>
      <c r="I394" s="3"/>
    </row>
    <row r="395" spans="8:9" ht="13.2" x14ac:dyDescent="0.25">
      <c r="H395" s="3"/>
      <c r="I395" s="3"/>
    </row>
    <row r="396" spans="8:9" ht="13.2" x14ac:dyDescent="0.25">
      <c r="H396" s="3"/>
      <c r="I396" s="3"/>
    </row>
    <row r="397" spans="8:9" ht="13.2" x14ac:dyDescent="0.25">
      <c r="H397" s="3"/>
      <c r="I397" s="3"/>
    </row>
    <row r="398" spans="8:9" ht="13.2" x14ac:dyDescent="0.25">
      <c r="H398" s="3"/>
      <c r="I398" s="3"/>
    </row>
    <row r="399" spans="8:9" ht="13.2" x14ac:dyDescent="0.25">
      <c r="H399" s="3"/>
      <c r="I399" s="3"/>
    </row>
    <row r="400" spans="8:9" ht="13.2" x14ac:dyDescent="0.25">
      <c r="H400" s="3"/>
      <c r="I400" s="3"/>
    </row>
    <row r="401" spans="8:9" ht="13.2" x14ac:dyDescent="0.25">
      <c r="H401" s="3"/>
      <c r="I401" s="3"/>
    </row>
    <row r="402" spans="8:9" ht="13.2" x14ac:dyDescent="0.25">
      <c r="H402" s="3"/>
      <c r="I402" s="3"/>
    </row>
    <row r="403" spans="8:9" ht="13.2" x14ac:dyDescent="0.25">
      <c r="H403" s="3"/>
      <c r="I403" s="3"/>
    </row>
    <row r="404" spans="8:9" ht="13.2" x14ac:dyDescent="0.25">
      <c r="H404" s="3"/>
      <c r="I404" s="3"/>
    </row>
    <row r="405" spans="8:9" ht="13.2" x14ac:dyDescent="0.25">
      <c r="H405" s="3"/>
      <c r="I405" s="3"/>
    </row>
    <row r="406" spans="8:9" ht="13.2" x14ac:dyDescent="0.25">
      <c r="H406" s="3"/>
      <c r="I406" s="3"/>
    </row>
    <row r="407" spans="8:9" ht="13.2" x14ac:dyDescent="0.25">
      <c r="H407" s="3"/>
      <c r="I407" s="3"/>
    </row>
    <row r="408" spans="8:9" ht="13.2" x14ac:dyDescent="0.25">
      <c r="H408" s="3"/>
      <c r="I408" s="3"/>
    </row>
    <row r="409" spans="8:9" ht="13.2" x14ac:dyDescent="0.25">
      <c r="H409" s="3"/>
      <c r="I409" s="3"/>
    </row>
    <row r="410" spans="8:9" ht="13.2" x14ac:dyDescent="0.25">
      <c r="H410" s="3"/>
      <c r="I410" s="3"/>
    </row>
    <row r="411" spans="8:9" ht="13.2" x14ac:dyDescent="0.25">
      <c r="H411" s="3"/>
      <c r="I411" s="3"/>
    </row>
    <row r="412" spans="8:9" ht="13.2" x14ac:dyDescent="0.25">
      <c r="H412" s="3"/>
      <c r="I412" s="3"/>
    </row>
    <row r="413" spans="8:9" ht="13.2" x14ac:dyDescent="0.25">
      <c r="H413" s="3"/>
      <c r="I413" s="3"/>
    </row>
    <row r="414" spans="8:9" ht="13.2" x14ac:dyDescent="0.25">
      <c r="H414" s="3"/>
      <c r="I414" s="3"/>
    </row>
    <row r="415" spans="8:9" ht="13.2" x14ac:dyDescent="0.25">
      <c r="H415" s="3"/>
      <c r="I415" s="3"/>
    </row>
    <row r="416" spans="8:9" ht="13.2" x14ac:dyDescent="0.25">
      <c r="H416" s="3"/>
      <c r="I416" s="3"/>
    </row>
    <row r="417" spans="8:9" ht="13.2" x14ac:dyDescent="0.25">
      <c r="H417" s="3"/>
      <c r="I417" s="3"/>
    </row>
    <row r="418" spans="8:9" ht="13.2" x14ac:dyDescent="0.25">
      <c r="H418" s="3"/>
      <c r="I418" s="3"/>
    </row>
    <row r="419" spans="8:9" ht="13.2" x14ac:dyDescent="0.25">
      <c r="H419" s="3"/>
      <c r="I419" s="3"/>
    </row>
    <row r="420" spans="8:9" ht="13.2" x14ac:dyDescent="0.25">
      <c r="H420" s="3"/>
      <c r="I420" s="3"/>
    </row>
    <row r="421" spans="8:9" ht="13.2" x14ac:dyDescent="0.25">
      <c r="H421" s="3"/>
      <c r="I421" s="3"/>
    </row>
    <row r="422" spans="8:9" ht="13.2" x14ac:dyDescent="0.25">
      <c r="H422" s="3"/>
      <c r="I422" s="3"/>
    </row>
    <row r="423" spans="8:9" ht="13.2" x14ac:dyDescent="0.25">
      <c r="H423" s="3"/>
      <c r="I423" s="3"/>
    </row>
    <row r="424" spans="8:9" ht="13.2" x14ac:dyDescent="0.25">
      <c r="H424" s="3"/>
      <c r="I424" s="3"/>
    </row>
    <row r="425" spans="8:9" ht="13.2" x14ac:dyDescent="0.25">
      <c r="H425" s="3"/>
      <c r="I425" s="3"/>
    </row>
    <row r="426" spans="8:9" ht="13.2" x14ac:dyDescent="0.25">
      <c r="H426" s="3"/>
      <c r="I426" s="3"/>
    </row>
    <row r="427" spans="8:9" ht="13.2" x14ac:dyDescent="0.25">
      <c r="H427" s="3"/>
      <c r="I427" s="3"/>
    </row>
    <row r="428" spans="8:9" ht="13.2" x14ac:dyDescent="0.25">
      <c r="H428" s="3"/>
      <c r="I428" s="3"/>
    </row>
    <row r="429" spans="8:9" ht="13.2" x14ac:dyDescent="0.25">
      <c r="H429" s="3"/>
      <c r="I429" s="3"/>
    </row>
    <row r="430" spans="8:9" ht="13.2" x14ac:dyDescent="0.25">
      <c r="H430" s="3"/>
      <c r="I430" s="3"/>
    </row>
    <row r="431" spans="8:9" ht="13.2" x14ac:dyDescent="0.25">
      <c r="H431" s="3"/>
      <c r="I431" s="3"/>
    </row>
    <row r="432" spans="8:9" ht="13.2" x14ac:dyDescent="0.25">
      <c r="H432" s="3"/>
      <c r="I432" s="3"/>
    </row>
    <row r="433" spans="8:9" ht="13.2" x14ac:dyDescent="0.25">
      <c r="H433" s="3"/>
      <c r="I433" s="3"/>
    </row>
    <row r="434" spans="8:9" ht="13.2" x14ac:dyDescent="0.25">
      <c r="H434" s="3"/>
      <c r="I434" s="3"/>
    </row>
    <row r="435" spans="8:9" ht="13.2" x14ac:dyDescent="0.25">
      <c r="H435" s="3"/>
      <c r="I435" s="3"/>
    </row>
    <row r="436" spans="8:9" ht="13.2" x14ac:dyDescent="0.25">
      <c r="H436" s="3"/>
      <c r="I436" s="3"/>
    </row>
    <row r="437" spans="8:9" ht="13.2" x14ac:dyDescent="0.25">
      <c r="H437" s="3"/>
      <c r="I437" s="3"/>
    </row>
    <row r="438" spans="8:9" ht="13.2" x14ac:dyDescent="0.25">
      <c r="H438" s="3"/>
      <c r="I438" s="3"/>
    </row>
    <row r="439" spans="8:9" ht="13.2" x14ac:dyDescent="0.25">
      <c r="H439" s="3"/>
      <c r="I439" s="3"/>
    </row>
    <row r="440" spans="8:9" ht="13.2" x14ac:dyDescent="0.25">
      <c r="H440" s="3"/>
      <c r="I440" s="3"/>
    </row>
    <row r="441" spans="8:9" ht="13.2" x14ac:dyDescent="0.25">
      <c r="H441" s="3"/>
      <c r="I441" s="3"/>
    </row>
    <row r="442" spans="8:9" ht="13.2" x14ac:dyDescent="0.25">
      <c r="H442" s="3"/>
      <c r="I442" s="3"/>
    </row>
    <row r="443" spans="8:9" ht="13.2" x14ac:dyDescent="0.25">
      <c r="H443" s="3"/>
      <c r="I443" s="3"/>
    </row>
    <row r="444" spans="8:9" ht="13.2" x14ac:dyDescent="0.25">
      <c r="H444" s="3"/>
      <c r="I444" s="3"/>
    </row>
    <row r="445" spans="8:9" ht="13.2" x14ac:dyDescent="0.25">
      <c r="H445" s="3"/>
      <c r="I445" s="3"/>
    </row>
    <row r="446" spans="8:9" ht="13.2" x14ac:dyDescent="0.25">
      <c r="H446" s="3"/>
      <c r="I446" s="3"/>
    </row>
    <row r="447" spans="8:9" ht="13.2" x14ac:dyDescent="0.25">
      <c r="H447" s="3"/>
      <c r="I447" s="3"/>
    </row>
    <row r="448" spans="8:9" ht="13.2" x14ac:dyDescent="0.25">
      <c r="H448" s="3"/>
      <c r="I448" s="3"/>
    </row>
    <row r="449" spans="8:9" ht="13.2" x14ac:dyDescent="0.25">
      <c r="H449" s="3"/>
      <c r="I449" s="3"/>
    </row>
    <row r="450" spans="8:9" ht="13.2" x14ac:dyDescent="0.25">
      <c r="H450" s="3"/>
      <c r="I450" s="3"/>
    </row>
    <row r="451" spans="8:9" ht="13.2" x14ac:dyDescent="0.25">
      <c r="H451" s="3"/>
      <c r="I451" s="3"/>
    </row>
    <row r="452" spans="8:9" ht="13.2" x14ac:dyDescent="0.25">
      <c r="H452" s="3"/>
      <c r="I452" s="3"/>
    </row>
    <row r="453" spans="8:9" ht="13.2" x14ac:dyDescent="0.25">
      <c r="H453" s="3"/>
      <c r="I453" s="3"/>
    </row>
    <row r="454" spans="8:9" ht="13.2" x14ac:dyDescent="0.25">
      <c r="H454" s="3"/>
      <c r="I454" s="3"/>
    </row>
    <row r="455" spans="8:9" ht="13.2" x14ac:dyDescent="0.25">
      <c r="H455" s="3"/>
      <c r="I455" s="3"/>
    </row>
    <row r="456" spans="8:9" ht="13.2" x14ac:dyDescent="0.25">
      <c r="H456" s="3"/>
      <c r="I456" s="3"/>
    </row>
    <row r="457" spans="8:9" ht="13.2" x14ac:dyDescent="0.25">
      <c r="H457" s="3"/>
      <c r="I457" s="3"/>
    </row>
    <row r="458" spans="8:9" ht="13.2" x14ac:dyDescent="0.25">
      <c r="H458" s="3"/>
      <c r="I458" s="3"/>
    </row>
    <row r="459" spans="8:9" ht="13.2" x14ac:dyDescent="0.25">
      <c r="H459" s="3"/>
      <c r="I459" s="3"/>
    </row>
    <row r="460" spans="8:9" ht="13.2" x14ac:dyDescent="0.25">
      <c r="H460" s="3"/>
      <c r="I460" s="3"/>
    </row>
    <row r="461" spans="8:9" ht="13.2" x14ac:dyDescent="0.25">
      <c r="H461" s="3"/>
      <c r="I461" s="3"/>
    </row>
    <row r="462" spans="8:9" ht="13.2" x14ac:dyDescent="0.25">
      <c r="H462" s="3"/>
      <c r="I462" s="3"/>
    </row>
    <row r="463" spans="8:9" ht="13.2" x14ac:dyDescent="0.25">
      <c r="H463" s="3"/>
      <c r="I463" s="3"/>
    </row>
    <row r="464" spans="8:9" ht="13.2" x14ac:dyDescent="0.25">
      <c r="H464" s="3"/>
      <c r="I464" s="3"/>
    </row>
    <row r="465" spans="8:9" ht="13.2" x14ac:dyDescent="0.25">
      <c r="H465" s="3"/>
      <c r="I465" s="3"/>
    </row>
    <row r="466" spans="8:9" ht="13.2" x14ac:dyDescent="0.25">
      <c r="H466" s="3"/>
      <c r="I466" s="3"/>
    </row>
    <row r="467" spans="8:9" ht="13.2" x14ac:dyDescent="0.25">
      <c r="H467" s="3"/>
      <c r="I467" s="3"/>
    </row>
    <row r="468" spans="8:9" ht="13.2" x14ac:dyDescent="0.25">
      <c r="H468" s="3"/>
      <c r="I468" s="3"/>
    </row>
    <row r="469" spans="8:9" ht="13.2" x14ac:dyDescent="0.25">
      <c r="H469" s="3"/>
      <c r="I469" s="3"/>
    </row>
    <row r="470" spans="8:9" ht="13.2" x14ac:dyDescent="0.25">
      <c r="H470" s="3"/>
      <c r="I470" s="3"/>
    </row>
    <row r="471" spans="8:9" ht="13.2" x14ac:dyDescent="0.25">
      <c r="H471" s="3"/>
      <c r="I471" s="3"/>
    </row>
    <row r="472" spans="8:9" ht="13.2" x14ac:dyDescent="0.25">
      <c r="H472" s="3"/>
      <c r="I472" s="3"/>
    </row>
    <row r="473" spans="8:9" ht="13.2" x14ac:dyDescent="0.25">
      <c r="H473" s="3"/>
      <c r="I473" s="3"/>
    </row>
    <row r="474" spans="8:9" ht="13.2" x14ac:dyDescent="0.25">
      <c r="H474" s="3"/>
      <c r="I474" s="3"/>
    </row>
    <row r="475" spans="8:9" ht="13.2" x14ac:dyDescent="0.25">
      <c r="H475" s="3"/>
      <c r="I475" s="3"/>
    </row>
    <row r="476" spans="8:9" ht="13.2" x14ac:dyDescent="0.25">
      <c r="H476" s="3"/>
      <c r="I476" s="3"/>
    </row>
    <row r="477" spans="8:9" ht="13.2" x14ac:dyDescent="0.25">
      <c r="H477" s="3"/>
      <c r="I477" s="3"/>
    </row>
    <row r="478" spans="8:9" ht="13.2" x14ac:dyDescent="0.25">
      <c r="H478" s="3"/>
      <c r="I478" s="3"/>
    </row>
    <row r="479" spans="8:9" ht="13.2" x14ac:dyDescent="0.25">
      <c r="H479" s="3"/>
      <c r="I479" s="3"/>
    </row>
    <row r="480" spans="8:9" ht="13.2" x14ac:dyDescent="0.25">
      <c r="H480" s="3"/>
      <c r="I480" s="3"/>
    </row>
    <row r="481" spans="8:9" ht="13.2" x14ac:dyDescent="0.25">
      <c r="H481" s="3"/>
      <c r="I481" s="3"/>
    </row>
    <row r="482" spans="8:9" ht="13.2" x14ac:dyDescent="0.25">
      <c r="H482" s="3"/>
      <c r="I482" s="3"/>
    </row>
    <row r="483" spans="8:9" ht="13.2" x14ac:dyDescent="0.25">
      <c r="H483" s="3"/>
      <c r="I483" s="3"/>
    </row>
    <row r="484" spans="8:9" ht="13.2" x14ac:dyDescent="0.25">
      <c r="H484" s="3"/>
      <c r="I484" s="3"/>
    </row>
    <row r="485" spans="8:9" ht="13.2" x14ac:dyDescent="0.25">
      <c r="H485" s="3"/>
      <c r="I485" s="3"/>
    </row>
    <row r="486" spans="8:9" ht="13.2" x14ac:dyDescent="0.25">
      <c r="H486" s="3"/>
      <c r="I486" s="3"/>
    </row>
    <row r="487" spans="8:9" ht="13.2" x14ac:dyDescent="0.25">
      <c r="H487" s="3"/>
      <c r="I487" s="3"/>
    </row>
    <row r="488" spans="8:9" ht="13.2" x14ac:dyDescent="0.25">
      <c r="H488" s="3"/>
      <c r="I488" s="3"/>
    </row>
    <row r="489" spans="8:9" ht="13.2" x14ac:dyDescent="0.25">
      <c r="H489" s="3"/>
      <c r="I489" s="3"/>
    </row>
    <row r="490" spans="8:9" ht="13.2" x14ac:dyDescent="0.25">
      <c r="H490" s="3"/>
      <c r="I490" s="3"/>
    </row>
    <row r="491" spans="8:9" ht="13.2" x14ac:dyDescent="0.25">
      <c r="H491" s="3"/>
      <c r="I491" s="3"/>
    </row>
    <row r="492" spans="8:9" ht="13.2" x14ac:dyDescent="0.25">
      <c r="H492" s="3"/>
      <c r="I492" s="3"/>
    </row>
    <row r="493" spans="8:9" ht="13.2" x14ac:dyDescent="0.25">
      <c r="H493" s="3"/>
      <c r="I493" s="3"/>
    </row>
    <row r="494" spans="8:9" ht="13.2" x14ac:dyDescent="0.25">
      <c r="H494" s="3"/>
      <c r="I494" s="3"/>
    </row>
    <row r="495" spans="8:9" ht="13.2" x14ac:dyDescent="0.25">
      <c r="H495" s="3"/>
      <c r="I495" s="3"/>
    </row>
    <row r="496" spans="8:9" ht="13.2" x14ac:dyDescent="0.25">
      <c r="H496" s="3"/>
      <c r="I496" s="3"/>
    </row>
    <row r="497" spans="8:9" ht="13.2" x14ac:dyDescent="0.25">
      <c r="H497" s="3"/>
      <c r="I497" s="3"/>
    </row>
    <row r="498" spans="8:9" ht="13.2" x14ac:dyDescent="0.25">
      <c r="H498" s="3"/>
      <c r="I498" s="3"/>
    </row>
    <row r="499" spans="8:9" ht="13.2" x14ac:dyDescent="0.25">
      <c r="H499" s="3"/>
      <c r="I499" s="3"/>
    </row>
    <row r="500" spans="8:9" ht="13.2" x14ac:dyDescent="0.25">
      <c r="H500" s="3"/>
      <c r="I500" s="3"/>
    </row>
    <row r="501" spans="8:9" ht="13.2" x14ac:dyDescent="0.25">
      <c r="H501" s="3"/>
      <c r="I501" s="3"/>
    </row>
    <row r="502" spans="8:9" ht="13.2" x14ac:dyDescent="0.25">
      <c r="H502" s="3"/>
      <c r="I502" s="3"/>
    </row>
    <row r="503" spans="8:9" ht="13.2" x14ac:dyDescent="0.25">
      <c r="H503" s="3"/>
      <c r="I503" s="3"/>
    </row>
    <row r="504" spans="8:9" ht="13.2" x14ac:dyDescent="0.25">
      <c r="H504" s="3"/>
      <c r="I504" s="3"/>
    </row>
    <row r="505" spans="8:9" ht="13.2" x14ac:dyDescent="0.25">
      <c r="H505" s="3"/>
      <c r="I505" s="3"/>
    </row>
    <row r="506" spans="8:9" ht="13.2" x14ac:dyDescent="0.25">
      <c r="H506" s="3"/>
      <c r="I506" s="3"/>
    </row>
    <row r="507" spans="8:9" ht="13.2" x14ac:dyDescent="0.25">
      <c r="H507" s="3"/>
      <c r="I507" s="3"/>
    </row>
    <row r="508" spans="8:9" ht="13.2" x14ac:dyDescent="0.25">
      <c r="H508" s="3"/>
      <c r="I508" s="3"/>
    </row>
    <row r="509" spans="8:9" ht="13.2" x14ac:dyDescent="0.25">
      <c r="H509" s="3"/>
      <c r="I509" s="3"/>
    </row>
    <row r="510" spans="8:9" ht="13.2" x14ac:dyDescent="0.25">
      <c r="H510" s="3"/>
      <c r="I510" s="3"/>
    </row>
    <row r="511" spans="8:9" ht="13.2" x14ac:dyDescent="0.25">
      <c r="H511" s="3"/>
      <c r="I511" s="3"/>
    </row>
    <row r="512" spans="8:9" ht="13.2" x14ac:dyDescent="0.25">
      <c r="H512" s="3"/>
      <c r="I512" s="3"/>
    </row>
    <row r="513" spans="8:9" ht="13.2" x14ac:dyDescent="0.25">
      <c r="H513" s="3"/>
      <c r="I513" s="3"/>
    </row>
    <row r="514" spans="8:9" ht="13.2" x14ac:dyDescent="0.25">
      <c r="H514" s="3"/>
      <c r="I514" s="3"/>
    </row>
    <row r="515" spans="8:9" ht="13.2" x14ac:dyDescent="0.25">
      <c r="H515" s="3"/>
      <c r="I515" s="3"/>
    </row>
    <row r="516" spans="8:9" ht="13.2" x14ac:dyDescent="0.25">
      <c r="H516" s="3"/>
      <c r="I516" s="3"/>
    </row>
    <row r="517" spans="8:9" ht="13.2" x14ac:dyDescent="0.25">
      <c r="H517" s="3"/>
      <c r="I517" s="3"/>
    </row>
    <row r="518" spans="8:9" ht="13.2" x14ac:dyDescent="0.25">
      <c r="H518" s="3"/>
      <c r="I518" s="3"/>
    </row>
    <row r="519" spans="8:9" ht="13.2" x14ac:dyDescent="0.25">
      <c r="H519" s="3"/>
      <c r="I519" s="3"/>
    </row>
    <row r="520" spans="8:9" ht="13.2" x14ac:dyDescent="0.25">
      <c r="H520" s="3"/>
      <c r="I520" s="3"/>
    </row>
    <row r="521" spans="8:9" ht="13.2" x14ac:dyDescent="0.25">
      <c r="H521" s="3"/>
      <c r="I521" s="3"/>
    </row>
    <row r="522" spans="8:9" ht="13.2" x14ac:dyDescent="0.25">
      <c r="H522" s="3"/>
      <c r="I522" s="3"/>
    </row>
    <row r="523" spans="8:9" ht="13.2" x14ac:dyDescent="0.25">
      <c r="H523" s="3"/>
      <c r="I523" s="3"/>
    </row>
    <row r="524" spans="8:9" ht="13.2" x14ac:dyDescent="0.25">
      <c r="H524" s="3"/>
      <c r="I524" s="3"/>
    </row>
    <row r="525" spans="8:9" ht="13.2" x14ac:dyDescent="0.25">
      <c r="H525" s="3"/>
      <c r="I525" s="3"/>
    </row>
    <row r="526" spans="8:9" ht="13.2" x14ac:dyDescent="0.25">
      <c r="H526" s="3"/>
      <c r="I526" s="3"/>
    </row>
    <row r="527" spans="8:9" ht="13.2" x14ac:dyDescent="0.25">
      <c r="H527" s="3"/>
      <c r="I527" s="3"/>
    </row>
    <row r="528" spans="8:9" ht="13.2" x14ac:dyDescent="0.25">
      <c r="H528" s="3"/>
      <c r="I528" s="3"/>
    </row>
    <row r="529" spans="8:9" ht="13.2" x14ac:dyDescent="0.25">
      <c r="H529" s="3"/>
      <c r="I529" s="3"/>
    </row>
    <row r="530" spans="8:9" ht="13.2" x14ac:dyDescent="0.25">
      <c r="H530" s="3"/>
      <c r="I530" s="3"/>
    </row>
    <row r="531" spans="8:9" ht="13.2" x14ac:dyDescent="0.25">
      <c r="H531" s="3"/>
      <c r="I531" s="3"/>
    </row>
    <row r="532" spans="8:9" ht="13.2" x14ac:dyDescent="0.25">
      <c r="H532" s="3"/>
      <c r="I532" s="3"/>
    </row>
    <row r="533" spans="8:9" ht="13.2" x14ac:dyDescent="0.25">
      <c r="H533" s="3"/>
      <c r="I533" s="3"/>
    </row>
    <row r="534" spans="8:9" ht="13.2" x14ac:dyDescent="0.25">
      <c r="H534" s="3"/>
      <c r="I534" s="3"/>
    </row>
    <row r="535" spans="8:9" ht="13.2" x14ac:dyDescent="0.25">
      <c r="H535" s="3"/>
      <c r="I535" s="3"/>
    </row>
    <row r="536" spans="8:9" ht="13.2" x14ac:dyDescent="0.25">
      <c r="H536" s="3"/>
      <c r="I536" s="3"/>
    </row>
    <row r="537" spans="8:9" ht="13.2" x14ac:dyDescent="0.25">
      <c r="H537" s="3"/>
      <c r="I537" s="3"/>
    </row>
    <row r="538" spans="8:9" ht="13.2" x14ac:dyDescent="0.25">
      <c r="H538" s="3"/>
      <c r="I538" s="3"/>
    </row>
    <row r="539" spans="8:9" ht="13.2" x14ac:dyDescent="0.25">
      <c r="H539" s="3"/>
      <c r="I539" s="3"/>
    </row>
    <row r="540" spans="8:9" ht="13.2" x14ac:dyDescent="0.25">
      <c r="H540" s="3"/>
      <c r="I540" s="3"/>
    </row>
    <row r="541" spans="8:9" ht="13.2" x14ac:dyDescent="0.25">
      <c r="H541" s="3"/>
      <c r="I541" s="3"/>
    </row>
    <row r="542" spans="8:9" ht="13.2" x14ac:dyDescent="0.25">
      <c r="H542" s="3"/>
      <c r="I542" s="3"/>
    </row>
    <row r="543" spans="8:9" ht="13.2" x14ac:dyDescent="0.25">
      <c r="H543" s="3"/>
      <c r="I543" s="3"/>
    </row>
    <row r="544" spans="8:9" ht="13.2" x14ac:dyDescent="0.25">
      <c r="H544" s="3"/>
      <c r="I544" s="3"/>
    </row>
    <row r="545" spans="8:9" ht="13.2" x14ac:dyDescent="0.25">
      <c r="H545" s="3"/>
      <c r="I545" s="3"/>
    </row>
    <row r="546" spans="8:9" ht="13.2" x14ac:dyDescent="0.25">
      <c r="H546" s="3"/>
      <c r="I546" s="3"/>
    </row>
    <row r="547" spans="8:9" ht="13.2" x14ac:dyDescent="0.25">
      <c r="H547" s="3"/>
      <c r="I547" s="3"/>
    </row>
    <row r="548" spans="8:9" ht="13.2" x14ac:dyDescent="0.25">
      <c r="H548" s="3"/>
      <c r="I548" s="3"/>
    </row>
    <row r="549" spans="8:9" ht="13.2" x14ac:dyDescent="0.25">
      <c r="H549" s="3"/>
      <c r="I549" s="3"/>
    </row>
    <row r="550" spans="8:9" ht="13.2" x14ac:dyDescent="0.25">
      <c r="H550" s="3"/>
      <c r="I550" s="3"/>
    </row>
    <row r="551" spans="8:9" ht="13.2" x14ac:dyDescent="0.25">
      <c r="H551" s="3"/>
      <c r="I551" s="3"/>
    </row>
    <row r="552" spans="8:9" ht="13.2" x14ac:dyDescent="0.25">
      <c r="H552" s="3"/>
      <c r="I552" s="3"/>
    </row>
    <row r="553" spans="8:9" ht="13.2" x14ac:dyDescent="0.25">
      <c r="H553" s="3"/>
      <c r="I553" s="3"/>
    </row>
    <row r="554" spans="8:9" ht="13.2" x14ac:dyDescent="0.25">
      <c r="H554" s="3"/>
      <c r="I554" s="3"/>
    </row>
    <row r="555" spans="8:9" ht="13.2" x14ac:dyDescent="0.25">
      <c r="H555" s="3"/>
      <c r="I555" s="3"/>
    </row>
    <row r="556" spans="8:9" ht="13.2" x14ac:dyDescent="0.25">
      <c r="H556" s="3"/>
      <c r="I556" s="3"/>
    </row>
    <row r="557" spans="8:9" ht="13.2" x14ac:dyDescent="0.25">
      <c r="H557" s="3"/>
      <c r="I557" s="3"/>
    </row>
    <row r="558" spans="8:9" ht="13.2" x14ac:dyDescent="0.25">
      <c r="H558" s="3"/>
      <c r="I558" s="3"/>
    </row>
    <row r="559" spans="8:9" ht="13.2" x14ac:dyDescent="0.25">
      <c r="H559" s="3"/>
      <c r="I559" s="3"/>
    </row>
    <row r="560" spans="8:9" ht="13.2" x14ac:dyDescent="0.25">
      <c r="H560" s="3"/>
      <c r="I560" s="3"/>
    </row>
    <row r="561" spans="8:9" ht="13.2" x14ac:dyDescent="0.25">
      <c r="H561" s="3"/>
      <c r="I561" s="3"/>
    </row>
    <row r="562" spans="8:9" ht="13.2" x14ac:dyDescent="0.25">
      <c r="H562" s="3"/>
      <c r="I562" s="3"/>
    </row>
    <row r="563" spans="8:9" ht="13.2" x14ac:dyDescent="0.25">
      <c r="H563" s="3"/>
      <c r="I563" s="3"/>
    </row>
    <row r="564" spans="8:9" ht="13.2" x14ac:dyDescent="0.25">
      <c r="H564" s="3"/>
      <c r="I564" s="3"/>
    </row>
    <row r="565" spans="8:9" ht="13.2" x14ac:dyDescent="0.25">
      <c r="H565" s="3"/>
      <c r="I565" s="3"/>
    </row>
    <row r="566" spans="8:9" ht="13.2" x14ac:dyDescent="0.25">
      <c r="H566" s="3"/>
      <c r="I566" s="3"/>
    </row>
    <row r="567" spans="8:9" ht="13.2" x14ac:dyDescent="0.25">
      <c r="H567" s="3"/>
      <c r="I567" s="3"/>
    </row>
    <row r="568" spans="8:9" ht="13.2" x14ac:dyDescent="0.25">
      <c r="H568" s="3"/>
      <c r="I568" s="3"/>
    </row>
    <row r="569" spans="8:9" ht="13.2" x14ac:dyDescent="0.25">
      <c r="H569" s="3"/>
      <c r="I569" s="3"/>
    </row>
    <row r="570" spans="8:9" ht="13.2" x14ac:dyDescent="0.25">
      <c r="H570" s="3"/>
      <c r="I570" s="3"/>
    </row>
    <row r="571" spans="8:9" ht="13.2" x14ac:dyDescent="0.25">
      <c r="H571" s="3"/>
      <c r="I571" s="3"/>
    </row>
    <row r="572" spans="8:9" ht="13.2" x14ac:dyDescent="0.25">
      <c r="H572" s="3"/>
      <c r="I572" s="3"/>
    </row>
    <row r="573" spans="8:9" ht="13.2" x14ac:dyDescent="0.25">
      <c r="H573" s="3"/>
      <c r="I573" s="3"/>
    </row>
    <row r="574" spans="8:9" ht="13.2" x14ac:dyDescent="0.25">
      <c r="H574" s="3"/>
      <c r="I574" s="3"/>
    </row>
    <row r="575" spans="8:9" ht="13.2" x14ac:dyDescent="0.25">
      <c r="H575" s="3"/>
      <c r="I575" s="3"/>
    </row>
    <row r="576" spans="8:9" ht="13.2" x14ac:dyDescent="0.25">
      <c r="H576" s="3"/>
      <c r="I576" s="3"/>
    </row>
    <row r="577" spans="8:9" ht="13.2" x14ac:dyDescent="0.25">
      <c r="H577" s="3"/>
      <c r="I577" s="3"/>
    </row>
    <row r="578" spans="8:9" ht="13.2" x14ac:dyDescent="0.25">
      <c r="H578" s="3"/>
      <c r="I578" s="3"/>
    </row>
    <row r="579" spans="8:9" ht="13.2" x14ac:dyDescent="0.25">
      <c r="H579" s="3"/>
      <c r="I579" s="3"/>
    </row>
    <row r="580" spans="8:9" ht="13.2" x14ac:dyDescent="0.25">
      <c r="H580" s="3"/>
      <c r="I580" s="3"/>
    </row>
    <row r="581" spans="8:9" ht="13.2" x14ac:dyDescent="0.25">
      <c r="H581" s="3"/>
      <c r="I581" s="3"/>
    </row>
    <row r="582" spans="8:9" ht="13.2" x14ac:dyDescent="0.25">
      <c r="H582" s="3"/>
      <c r="I582" s="3"/>
    </row>
    <row r="583" spans="8:9" ht="13.2" x14ac:dyDescent="0.25">
      <c r="H583" s="3"/>
      <c r="I583" s="3"/>
    </row>
    <row r="584" spans="8:9" ht="13.2" x14ac:dyDescent="0.25">
      <c r="H584" s="3"/>
      <c r="I584" s="3"/>
    </row>
    <row r="585" spans="8:9" ht="13.2" x14ac:dyDescent="0.25">
      <c r="H585" s="3"/>
      <c r="I585" s="3"/>
    </row>
    <row r="586" spans="8:9" ht="13.2" x14ac:dyDescent="0.25">
      <c r="H586" s="3"/>
      <c r="I586" s="3"/>
    </row>
    <row r="587" spans="8:9" ht="13.2" x14ac:dyDescent="0.25">
      <c r="H587" s="3"/>
      <c r="I587" s="3"/>
    </row>
    <row r="588" spans="8:9" ht="13.2" x14ac:dyDescent="0.25">
      <c r="H588" s="3"/>
      <c r="I588" s="3"/>
    </row>
    <row r="589" spans="8:9" ht="13.2" x14ac:dyDescent="0.25">
      <c r="H589" s="3"/>
      <c r="I589" s="3"/>
    </row>
    <row r="590" spans="8:9" ht="13.2" x14ac:dyDescent="0.25">
      <c r="H590" s="3"/>
      <c r="I590" s="3"/>
    </row>
    <row r="591" spans="8:9" ht="13.2" x14ac:dyDescent="0.25">
      <c r="H591" s="3"/>
      <c r="I591" s="3"/>
    </row>
    <row r="592" spans="8:9" ht="13.2" x14ac:dyDescent="0.25">
      <c r="H592" s="3"/>
      <c r="I592" s="3"/>
    </row>
    <row r="593" spans="8:9" ht="13.2" x14ac:dyDescent="0.25">
      <c r="H593" s="3"/>
      <c r="I593" s="3"/>
    </row>
    <row r="594" spans="8:9" ht="13.2" x14ac:dyDescent="0.25">
      <c r="H594" s="3"/>
      <c r="I594" s="3"/>
    </row>
    <row r="595" spans="8:9" ht="13.2" x14ac:dyDescent="0.25">
      <c r="H595" s="3"/>
      <c r="I595" s="3"/>
    </row>
    <row r="596" spans="8:9" ht="13.2" x14ac:dyDescent="0.25">
      <c r="H596" s="3"/>
      <c r="I596" s="3"/>
    </row>
    <row r="597" spans="8:9" ht="13.2" x14ac:dyDescent="0.25">
      <c r="H597" s="3"/>
      <c r="I597" s="3"/>
    </row>
    <row r="598" spans="8:9" ht="13.2" x14ac:dyDescent="0.25">
      <c r="H598" s="3"/>
      <c r="I598" s="3"/>
    </row>
    <row r="599" spans="8:9" ht="13.2" x14ac:dyDescent="0.25">
      <c r="H599" s="3"/>
      <c r="I599" s="3"/>
    </row>
    <row r="600" spans="8:9" ht="13.2" x14ac:dyDescent="0.25">
      <c r="H600" s="3"/>
      <c r="I600" s="3"/>
    </row>
    <row r="601" spans="8:9" ht="13.2" x14ac:dyDescent="0.25">
      <c r="H601" s="3"/>
      <c r="I601" s="3"/>
    </row>
    <row r="602" spans="8:9" ht="13.2" x14ac:dyDescent="0.25">
      <c r="H602" s="3"/>
      <c r="I602" s="3"/>
    </row>
    <row r="603" spans="8:9" ht="13.2" x14ac:dyDescent="0.25">
      <c r="H603" s="3"/>
      <c r="I603" s="3"/>
    </row>
    <row r="604" spans="8:9" ht="13.2" x14ac:dyDescent="0.25">
      <c r="H604" s="3"/>
      <c r="I604" s="3"/>
    </row>
    <row r="605" spans="8:9" ht="13.2" x14ac:dyDescent="0.25">
      <c r="H605" s="3"/>
      <c r="I605" s="3"/>
    </row>
    <row r="606" spans="8:9" ht="13.2" x14ac:dyDescent="0.25">
      <c r="H606" s="3"/>
      <c r="I606" s="3"/>
    </row>
    <row r="607" spans="8:9" ht="13.2" x14ac:dyDescent="0.25">
      <c r="H607" s="3"/>
      <c r="I607" s="3"/>
    </row>
    <row r="608" spans="8:9" ht="13.2" x14ac:dyDescent="0.25">
      <c r="H608" s="3"/>
      <c r="I608" s="3"/>
    </row>
    <row r="609" spans="8:9" ht="13.2" x14ac:dyDescent="0.25">
      <c r="H609" s="3"/>
      <c r="I609" s="3"/>
    </row>
    <row r="610" spans="8:9" ht="13.2" x14ac:dyDescent="0.25">
      <c r="H610" s="3"/>
      <c r="I610" s="3"/>
    </row>
    <row r="611" spans="8:9" ht="13.2" x14ac:dyDescent="0.25">
      <c r="H611" s="3"/>
      <c r="I611" s="3"/>
    </row>
    <row r="612" spans="8:9" ht="13.2" x14ac:dyDescent="0.25">
      <c r="H612" s="3"/>
      <c r="I612" s="3"/>
    </row>
    <row r="613" spans="8:9" ht="13.2" x14ac:dyDescent="0.25">
      <c r="H613" s="3"/>
      <c r="I613" s="3"/>
    </row>
    <row r="614" spans="8:9" ht="13.2" x14ac:dyDescent="0.25">
      <c r="H614" s="3"/>
      <c r="I614" s="3"/>
    </row>
    <row r="615" spans="8:9" ht="13.2" x14ac:dyDescent="0.25">
      <c r="H615" s="3"/>
      <c r="I615" s="3"/>
    </row>
    <row r="616" spans="8:9" ht="13.2" x14ac:dyDescent="0.25">
      <c r="H616" s="3"/>
      <c r="I616" s="3"/>
    </row>
    <row r="617" spans="8:9" ht="13.2" x14ac:dyDescent="0.25">
      <c r="H617" s="3"/>
      <c r="I617" s="3"/>
    </row>
    <row r="618" spans="8:9" ht="13.2" x14ac:dyDescent="0.25">
      <c r="H618" s="3"/>
      <c r="I618" s="3"/>
    </row>
    <row r="619" spans="8:9" ht="13.2" x14ac:dyDescent="0.25">
      <c r="H619" s="3"/>
      <c r="I619" s="3"/>
    </row>
    <row r="620" spans="8:9" ht="13.2" x14ac:dyDescent="0.25">
      <c r="H620" s="3"/>
      <c r="I620" s="3"/>
    </row>
    <row r="621" spans="8:9" ht="13.2" x14ac:dyDescent="0.25">
      <c r="H621" s="3"/>
      <c r="I621" s="3"/>
    </row>
    <row r="622" spans="8:9" ht="13.2" x14ac:dyDescent="0.25">
      <c r="H622" s="3"/>
      <c r="I622" s="3"/>
    </row>
    <row r="623" spans="8:9" ht="13.2" x14ac:dyDescent="0.25">
      <c r="H623" s="3"/>
      <c r="I623" s="3"/>
    </row>
    <row r="624" spans="8:9" ht="13.2" x14ac:dyDescent="0.25">
      <c r="H624" s="3"/>
      <c r="I624" s="3"/>
    </row>
    <row r="625" spans="8:9" ht="13.2" x14ac:dyDescent="0.25">
      <c r="H625" s="3"/>
      <c r="I625" s="3"/>
    </row>
    <row r="626" spans="8:9" ht="13.2" x14ac:dyDescent="0.25">
      <c r="H626" s="3"/>
      <c r="I626" s="3"/>
    </row>
    <row r="627" spans="8:9" ht="13.2" x14ac:dyDescent="0.25">
      <c r="H627" s="3"/>
      <c r="I627" s="3"/>
    </row>
    <row r="628" spans="8:9" ht="13.2" x14ac:dyDescent="0.25">
      <c r="H628" s="3"/>
      <c r="I628" s="3"/>
    </row>
    <row r="629" spans="8:9" ht="13.2" x14ac:dyDescent="0.25">
      <c r="H629" s="3"/>
      <c r="I629" s="3"/>
    </row>
    <row r="630" spans="8:9" ht="13.2" x14ac:dyDescent="0.25">
      <c r="H630" s="3"/>
      <c r="I630" s="3"/>
    </row>
    <row r="631" spans="8:9" ht="13.2" x14ac:dyDescent="0.25">
      <c r="H631" s="3"/>
      <c r="I631" s="3"/>
    </row>
    <row r="632" spans="8:9" ht="13.2" x14ac:dyDescent="0.25">
      <c r="H632" s="3"/>
      <c r="I632" s="3"/>
    </row>
    <row r="633" spans="8:9" ht="13.2" x14ac:dyDescent="0.25">
      <c r="H633" s="3"/>
      <c r="I633" s="3"/>
    </row>
    <row r="634" spans="8:9" ht="13.2" x14ac:dyDescent="0.25">
      <c r="H634" s="3"/>
      <c r="I634" s="3"/>
    </row>
    <row r="635" spans="8:9" ht="13.2" x14ac:dyDescent="0.25">
      <c r="H635" s="3"/>
      <c r="I635" s="3"/>
    </row>
    <row r="636" spans="8:9" ht="13.2" x14ac:dyDescent="0.25">
      <c r="H636" s="3"/>
      <c r="I636" s="3"/>
    </row>
    <row r="637" spans="8:9" ht="13.2" x14ac:dyDescent="0.25">
      <c r="H637" s="3"/>
      <c r="I637" s="3"/>
    </row>
    <row r="638" spans="8:9" ht="13.2" x14ac:dyDescent="0.25">
      <c r="H638" s="3"/>
      <c r="I638" s="3"/>
    </row>
    <row r="639" spans="8:9" ht="13.2" x14ac:dyDescent="0.25">
      <c r="H639" s="3"/>
      <c r="I639" s="3"/>
    </row>
    <row r="640" spans="8:9" ht="13.2" x14ac:dyDescent="0.25">
      <c r="H640" s="3"/>
      <c r="I640" s="3"/>
    </row>
    <row r="641" spans="8:9" ht="13.2" x14ac:dyDescent="0.25">
      <c r="H641" s="3"/>
      <c r="I641" s="3"/>
    </row>
    <row r="642" spans="8:9" ht="13.2" x14ac:dyDescent="0.25">
      <c r="H642" s="3"/>
      <c r="I642" s="3"/>
    </row>
    <row r="643" spans="8:9" ht="13.2" x14ac:dyDescent="0.25">
      <c r="H643" s="3"/>
      <c r="I643" s="3"/>
    </row>
    <row r="644" spans="8:9" ht="13.2" x14ac:dyDescent="0.25">
      <c r="H644" s="3"/>
      <c r="I644" s="3"/>
    </row>
    <row r="645" spans="8:9" ht="13.2" x14ac:dyDescent="0.25">
      <c r="H645" s="3"/>
      <c r="I645" s="3"/>
    </row>
    <row r="646" spans="8:9" ht="13.2" x14ac:dyDescent="0.25">
      <c r="H646" s="3"/>
      <c r="I646" s="3"/>
    </row>
    <row r="647" spans="8:9" ht="13.2" x14ac:dyDescent="0.25">
      <c r="H647" s="3"/>
      <c r="I647" s="3"/>
    </row>
    <row r="648" spans="8:9" ht="13.2" x14ac:dyDescent="0.25">
      <c r="H648" s="3"/>
      <c r="I648" s="3"/>
    </row>
    <row r="649" spans="8:9" ht="13.2" x14ac:dyDescent="0.25">
      <c r="H649" s="3"/>
      <c r="I649" s="3"/>
    </row>
    <row r="650" spans="8:9" ht="13.2" x14ac:dyDescent="0.25">
      <c r="H650" s="3"/>
      <c r="I650" s="3"/>
    </row>
    <row r="651" spans="8:9" ht="13.2" x14ac:dyDescent="0.25">
      <c r="H651" s="3"/>
      <c r="I651" s="3"/>
    </row>
    <row r="652" spans="8:9" ht="13.2" x14ac:dyDescent="0.25">
      <c r="H652" s="3"/>
      <c r="I652" s="3"/>
    </row>
    <row r="653" spans="8:9" ht="13.2" x14ac:dyDescent="0.25">
      <c r="H653" s="3"/>
      <c r="I653" s="3"/>
    </row>
    <row r="654" spans="8:9" ht="13.2" x14ac:dyDescent="0.25">
      <c r="H654" s="3"/>
      <c r="I654" s="3"/>
    </row>
    <row r="655" spans="8:9" ht="13.2" x14ac:dyDescent="0.25">
      <c r="H655" s="3"/>
      <c r="I655" s="3"/>
    </row>
    <row r="656" spans="8:9" ht="13.2" x14ac:dyDescent="0.25">
      <c r="H656" s="3"/>
      <c r="I656" s="3"/>
    </row>
    <row r="657" spans="8:9" ht="13.2" x14ac:dyDescent="0.25">
      <c r="H657" s="3"/>
      <c r="I657" s="3"/>
    </row>
    <row r="658" spans="8:9" ht="13.2" x14ac:dyDescent="0.25">
      <c r="H658" s="3"/>
      <c r="I658" s="3"/>
    </row>
    <row r="659" spans="8:9" ht="13.2" x14ac:dyDescent="0.25">
      <c r="H659" s="3"/>
      <c r="I659" s="3"/>
    </row>
    <row r="660" spans="8:9" ht="13.2" x14ac:dyDescent="0.25">
      <c r="H660" s="3"/>
      <c r="I660" s="3"/>
    </row>
    <row r="661" spans="8:9" ht="13.2" x14ac:dyDescent="0.25">
      <c r="H661" s="3"/>
      <c r="I661" s="3"/>
    </row>
    <row r="662" spans="8:9" ht="13.2" x14ac:dyDescent="0.25">
      <c r="H662" s="3"/>
      <c r="I662" s="3"/>
    </row>
    <row r="663" spans="8:9" ht="13.2" x14ac:dyDescent="0.25">
      <c r="H663" s="3"/>
      <c r="I663" s="3"/>
    </row>
    <row r="664" spans="8:9" ht="13.2" x14ac:dyDescent="0.25">
      <c r="H664" s="3"/>
      <c r="I664" s="3"/>
    </row>
    <row r="665" spans="8:9" ht="13.2" x14ac:dyDescent="0.25">
      <c r="H665" s="3"/>
      <c r="I665" s="3"/>
    </row>
    <row r="666" spans="8:9" ht="13.2" x14ac:dyDescent="0.25">
      <c r="H666" s="3"/>
      <c r="I666" s="3"/>
    </row>
    <row r="667" spans="8:9" ht="13.2" x14ac:dyDescent="0.25">
      <c r="H667" s="3"/>
      <c r="I667" s="3"/>
    </row>
    <row r="668" spans="8:9" ht="13.2" x14ac:dyDescent="0.25">
      <c r="H668" s="3"/>
      <c r="I668" s="3"/>
    </row>
    <row r="669" spans="8:9" ht="13.2" x14ac:dyDescent="0.25">
      <c r="H669" s="3"/>
      <c r="I669" s="3"/>
    </row>
    <row r="670" spans="8:9" ht="13.2" x14ac:dyDescent="0.25">
      <c r="H670" s="3"/>
      <c r="I670" s="3"/>
    </row>
    <row r="671" spans="8:9" ht="13.2" x14ac:dyDescent="0.25">
      <c r="H671" s="3"/>
      <c r="I671" s="3"/>
    </row>
    <row r="672" spans="8:9" ht="13.2" x14ac:dyDescent="0.25">
      <c r="H672" s="3"/>
      <c r="I672" s="3"/>
    </row>
    <row r="673" spans="8:9" ht="13.2" x14ac:dyDescent="0.25">
      <c r="H673" s="3"/>
      <c r="I673" s="3"/>
    </row>
    <row r="674" spans="8:9" ht="13.2" x14ac:dyDescent="0.25">
      <c r="H674" s="3"/>
      <c r="I674" s="3"/>
    </row>
    <row r="675" spans="8:9" ht="13.2" x14ac:dyDescent="0.25">
      <c r="H675" s="3"/>
      <c r="I675" s="3"/>
    </row>
    <row r="676" spans="8:9" ht="13.2" x14ac:dyDescent="0.25">
      <c r="H676" s="3"/>
      <c r="I676" s="3"/>
    </row>
    <row r="677" spans="8:9" ht="13.2" x14ac:dyDescent="0.25">
      <c r="H677" s="3"/>
      <c r="I677" s="3"/>
    </row>
    <row r="678" spans="8:9" ht="13.2" x14ac:dyDescent="0.25">
      <c r="H678" s="3"/>
      <c r="I678" s="3"/>
    </row>
    <row r="679" spans="8:9" ht="13.2" x14ac:dyDescent="0.25">
      <c r="H679" s="3"/>
      <c r="I679" s="3"/>
    </row>
    <row r="680" spans="8:9" ht="13.2" x14ac:dyDescent="0.25">
      <c r="H680" s="3"/>
      <c r="I680" s="3"/>
    </row>
    <row r="681" spans="8:9" ht="13.2" x14ac:dyDescent="0.25">
      <c r="H681" s="3"/>
      <c r="I681" s="3"/>
    </row>
    <row r="682" spans="8:9" ht="13.2" x14ac:dyDescent="0.25">
      <c r="H682" s="3"/>
      <c r="I682" s="3"/>
    </row>
    <row r="683" spans="8:9" ht="13.2" x14ac:dyDescent="0.25">
      <c r="H683" s="3"/>
      <c r="I683" s="3"/>
    </row>
    <row r="684" spans="8:9" ht="13.2" x14ac:dyDescent="0.25">
      <c r="H684" s="3"/>
      <c r="I684" s="3"/>
    </row>
    <row r="685" spans="8:9" ht="13.2" x14ac:dyDescent="0.25">
      <c r="H685" s="3"/>
      <c r="I685" s="3"/>
    </row>
    <row r="686" spans="8:9" ht="13.2" x14ac:dyDescent="0.25">
      <c r="H686" s="3"/>
      <c r="I686" s="3"/>
    </row>
    <row r="687" spans="8:9" ht="13.2" x14ac:dyDescent="0.25">
      <c r="H687" s="3"/>
      <c r="I687" s="3"/>
    </row>
    <row r="688" spans="8:9" ht="13.2" x14ac:dyDescent="0.25">
      <c r="H688" s="3"/>
      <c r="I688" s="3"/>
    </row>
    <row r="689" spans="8:9" ht="13.2" x14ac:dyDescent="0.25">
      <c r="H689" s="3"/>
      <c r="I689" s="3"/>
    </row>
    <row r="690" spans="8:9" ht="13.2" x14ac:dyDescent="0.25">
      <c r="H690" s="3"/>
      <c r="I690" s="3"/>
    </row>
    <row r="691" spans="8:9" ht="13.2" x14ac:dyDescent="0.25">
      <c r="H691" s="3"/>
      <c r="I691" s="3"/>
    </row>
    <row r="692" spans="8:9" ht="13.2" x14ac:dyDescent="0.25">
      <c r="H692" s="3"/>
      <c r="I692" s="3"/>
    </row>
    <row r="693" spans="8:9" ht="13.2" x14ac:dyDescent="0.25">
      <c r="H693" s="3"/>
      <c r="I693" s="3"/>
    </row>
    <row r="694" spans="8:9" ht="13.2" x14ac:dyDescent="0.25">
      <c r="H694" s="3"/>
      <c r="I694" s="3"/>
    </row>
    <row r="695" spans="8:9" ht="13.2" x14ac:dyDescent="0.25">
      <c r="H695" s="3"/>
      <c r="I695" s="3"/>
    </row>
    <row r="696" spans="8:9" ht="13.2" x14ac:dyDescent="0.25">
      <c r="H696" s="3"/>
      <c r="I696" s="3"/>
    </row>
    <row r="697" spans="8:9" ht="13.2" x14ac:dyDescent="0.25">
      <c r="H697" s="3"/>
      <c r="I697" s="3"/>
    </row>
    <row r="698" spans="8:9" ht="13.2" x14ac:dyDescent="0.25">
      <c r="H698" s="3"/>
      <c r="I698" s="3"/>
    </row>
    <row r="699" spans="8:9" ht="13.2" x14ac:dyDescent="0.25">
      <c r="H699" s="3"/>
      <c r="I699" s="3"/>
    </row>
    <row r="700" spans="8:9" ht="13.2" x14ac:dyDescent="0.25">
      <c r="H700" s="3"/>
      <c r="I700" s="3"/>
    </row>
    <row r="701" spans="8:9" ht="13.2" x14ac:dyDescent="0.25">
      <c r="H701" s="3"/>
      <c r="I701" s="3"/>
    </row>
    <row r="702" spans="8:9" ht="13.2" x14ac:dyDescent="0.25">
      <c r="H702" s="3"/>
      <c r="I702" s="3"/>
    </row>
    <row r="703" spans="8:9" ht="13.2" x14ac:dyDescent="0.25">
      <c r="H703" s="3"/>
      <c r="I703" s="3"/>
    </row>
    <row r="704" spans="8:9" ht="13.2" x14ac:dyDescent="0.25">
      <c r="H704" s="3"/>
      <c r="I704" s="3"/>
    </row>
    <row r="705" spans="8:9" ht="13.2" x14ac:dyDescent="0.25">
      <c r="H705" s="3"/>
      <c r="I705" s="3"/>
    </row>
    <row r="706" spans="8:9" ht="13.2" x14ac:dyDescent="0.25">
      <c r="H706" s="3"/>
      <c r="I706" s="3"/>
    </row>
    <row r="707" spans="8:9" ht="13.2" x14ac:dyDescent="0.25">
      <c r="H707" s="3"/>
      <c r="I707" s="3"/>
    </row>
    <row r="708" spans="8:9" ht="13.2" x14ac:dyDescent="0.25">
      <c r="H708" s="3"/>
      <c r="I708" s="3"/>
    </row>
    <row r="709" spans="8:9" ht="13.2" x14ac:dyDescent="0.25">
      <c r="H709" s="3"/>
      <c r="I709" s="3"/>
    </row>
    <row r="710" spans="8:9" ht="13.2" x14ac:dyDescent="0.25">
      <c r="H710" s="3"/>
      <c r="I710" s="3"/>
    </row>
    <row r="711" spans="8:9" ht="13.2" x14ac:dyDescent="0.25">
      <c r="H711" s="3"/>
      <c r="I711" s="3"/>
    </row>
    <row r="712" spans="8:9" ht="13.2" x14ac:dyDescent="0.25">
      <c r="H712" s="3"/>
      <c r="I712" s="3"/>
    </row>
    <row r="713" spans="8:9" ht="13.2" x14ac:dyDescent="0.25">
      <c r="H713" s="3"/>
      <c r="I713" s="3"/>
    </row>
    <row r="714" spans="8:9" ht="13.2" x14ac:dyDescent="0.25">
      <c r="H714" s="3"/>
      <c r="I714" s="3"/>
    </row>
    <row r="715" spans="8:9" ht="13.2" x14ac:dyDescent="0.25">
      <c r="H715" s="3"/>
      <c r="I715" s="3"/>
    </row>
    <row r="716" spans="8:9" ht="13.2" x14ac:dyDescent="0.25">
      <c r="H716" s="3"/>
      <c r="I716" s="3"/>
    </row>
    <row r="717" spans="8:9" ht="13.2" x14ac:dyDescent="0.25">
      <c r="H717" s="3"/>
      <c r="I717" s="3"/>
    </row>
    <row r="718" spans="8:9" ht="13.2" x14ac:dyDescent="0.25">
      <c r="H718" s="3"/>
      <c r="I718" s="3"/>
    </row>
    <row r="719" spans="8:9" ht="13.2" x14ac:dyDescent="0.25">
      <c r="H719" s="3"/>
      <c r="I719" s="3"/>
    </row>
    <row r="720" spans="8:9" ht="13.2" x14ac:dyDescent="0.25">
      <c r="H720" s="3"/>
      <c r="I720" s="3"/>
    </row>
    <row r="721" spans="8:9" ht="13.2" x14ac:dyDescent="0.25">
      <c r="H721" s="3"/>
      <c r="I721" s="3"/>
    </row>
    <row r="722" spans="8:9" ht="13.2" x14ac:dyDescent="0.25">
      <c r="H722" s="3"/>
      <c r="I722" s="3"/>
    </row>
    <row r="723" spans="8:9" ht="13.2" x14ac:dyDescent="0.25">
      <c r="H723" s="3"/>
      <c r="I723" s="3"/>
    </row>
    <row r="724" spans="8:9" ht="13.2" x14ac:dyDescent="0.25">
      <c r="H724" s="3"/>
      <c r="I724" s="3"/>
    </row>
    <row r="725" spans="8:9" ht="13.2" x14ac:dyDescent="0.25">
      <c r="H725" s="3"/>
      <c r="I725" s="3"/>
    </row>
    <row r="726" spans="8:9" ht="13.2" x14ac:dyDescent="0.25">
      <c r="H726" s="3"/>
      <c r="I726" s="3"/>
    </row>
    <row r="727" spans="8:9" ht="13.2" x14ac:dyDescent="0.25">
      <c r="H727" s="3"/>
      <c r="I727" s="3"/>
    </row>
    <row r="728" spans="8:9" ht="13.2" x14ac:dyDescent="0.25">
      <c r="H728" s="3"/>
      <c r="I728" s="3"/>
    </row>
    <row r="729" spans="8:9" ht="13.2" x14ac:dyDescent="0.25">
      <c r="H729" s="3"/>
      <c r="I729" s="3"/>
    </row>
    <row r="730" spans="8:9" ht="13.2" x14ac:dyDescent="0.25">
      <c r="H730" s="3"/>
      <c r="I730" s="3"/>
    </row>
    <row r="731" spans="8:9" ht="13.2" x14ac:dyDescent="0.25">
      <c r="H731" s="3"/>
      <c r="I731" s="3"/>
    </row>
    <row r="732" spans="8:9" ht="13.2" x14ac:dyDescent="0.25">
      <c r="H732" s="3"/>
      <c r="I732" s="3"/>
    </row>
    <row r="733" spans="8:9" ht="13.2" x14ac:dyDescent="0.25">
      <c r="H733" s="3"/>
      <c r="I733" s="3"/>
    </row>
    <row r="734" spans="8:9" ht="13.2" x14ac:dyDescent="0.25">
      <c r="H734" s="3"/>
      <c r="I734" s="3"/>
    </row>
    <row r="735" spans="8:9" ht="13.2" x14ac:dyDescent="0.25">
      <c r="H735" s="3"/>
      <c r="I735" s="3"/>
    </row>
    <row r="736" spans="8:9" ht="13.2" x14ac:dyDescent="0.25">
      <c r="H736" s="3"/>
      <c r="I736" s="3"/>
    </row>
    <row r="737" spans="8:9" ht="13.2" x14ac:dyDescent="0.25">
      <c r="H737" s="3"/>
      <c r="I737" s="3"/>
    </row>
    <row r="738" spans="8:9" ht="13.2" x14ac:dyDescent="0.25">
      <c r="H738" s="3"/>
      <c r="I738" s="3"/>
    </row>
    <row r="739" spans="8:9" ht="13.2" x14ac:dyDescent="0.25">
      <c r="H739" s="3"/>
      <c r="I739" s="3"/>
    </row>
    <row r="740" spans="8:9" ht="13.2" x14ac:dyDescent="0.25">
      <c r="H740" s="3"/>
      <c r="I740" s="3"/>
    </row>
    <row r="741" spans="8:9" ht="13.2" x14ac:dyDescent="0.25">
      <c r="H741" s="3"/>
      <c r="I741" s="3"/>
    </row>
    <row r="742" spans="8:9" ht="13.2" x14ac:dyDescent="0.25">
      <c r="H742" s="3"/>
      <c r="I742" s="3"/>
    </row>
    <row r="743" spans="8:9" ht="13.2" x14ac:dyDescent="0.25">
      <c r="H743" s="3"/>
      <c r="I743" s="3"/>
    </row>
    <row r="744" spans="8:9" ht="13.2" x14ac:dyDescent="0.25">
      <c r="H744" s="3"/>
      <c r="I744" s="3"/>
    </row>
    <row r="745" spans="8:9" ht="13.2" x14ac:dyDescent="0.25">
      <c r="H745" s="3"/>
      <c r="I745" s="3"/>
    </row>
    <row r="746" spans="8:9" ht="13.2" x14ac:dyDescent="0.25">
      <c r="H746" s="3"/>
      <c r="I746" s="3"/>
    </row>
    <row r="747" spans="8:9" ht="13.2" x14ac:dyDescent="0.25">
      <c r="H747" s="3"/>
      <c r="I747" s="3"/>
    </row>
    <row r="748" spans="8:9" ht="13.2" x14ac:dyDescent="0.25">
      <c r="H748" s="3"/>
      <c r="I748" s="3"/>
    </row>
    <row r="749" spans="8:9" ht="13.2" x14ac:dyDescent="0.25">
      <c r="H749" s="3"/>
      <c r="I749" s="3"/>
    </row>
    <row r="750" spans="8:9" ht="13.2" x14ac:dyDescent="0.25">
      <c r="H750" s="3"/>
      <c r="I750" s="3"/>
    </row>
    <row r="751" spans="8:9" ht="13.2" x14ac:dyDescent="0.25">
      <c r="H751" s="3"/>
      <c r="I751" s="3"/>
    </row>
    <row r="752" spans="8:9" ht="13.2" x14ac:dyDescent="0.25">
      <c r="H752" s="3"/>
      <c r="I752" s="3"/>
    </row>
    <row r="753" spans="8:9" ht="13.2" x14ac:dyDescent="0.25">
      <c r="H753" s="3"/>
      <c r="I753" s="3"/>
    </row>
    <row r="754" spans="8:9" ht="13.2" x14ac:dyDescent="0.25">
      <c r="H754" s="3"/>
      <c r="I754" s="3"/>
    </row>
    <row r="755" spans="8:9" ht="13.2" x14ac:dyDescent="0.25">
      <c r="H755" s="3"/>
      <c r="I755" s="3"/>
    </row>
    <row r="756" spans="8:9" ht="13.2" x14ac:dyDescent="0.25">
      <c r="H756" s="3"/>
      <c r="I756" s="3"/>
    </row>
    <row r="757" spans="8:9" ht="13.2" x14ac:dyDescent="0.25">
      <c r="H757" s="3"/>
      <c r="I757" s="3"/>
    </row>
    <row r="758" spans="8:9" ht="13.2" x14ac:dyDescent="0.25">
      <c r="H758" s="3"/>
      <c r="I758" s="3"/>
    </row>
    <row r="759" spans="8:9" ht="13.2" x14ac:dyDescent="0.25">
      <c r="H759" s="3"/>
      <c r="I759" s="3"/>
    </row>
    <row r="760" spans="8:9" ht="13.2" x14ac:dyDescent="0.25">
      <c r="H760" s="3"/>
      <c r="I760" s="3"/>
    </row>
    <row r="761" spans="8:9" ht="13.2" x14ac:dyDescent="0.25">
      <c r="H761" s="3"/>
      <c r="I761" s="3"/>
    </row>
    <row r="762" spans="8:9" ht="13.2" x14ac:dyDescent="0.25">
      <c r="H762" s="3"/>
      <c r="I762" s="3"/>
    </row>
    <row r="763" spans="8:9" ht="13.2" x14ac:dyDescent="0.25">
      <c r="H763" s="3"/>
      <c r="I763" s="3"/>
    </row>
    <row r="764" spans="8:9" ht="13.2" x14ac:dyDescent="0.25">
      <c r="H764" s="3"/>
      <c r="I764" s="3"/>
    </row>
    <row r="765" spans="8:9" ht="13.2" x14ac:dyDescent="0.25">
      <c r="H765" s="3"/>
      <c r="I765" s="3"/>
    </row>
    <row r="766" spans="8:9" ht="13.2" x14ac:dyDescent="0.25">
      <c r="H766" s="3"/>
      <c r="I766" s="3"/>
    </row>
    <row r="767" spans="8:9" ht="13.2" x14ac:dyDescent="0.25">
      <c r="H767" s="3"/>
      <c r="I767" s="3"/>
    </row>
    <row r="768" spans="8:9" ht="13.2" x14ac:dyDescent="0.25">
      <c r="H768" s="3"/>
      <c r="I768" s="3"/>
    </row>
    <row r="769" spans="8:9" ht="13.2" x14ac:dyDescent="0.25">
      <c r="H769" s="3"/>
      <c r="I769" s="3"/>
    </row>
    <row r="770" spans="8:9" ht="13.2" x14ac:dyDescent="0.25">
      <c r="H770" s="3"/>
      <c r="I770" s="3"/>
    </row>
    <row r="771" spans="8:9" ht="13.2" x14ac:dyDescent="0.25">
      <c r="H771" s="3"/>
      <c r="I771" s="3"/>
    </row>
    <row r="772" spans="8:9" ht="13.2" x14ac:dyDescent="0.25">
      <c r="H772" s="3"/>
      <c r="I772" s="3"/>
    </row>
    <row r="773" spans="8:9" ht="13.2" x14ac:dyDescent="0.25">
      <c r="H773" s="3"/>
      <c r="I773" s="3"/>
    </row>
    <row r="774" spans="8:9" ht="13.2" x14ac:dyDescent="0.25">
      <c r="H774" s="3"/>
      <c r="I774" s="3"/>
    </row>
    <row r="775" spans="8:9" ht="13.2" x14ac:dyDescent="0.25">
      <c r="H775" s="3"/>
      <c r="I775" s="3"/>
    </row>
    <row r="776" spans="8:9" ht="13.2" x14ac:dyDescent="0.25">
      <c r="H776" s="3"/>
      <c r="I776" s="3"/>
    </row>
    <row r="777" spans="8:9" ht="13.2" x14ac:dyDescent="0.25">
      <c r="H777" s="3"/>
      <c r="I777" s="3"/>
    </row>
    <row r="778" spans="8:9" ht="13.2" x14ac:dyDescent="0.25">
      <c r="H778" s="3"/>
      <c r="I778" s="3"/>
    </row>
    <row r="779" spans="8:9" ht="13.2" x14ac:dyDescent="0.25">
      <c r="H779" s="3"/>
      <c r="I779" s="3"/>
    </row>
    <row r="780" spans="8:9" ht="13.2" x14ac:dyDescent="0.25">
      <c r="H780" s="3"/>
      <c r="I780" s="3"/>
    </row>
    <row r="781" spans="8:9" ht="13.2" x14ac:dyDescent="0.25">
      <c r="H781" s="3"/>
      <c r="I781" s="3"/>
    </row>
    <row r="782" spans="8:9" ht="13.2" x14ac:dyDescent="0.25">
      <c r="H782" s="3"/>
      <c r="I782" s="3"/>
    </row>
    <row r="783" spans="8:9" ht="13.2" x14ac:dyDescent="0.25">
      <c r="H783" s="3"/>
      <c r="I783" s="3"/>
    </row>
    <row r="784" spans="8:9" ht="13.2" x14ac:dyDescent="0.25">
      <c r="H784" s="3"/>
      <c r="I784" s="3"/>
    </row>
    <row r="785" spans="8:9" ht="13.2" x14ac:dyDescent="0.25">
      <c r="H785" s="3"/>
      <c r="I785" s="3"/>
    </row>
    <row r="786" spans="8:9" ht="13.2" x14ac:dyDescent="0.25">
      <c r="H786" s="3"/>
      <c r="I786" s="3"/>
    </row>
    <row r="787" spans="8:9" ht="13.2" x14ac:dyDescent="0.25">
      <c r="H787" s="3"/>
      <c r="I787" s="3"/>
    </row>
    <row r="788" spans="8:9" ht="13.2" x14ac:dyDescent="0.25">
      <c r="H788" s="3"/>
      <c r="I788" s="3"/>
    </row>
    <row r="789" spans="8:9" ht="13.2" x14ac:dyDescent="0.25">
      <c r="H789" s="3"/>
      <c r="I789" s="3"/>
    </row>
    <row r="790" spans="8:9" ht="13.2" x14ac:dyDescent="0.25">
      <c r="H790" s="3"/>
      <c r="I790" s="3"/>
    </row>
    <row r="791" spans="8:9" ht="13.2" x14ac:dyDescent="0.25">
      <c r="H791" s="3"/>
      <c r="I791" s="3"/>
    </row>
    <row r="792" spans="8:9" ht="13.2" x14ac:dyDescent="0.25">
      <c r="H792" s="3"/>
      <c r="I792" s="3"/>
    </row>
    <row r="793" spans="8:9" ht="13.2" x14ac:dyDescent="0.25">
      <c r="H793" s="3"/>
      <c r="I793" s="3"/>
    </row>
    <row r="794" spans="8:9" ht="13.2" x14ac:dyDescent="0.25">
      <c r="H794" s="3"/>
      <c r="I794" s="3"/>
    </row>
    <row r="795" spans="8:9" ht="13.2" x14ac:dyDescent="0.25">
      <c r="H795" s="3"/>
      <c r="I795" s="3"/>
    </row>
    <row r="796" spans="8:9" ht="13.2" x14ac:dyDescent="0.25">
      <c r="H796" s="3"/>
      <c r="I796" s="3"/>
    </row>
    <row r="797" spans="8:9" ht="13.2" x14ac:dyDescent="0.25">
      <c r="H797" s="3"/>
      <c r="I797" s="3"/>
    </row>
    <row r="798" spans="8:9" ht="13.2" x14ac:dyDescent="0.25">
      <c r="H798" s="3"/>
      <c r="I798" s="3"/>
    </row>
    <row r="799" spans="8:9" ht="13.2" x14ac:dyDescent="0.25">
      <c r="H799" s="3"/>
      <c r="I799" s="3"/>
    </row>
    <row r="800" spans="8:9" ht="13.2" x14ac:dyDescent="0.25">
      <c r="H800" s="3"/>
      <c r="I800" s="3"/>
    </row>
    <row r="801" spans="8:9" ht="13.2" x14ac:dyDescent="0.25">
      <c r="H801" s="3"/>
      <c r="I801" s="3"/>
    </row>
    <row r="802" spans="8:9" ht="13.2" x14ac:dyDescent="0.25">
      <c r="H802" s="3"/>
      <c r="I802" s="3"/>
    </row>
    <row r="803" spans="8:9" ht="13.2" x14ac:dyDescent="0.25">
      <c r="H803" s="3"/>
      <c r="I803" s="3"/>
    </row>
    <row r="804" spans="8:9" ht="13.2" x14ac:dyDescent="0.25">
      <c r="H804" s="3"/>
      <c r="I804" s="3"/>
    </row>
    <row r="805" spans="8:9" ht="13.2" x14ac:dyDescent="0.25">
      <c r="H805" s="3"/>
      <c r="I805" s="3"/>
    </row>
    <row r="806" spans="8:9" ht="13.2" x14ac:dyDescent="0.25">
      <c r="H806" s="3"/>
      <c r="I806" s="3"/>
    </row>
    <row r="807" spans="8:9" ht="13.2" x14ac:dyDescent="0.25">
      <c r="H807" s="3"/>
      <c r="I807" s="3"/>
    </row>
    <row r="808" spans="8:9" ht="13.2" x14ac:dyDescent="0.25">
      <c r="H808" s="3"/>
      <c r="I808" s="3"/>
    </row>
    <row r="809" spans="8:9" ht="13.2" x14ac:dyDescent="0.25">
      <c r="H809" s="3"/>
      <c r="I809" s="3"/>
    </row>
    <row r="810" spans="8:9" ht="13.2" x14ac:dyDescent="0.25">
      <c r="H810" s="3"/>
      <c r="I810" s="3"/>
    </row>
    <row r="811" spans="8:9" ht="13.2" x14ac:dyDescent="0.25">
      <c r="H811" s="3"/>
      <c r="I811" s="3"/>
    </row>
    <row r="812" spans="8:9" ht="13.2" x14ac:dyDescent="0.25">
      <c r="H812" s="3"/>
      <c r="I812" s="3"/>
    </row>
    <row r="813" spans="8:9" ht="13.2" x14ac:dyDescent="0.25">
      <c r="H813" s="3"/>
      <c r="I813" s="3"/>
    </row>
    <row r="814" spans="8:9" ht="13.2" x14ac:dyDescent="0.25">
      <c r="H814" s="3"/>
      <c r="I814" s="3"/>
    </row>
    <row r="815" spans="8:9" ht="13.2" x14ac:dyDescent="0.25">
      <c r="H815" s="3"/>
      <c r="I815" s="3"/>
    </row>
    <row r="816" spans="8:9" ht="13.2" x14ac:dyDescent="0.25">
      <c r="H816" s="3"/>
      <c r="I816" s="3"/>
    </row>
    <row r="817" spans="8:9" ht="13.2" x14ac:dyDescent="0.25">
      <c r="H817" s="3"/>
      <c r="I817" s="3"/>
    </row>
    <row r="818" spans="8:9" ht="13.2" x14ac:dyDescent="0.25">
      <c r="H818" s="3"/>
      <c r="I818" s="3"/>
    </row>
    <row r="819" spans="8:9" ht="13.2" x14ac:dyDescent="0.25">
      <c r="H819" s="3"/>
      <c r="I819" s="3"/>
    </row>
    <row r="820" spans="8:9" ht="13.2" x14ac:dyDescent="0.25">
      <c r="H820" s="3"/>
      <c r="I820" s="3"/>
    </row>
    <row r="821" spans="8:9" ht="13.2" x14ac:dyDescent="0.25">
      <c r="H821" s="3"/>
      <c r="I821" s="3"/>
    </row>
    <row r="822" spans="8:9" ht="13.2" x14ac:dyDescent="0.25">
      <c r="H822" s="3"/>
      <c r="I822" s="3"/>
    </row>
    <row r="823" spans="8:9" ht="13.2" x14ac:dyDescent="0.25">
      <c r="H823" s="3"/>
      <c r="I823" s="3"/>
    </row>
    <row r="824" spans="8:9" ht="13.2" x14ac:dyDescent="0.25">
      <c r="H824" s="3"/>
      <c r="I824" s="3"/>
    </row>
    <row r="825" spans="8:9" ht="13.2" x14ac:dyDescent="0.25">
      <c r="H825" s="3"/>
      <c r="I825" s="3"/>
    </row>
    <row r="826" spans="8:9" ht="13.2" x14ac:dyDescent="0.25">
      <c r="H826" s="3"/>
      <c r="I826" s="3"/>
    </row>
    <row r="827" spans="8:9" ht="13.2" x14ac:dyDescent="0.25">
      <c r="H827" s="3"/>
      <c r="I827" s="3"/>
    </row>
    <row r="828" spans="8:9" ht="13.2" x14ac:dyDescent="0.25">
      <c r="H828" s="3"/>
      <c r="I828" s="3"/>
    </row>
    <row r="829" spans="8:9" ht="13.2" x14ac:dyDescent="0.25">
      <c r="H829" s="3"/>
      <c r="I829" s="3"/>
    </row>
    <row r="830" spans="8:9" ht="13.2" x14ac:dyDescent="0.25">
      <c r="H830" s="3"/>
      <c r="I830" s="3"/>
    </row>
    <row r="831" spans="8:9" ht="13.2" x14ac:dyDescent="0.25">
      <c r="H831" s="3"/>
      <c r="I831" s="3"/>
    </row>
    <row r="832" spans="8:9" ht="13.2" x14ac:dyDescent="0.25">
      <c r="H832" s="3"/>
      <c r="I832" s="3"/>
    </row>
    <row r="833" spans="8:9" ht="13.2" x14ac:dyDescent="0.25">
      <c r="H833" s="3"/>
      <c r="I833" s="3"/>
    </row>
    <row r="834" spans="8:9" ht="13.2" x14ac:dyDescent="0.25">
      <c r="H834" s="3"/>
      <c r="I834" s="3"/>
    </row>
    <row r="835" spans="8:9" ht="13.2" x14ac:dyDescent="0.25">
      <c r="H835" s="3"/>
      <c r="I835" s="3"/>
    </row>
    <row r="836" spans="8:9" ht="13.2" x14ac:dyDescent="0.25">
      <c r="H836" s="3"/>
      <c r="I836" s="3"/>
    </row>
    <row r="837" spans="8:9" ht="13.2" x14ac:dyDescent="0.25">
      <c r="H837" s="3"/>
      <c r="I837" s="3"/>
    </row>
    <row r="838" spans="8:9" ht="13.2" x14ac:dyDescent="0.25">
      <c r="H838" s="3"/>
      <c r="I838" s="3"/>
    </row>
    <row r="839" spans="8:9" ht="13.2" x14ac:dyDescent="0.25">
      <c r="H839" s="3"/>
      <c r="I839" s="3"/>
    </row>
    <row r="840" spans="8:9" ht="13.2" x14ac:dyDescent="0.25">
      <c r="H840" s="3"/>
      <c r="I840" s="3"/>
    </row>
    <row r="841" spans="8:9" ht="13.2" x14ac:dyDescent="0.25">
      <c r="H841" s="3"/>
      <c r="I841" s="3"/>
    </row>
    <row r="842" spans="8:9" ht="13.2" x14ac:dyDescent="0.25">
      <c r="H842" s="3"/>
      <c r="I842" s="3"/>
    </row>
    <row r="843" spans="8:9" ht="13.2" x14ac:dyDescent="0.25">
      <c r="H843" s="3"/>
      <c r="I843" s="3"/>
    </row>
    <row r="844" spans="8:9" ht="13.2" x14ac:dyDescent="0.25">
      <c r="H844" s="3"/>
      <c r="I844" s="3"/>
    </row>
    <row r="845" spans="8:9" ht="13.2" x14ac:dyDescent="0.25">
      <c r="H845" s="3"/>
      <c r="I845" s="3"/>
    </row>
    <row r="846" spans="8:9" ht="13.2" x14ac:dyDescent="0.25">
      <c r="H846" s="3"/>
      <c r="I846" s="3"/>
    </row>
    <row r="847" spans="8:9" ht="13.2" x14ac:dyDescent="0.25">
      <c r="H847" s="3"/>
      <c r="I847" s="3"/>
    </row>
    <row r="848" spans="8:9" ht="13.2" x14ac:dyDescent="0.25">
      <c r="H848" s="3"/>
      <c r="I848" s="3"/>
    </row>
    <row r="849" spans="8:9" ht="13.2" x14ac:dyDescent="0.25">
      <c r="H849" s="3"/>
      <c r="I849" s="3"/>
    </row>
    <row r="850" spans="8:9" ht="13.2" x14ac:dyDescent="0.25">
      <c r="H850" s="3"/>
      <c r="I850" s="3"/>
    </row>
    <row r="851" spans="8:9" ht="13.2" x14ac:dyDescent="0.25">
      <c r="H851" s="3"/>
      <c r="I851" s="3"/>
    </row>
    <row r="852" spans="8:9" ht="13.2" x14ac:dyDescent="0.25">
      <c r="H852" s="3"/>
      <c r="I852" s="3"/>
    </row>
    <row r="853" spans="8:9" ht="13.2" x14ac:dyDescent="0.25">
      <c r="H853" s="3"/>
      <c r="I853" s="3"/>
    </row>
    <row r="854" spans="8:9" ht="13.2" x14ac:dyDescent="0.25">
      <c r="H854" s="3"/>
      <c r="I854" s="3"/>
    </row>
    <row r="855" spans="8:9" ht="13.2" x14ac:dyDescent="0.25">
      <c r="H855" s="3"/>
      <c r="I855" s="3"/>
    </row>
    <row r="856" spans="8:9" ht="13.2" x14ac:dyDescent="0.25">
      <c r="H856" s="3"/>
      <c r="I856" s="3"/>
    </row>
    <row r="857" spans="8:9" ht="13.2" x14ac:dyDescent="0.25">
      <c r="H857" s="3"/>
      <c r="I857" s="3"/>
    </row>
    <row r="858" spans="8:9" ht="13.2" x14ac:dyDescent="0.25">
      <c r="H858" s="3"/>
      <c r="I858" s="3"/>
    </row>
    <row r="859" spans="8:9" ht="13.2" x14ac:dyDescent="0.25">
      <c r="H859" s="3"/>
      <c r="I859" s="3"/>
    </row>
    <row r="860" spans="8:9" ht="13.2" x14ac:dyDescent="0.25">
      <c r="H860" s="3"/>
      <c r="I860" s="3"/>
    </row>
    <row r="861" spans="8:9" ht="13.2" x14ac:dyDescent="0.25">
      <c r="H861" s="3"/>
      <c r="I861" s="3"/>
    </row>
    <row r="862" spans="8:9" ht="13.2" x14ac:dyDescent="0.25">
      <c r="H862" s="3"/>
      <c r="I862" s="3"/>
    </row>
    <row r="863" spans="8:9" ht="13.2" x14ac:dyDescent="0.25">
      <c r="H863" s="3"/>
      <c r="I863" s="3"/>
    </row>
    <row r="864" spans="8:9" ht="13.2" x14ac:dyDescent="0.25">
      <c r="H864" s="3"/>
      <c r="I864" s="3"/>
    </row>
    <row r="865" spans="8:9" ht="13.2" x14ac:dyDescent="0.25">
      <c r="H865" s="3"/>
      <c r="I865" s="3"/>
    </row>
    <row r="866" spans="8:9" ht="13.2" x14ac:dyDescent="0.25">
      <c r="H866" s="3"/>
      <c r="I866" s="3"/>
    </row>
    <row r="867" spans="8:9" ht="13.2" x14ac:dyDescent="0.25">
      <c r="H867" s="3"/>
      <c r="I867" s="3"/>
    </row>
    <row r="868" spans="8:9" ht="13.2" x14ac:dyDescent="0.25">
      <c r="H868" s="3"/>
      <c r="I868" s="3"/>
    </row>
    <row r="869" spans="8:9" ht="13.2" x14ac:dyDescent="0.25">
      <c r="H869" s="3"/>
      <c r="I869" s="3"/>
    </row>
    <row r="870" spans="8:9" ht="13.2" x14ac:dyDescent="0.25">
      <c r="H870" s="3"/>
      <c r="I870" s="3"/>
    </row>
    <row r="871" spans="8:9" ht="13.2" x14ac:dyDescent="0.25">
      <c r="H871" s="3"/>
      <c r="I871" s="3"/>
    </row>
    <row r="872" spans="8:9" ht="13.2" x14ac:dyDescent="0.25">
      <c r="H872" s="3"/>
      <c r="I872" s="3"/>
    </row>
    <row r="873" spans="8:9" ht="13.2" x14ac:dyDescent="0.25">
      <c r="H873" s="3"/>
      <c r="I873" s="3"/>
    </row>
    <row r="874" spans="8:9" ht="13.2" x14ac:dyDescent="0.25">
      <c r="H874" s="3"/>
      <c r="I874" s="3"/>
    </row>
    <row r="875" spans="8:9" ht="13.2" x14ac:dyDescent="0.25">
      <c r="H875" s="3"/>
      <c r="I875" s="3"/>
    </row>
    <row r="876" spans="8:9" ht="13.2" x14ac:dyDescent="0.25">
      <c r="H876" s="3"/>
      <c r="I876" s="3"/>
    </row>
    <row r="877" spans="8:9" ht="13.2" x14ac:dyDescent="0.25">
      <c r="H877" s="3"/>
      <c r="I877" s="3"/>
    </row>
    <row r="878" spans="8:9" ht="13.2" x14ac:dyDescent="0.25">
      <c r="H878" s="3"/>
      <c r="I878" s="3"/>
    </row>
    <row r="879" spans="8:9" ht="13.2" x14ac:dyDescent="0.25">
      <c r="H879" s="3"/>
      <c r="I879" s="3"/>
    </row>
    <row r="880" spans="8:9" ht="13.2" x14ac:dyDescent="0.25">
      <c r="H880" s="3"/>
      <c r="I880" s="3"/>
    </row>
    <row r="881" spans="8:9" ht="13.2" x14ac:dyDescent="0.25">
      <c r="H881" s="3"/>
      <c r="I881" s="3"/>
    </row>
    <row r="882" spans="8:9" ht="13.2" x14ac:dyDescent="0.25">
      <c r="H882" s="3"/>
      <c r="I882" s="3"/>
    </row>
    <row r="883" spans="8:9" ht="13.2" x14ac:dyDescent="0.25">
      <c r="H883" s="3"/>
      <c r="I883" s="3"/>
    </row>
    <row r="884" spans="8:9" ht="13.2" x14ac:dyDescent="0.25">
      <c r="H884" s="3"/>
      <c r="I884" s="3"/>
    </row>
    <row r="885" spans="8:9" ht="13.2" x14ac:dyDescent="0.25">
      <c r="H885" s="3"/>
      <c r="I885" s="3"/>
    </row>
    <row r="886" spans="8:9" ht="13.2" x14ac:dyDescent="0.25">
      <c r="H886" s="3"/>
      <c r="I886" s="3"/>
    </row>
    <row r="887" spans="8:9" ht="13.2" x14ac:dyDescent="0.25">
      <c r="H887" s="3"/>
      <c r="I887" s="3"/>
    </row>
    <row r="888" spans="8:9" ht="13.2" x14ac:dyDescent="0.25">
      <c r="H888" s="3"/>
      <c r="I888" s="3"/>
    </row>
    <row r="889" spans="8:9" ht="13.2" x14ac:dyDescent="0.25">
      <c r="H889" s="3"/>
      <c r="I889" s="3"/>
    </row>
    <row r="890" spans="8:9" ht="13.2" x14ac:dyDescent="0.25">
      <c r="H890" s="3"/>
      <c r="I890" s="3"/>
    </row>
    <row r="891" spans="8:9" ht="13.2" x14ac:dyDescent="0.25">
      <c r="H891" s="3"/>
      <c r="I891" s="3"/>
    </row>
    <row r="892" spans="8:9" ht="13.2" x14ac:dyDescent="0.25">
      <c r="H892" s="3"/>
      <c r="I892" s="3"/>
    </row>
    <row r="893" spans="8:9" ht="13.2" x14ac:dyDescent="0.25">
      <c r="H893" s="3"/>
      <c r="I893" s="3"/>
    </row>
    <row r="894" spans="8:9" ht="13.2" x14ac:dyDescent="0.25">
      <c r="H894" s="3"/>
      <c r="I894" s="3"/>
    </row>
    <row r="895" spans="8:9" ht="13.2" x14ac:dyDescent="0.25">
      <c r="H895" s="3"/>
      <c r="I895" s="3"/>
    </row>
    <row r="896" spans="8:9" ht="13.2" x14ac:dyDescent="0.25">
      <c r="H896" s="3"/>
      <c r="I896" s="3"/>
    </row>
    <row r="897" spans="8:9" ht="13.2" x14ac:dyDescent="0.25">
      <c r="H897" s="3"/>
      <c r="I897" s="3"/>
    </row>
    <row r="898" spans="8:9" ht="13.2" x14ac:dyDescent="0.25">
      <c r="H898" s="3"/>
      <c r="I898" s="3"/>
    </row>
    <row r="899" spans="8:9" ht="13.2" x14ac:dyDescent="0.25">
      <c r="H899" s="3"/>
      <c r="I899" s="3"/>
    </row>
    <row r="900" spans="8:9" ht="13.2" x14ac:dyDescent="0.25">
      <c r="H900" s="3"/>
      <c r="I900" s="3"/>
    </row>
    <row r="901" spans="8:9" ht="13.2" x14ac:dyDescent="0.25">
      <c r="H901" s="3"/>
      <c r="I901" s="3"/>
    </row>
    <row r="902" spans="8:9" ht="13.2" x14ac:dyDescent="0.25">
      <c r="H902" s="3"/>
      <c r="I902" s="3"/>
    </row>
    <row r="903" spans="8:9" ht="13.2" x14ac:dyDescent="0.25">
      <c r="H903" s="3"/>
      <c r="I903" s="3"/>
    </row>
    <row r="904" spans="8:9" ht="13.2" x14ac:dyDescent="0.25">
      <c r="H904" s="3"/>
      <c r="I904" s="3"/>
    </row>
    <row r="905" spans="8:9" ht="13.2" x14ac:dyDescent="0.25">
      <c r="H905" s="3"/>
      <c r="I905" s="3"/>
    </row>
    <row r="906" spans="8:9" ht="13.2" x14ac:dyDescent="0.25">
      <c r="H906" s="3"/>
      <c r="I906" s="3"/>
    </row>
    <row r="907" spans="8:9" ht="13.2" x14ac:dyDescent="0.25">
      <c r="H907" s="3"/>
      <c r="I907" s="3"/>
    </row>
    <row r="908" spans="8:9" ht="13.2" x14ac:dyDescent="0.25">
      <c r="H908" s="3"/>
      <c r="I908" s="3"/>
    </row>
    <row r="909" spans="8:9" ht="13.2" x14ac:dyDescent="0.25">
      <c r="H909" s="3"/>
      <c r="I909" s="3"/>
    </row>
    <row r="910" spans="8:9" ht="13.2" x14ac:dyDescent="0.25">
      <c r="H910" s="3"/>
      <c r="I910" s="3"/>
    </row>
    <row r="911" spans="8:9" ht="13.2" x14ac:dyDescent="0.25">
      <c r="H911" s="3"/>
      <c r="I911" s="3"/>
    </row>
    <row r="912" spans="8:9" ht="13.2" x14ac:dyDescent="0.25">
      <c r="H912" s="3"/>
      <c r="I912" s="3"/>
    </row>
    <row r="913" spans="8:9" ht="13.2" x14ac:dyDescent="0.25">
      <c r="H913" s="3"/>
      <c r="I913" s="3"/>
    </row>
    <row r="914" spans="8:9" ht="13.2" x14ac:dyDescent="0.25">
      <c r="H914" s="3"/>
      <c r="I914" s="3"/>
    </row>
    <row r="915" spans="8:9" ht="13.2" x14ac:dyDescent="0.25">
      <c r="H915" s="3"/>
      <c r="I915" s="3"/>
    </row>
    <row r="916" spans="8:9" ht="13.2" x14ac:dyDescent="0.25">
      <c r="H916" s="3"/>
      <c r="I916" s="3"/>
    </row>
    <row r="917" spans="8:9" ht="13.2" x14ac:dyDescent="0.25">
      <c r="H917" s="3"/>
      <c r="I917" s="3"/>
    </row>
    <row r="918" spans="8:9" ht="13.2" x14ac:dyDescent="0.25">
      <c r="H918" s="3"/>
      <c r="I918" s="3"/>
    </row>
    <row r="919" spans="8:9" ht="13.2" x14ac:dyDescent="0.25">
      <c r="H919" s="3"/>
      <c r="I919" s="3"/>
    </row>
    <row r="920" spans="8:9" ht="13.2" x14ac:dyDescent="0.25">
      <c r="H920" s="3"/>
      <c r="I920" s="3"/>
    </row>
    <row r="921" spans="8:9" ht="13.2" x14ac:dyDescent="0.25">
      <c r="H921" s="3"/>
      <c r="I921" s="3"/>
    </row>
    <row r="922" spans="8:9" ht="13.2" x14ac:dyDescent="0.25">
      <c r="H922" s="3"/>
      <c r="I922" s="3"/>
    </row>
    <row r="923" spans="8:9" ht="13.2" x14ac:dyDescent="0.25">
      <c r="H923" s="3"/>
      <c r="I923" s="3"/>
    </row>
    <row r="924" spans="8:9" ht="13.2" x14ac:dyDescent="0.25">
      <c r="H924" s="3"/>
      <c r="I924" s="3"/>
    </row>
    <row r="925" spans="8:9" ht="13.2" x14ac:dyDescent="0.25">
      <c r="H925" s="3"/>
      <c r="I925" s="3"/>
    </row>
    <row r="926" spans="8:9" ht="13.2" x14ac:dyDescent="0.25">
      <c r="H926" s="3"/>
      <c r="I926" s="3"/>
    </row>
    <row r="927" spans="8:9" ht="13.2" x14ac:dyDescent="0.25">
      <c r="H927" s="3"/>
      <c r="I927" s="3"/>
    </row>
    <row r="928" spans="8:9" ht="13.2" x14ac:dyDescent="0.25">
      <c r="H928" s="3"/>
      <c r="I928" s="3"/>
    </row>
    <row r="929" spans="8:9" ht="13.2" x14ac:dyDescent="0.25">
      <c r="H929" s="3"/>
      <c r="I929" s="3"/>
    </row>
    <row r="930" spans="8:9" ht="13.2" x14ac:dyDescent="0.25">
      <c r="H930" s="3"/>
      <c r="I930" s="3"/>
    </row>
    <row r="931" spans="8:9" ht="13.2" x14ac:dyDescent="0.25">
      <c r="H931" s="3"/>
      <c r="I931" s="3"/>
    </row>
    <row r="932" spans="8:9" ht="13.2" x14ac:dyDescent="0.25">
      <c r="H932" s="3"/>
      <c r="I932" s="3"/>
    </row>
    <row r="933" spans="8:9" ht="13.2" x14ac:dyDescent="0.25">
      <c r="H933" s="3"/>
      <c r="I933" s="3"/>
    </row>
    <row r="934" spans="8:9" ht="13.2" x14ac:dyDescent="0.25">
      <c r="H934" s="3"/>
      <c r="I934" s="3"/>
    </row>
    <row r="935" spans="8:9" ht="13.2" x14ac:dyDescent="0.25">
      <c r="H935" s="3"/>
      <c r="I935" s="3"/>
    </row>
    <row r="936" spans="8:9" ht="13.2" x14ac:dyDescent="0.25">
      <c r="H936" s="3"/>
      <c r="I936" s="3"/>
    </row>
    <row r="937" spans="8:9" ht="13.2" x14ac:dyDescent="0.25">
      <c r="H937" s="3"/>
      <c r="I937" s="3"/>
    </row>
    <row r="938" spans="8:9" ht="13.2" x14ac:dyDescent="0.25">
      <c r="H938" s="3"/>
      <c r="I938" s="3"/>
    </row>
    <row r="939" spans="8:9" ht="13.2" x14ac:dyDescent="0.25">
      <c r="H939" s="3"/>
      <c r="I939" s="3"/>
    </row>
    <row r="940" spans="8:9" ht="13.2" x14ac:dyDescent="0.25">
      <c r="H940" s="3"/>
      <c r="I940" s="3"/>
    </row>
    <row r="941" spans="8:9" ht="13.2" x14ac:dyDescent="0.25">
      <c r="H941" s="3"/>
      <c r="I941" s="3"/>
    </row>
    <row r="942" spans="8:9" ht="13.2" x14ac:dyDescent="0.25">
      <c r="H942" s="3"/>
      <c r="I942" s="3"/>
    </row>
    <row r="943" spans="8:9" ht="13.2" x14ac:dyDescent="0.25">
      <c r="H943" s="3"/>
      <c r="I943" s="3"/>
    </row>
    <row r="944" spans="8:9" ht="13.2" x14ac:dyDescent="0.25">
      <c r="H944" s="3"/>
      <c r="I944" s="3"/>
    </row>
    <row r="945" spans="8:9" ht="13.2" x14ac:dyDescent="0.25">
      <c r="H945" s="3"/>
      <c r="I945" s="3"/>
    </row>
    <row r="946" spans="8:9" ht="13.2" x14ac:dyDescent="0.25">
      <c r="H946" s="3"/>
      <c r="I946" s="3"/>
    </row>
    <row r="947" spans="8:9" ht="13.2" x14ac:dyDescent="0.25">
      <c r="H947" s="3"/>
      <c r="I947" s="3"/>
    </row>
    <row r="948" spans="8:9" ht="13.2" x14ac:dyDescent="0.25">
      <c r="H948" s="3"/>
      <c r="I948" s="3"/>
    </row>
    <row r="949" spans="8:9" ht="13.2" x14ac:dyDescent="0.25">
      <c r="H949" s="3"/>
      <c r="I949" s="3"/>
    </row>
    <row r="950" spans="8:9" ht="13.2" x14ac:dyDescent="0.25">
      <c r="H950" s="3"/>
      <c r="I950" s="3"/>
    </row>
    <row r="951" spans="8:9" ht="13.2" x14ac:dyDescent="0.25">
      <c r="H951" s="3"/>
      <c r="I951" s="3"/>
    </row>
    <row r="952" spans="8:9" ht="13.2" x14ac:dyDescent="0.25">
      <c r="H952" s="3"/>
      <c r="I952" s="3"/>
    </row>
    <row r="953" spans="8:9" ht="13.2" x14ac:dyDescent="0.25">
      <c r="H953" s="3"/>
      <c r="I953" s="3"/>
    </row>
    <row r="954" spans="8:9" ht="13.2" x14ac:dyDescent="0.25">
      <c r="H954" s="3"/>
      <c r="I954" s="3"/>
    </row>
    <row r="955" spans="8:9" ht="13.2" x14ac:dyDescent="0.25">
      <c r="H955" s="3"/>
      <c r="I955" s="3"/>
    </row>
    <row r="956" spans="8:9" ht="13.2" x14ac:dyDescent="0.25">
      <c r="H956" s="3"/>
      <c r="I956" s="3"/>
    </row>
    <row r="957" spans="8:9" ht="13.2" x14ac:dyDescent="0.25">
      <c r="H957" s="3"/>
      <c r="I957" s="3"/>
    </row>
    <row r="958" spans="8:9" ht="13.2" x14ac:dyDescent="0.25">
      <c r="H958" s="3"/>
      <c r="I958" s="3"/>
    </row>
    <row r="959" spans="8:9" ht="13.2" x14ac:dyDescent="0.25">
      <c r="H959" s="3"/>
      <c r="I959" s="3"/>
    </row>
    <row r="960" spans="8:9" ht="13.2" x14ac:dyDescent="0.25">
      <c r="H960" s="3"/>
      <c r="I960" s="3"/>
    </row>
    <row r="961" spans="8:9" ht="13.2" x14ac:dyDescent="0.25">
      <c r="H961" s="3"/>
      <c r="I961" s="3"/>
    </row>
    <row r="962" spans="8:9" ht="13.2" x14ac:dyDescent="0.25">
      <c r="H962" s="3"/>
      <c r="I962" s="3"/>
    </row>
    <row r="963" spans="8:9" ht="13.2" x14ac:dyDescent="0.25">
      <c r="H963" s="3"/>
      <c r="I963" s="3"/>
    </row>
    <row r="964" spans="8:9" ht="13.2" x14ac:dyDescent="0.25">
      <c r="H964" s="3"/>
      <c r="I964" s="3"/>
    </row>
    <row r="965" spans="8:9" ht="13.2" x14ac:dyDescent="0.25">
      <c r="H965" s="3"/>
      <c r="I965" s="3"/>
    </row>
    <row r="966" spans="8:9" ht="13.2" x14ac:dyDescent="0.25">
      <c r="H966" s="3"/>
      <c r="I966" s="3"/>
    </row>
    <row r="967" spans="8:9" ht="13.2" x14ac:dyDescent="0.25">
      <c r="H967" s="3"/>
      <c r="I967" s="3"/>
    </row>
    <row r="968" spans="8:9" ht="13.2" x14ac:dyDescent="0.25">
      <c r="H968" s="3"/>
      <c r="I968" s="3"/>
    </row>
    <row r="969" spans="8:9" ht="13.2" x14ac:dyDescent="0.25">
      <c r="H969" s="3"/>
      <c r="I969" s="3"/>
    </row>
    <row r="970" spans="8:9" ht="13.2" x14ac:dyDescent="0.25">
      <c r="H970" s="3"/>
      <c r="I970" s="3"/>
    </row>
    <row r="971" spans="8:9" ht="13.2" x14ac:dyDescent="0.25">
      <c r="H971" s="3"/>
      <c r="I971" s="3"/>
    </row>
    <row r="972" spans="8:9" ht="13.2" x14ac:dyDescent="0.25">
      <c r="H972" s="3"/>
      <c r="I972" s="3"/>
    </row>
    <row r="973" spans="8:9" ht="13.2" x14ac:dyDescent="0.25">
      <c r="H973" s="3"/>
      <c r="I973" s="3"/>
    </row>
    <row r="974" spans="8:9" ht="13.2" x14ac:dyDescent="0.25">
      <c r="H974" s="3"/>
      <c r="I974" s="3"/>
    </row>
    <row r="975" spans="8:9" ht="13.2" x14ac:dyDescent="0.25">
      <c r="H975" s="3"/>
      <c r="I975" s="3"/>
    </row>
    <row r="976" spans="8:9" ht="13.2" x14ac:dyDescent="0.25">
      <c r="H976" s="3"/>
      <c r="I976" s="3"/>
    </row>
    <row r="977" spans="8:9" ht="13.2" x14ac:dyDescent="0.25">
      <c r="H977" s="3"/>
      <c r="I977" s="3"/>
    </row>
    <row r="978" spans="8:9" ht="13.2" x14ac:dyDescent="0.25">
      <c r="H978" s="3"/>
      <c r="I978" s="3"/>
    </row>
    <row r="979" spans="8:9" ht="13.2" x14ac:dyDescent="0.25">
      <c r="H979" s="3"/>
      <c r="I979" s="3"/>
    </row>
    <row r="980" spans="8:9" ht="13.2" x14ac:dyDescent="0.25">
      <c r="H980" s="3"/>
      <c r="I980" s="3"/>
    </row>
    <row r="981" spans="8:9" ht="13.2" x14ac:dyDescent="0.25">
      <c r="H981" s="3"/>
      <c r="I981" s="3"/>
    </row>
    <row r="982" spans="8:9" ht="13.2" x14ac:dyDescent="0.25">
      <c r="H982" s="3"/>
      <c r="I982" s="3"/>
    </row>
    <row r="983" spans="8:9" ht="13.2" x14ac:dyDescent="0.25">
      <c r="H983" s="3"/>
      <c r="I983" s="3"/>
    </row>
    <row r="984" spans="8:9" ht="13.2" x14ac:dyDescent="0.25">
      <c r="H984" s="3"/>
      <c r="I984" s="3"/>
    </row>
    <row r="985" spans="8:9" ht="13.2" x14ac:dyDescent="0.25">
      <c r="H985" s="3"/>
      <c r="I985" s="3"/>
    </row>
    <row r="986" spans="8:9" ht="13.2" x14ac:dyDescent="0.25">
      <c r="H986" s="3"/>
      <c r="I986" s="3"/>
    </row>
    <row r="987" spans="8:9" ht="13.2" x14ac:dyDescent="0.25">
      <c r="H987" s="3"/>
      <c r="I987" s="3"/>
    </row>
    <row r="988" spans="8:9" ht="13.2" x14ac:dyDescent="0.25">
      <c r="H988" s="3"/>
      <c r="I988" s="3"/>
    </row>
    <row r="989" spans="8:9" ht="13.2" x14ac:dyDescent="0.25">
      <c r="H989" s="3"/>
      <c r="I989" s="3"/>
    </row>
    <row r="990" spans="8:9" ht="13.2" x14ac:dyDescent="0.25">
      <c r="H990" s="3"/>
      <c r="I990" s="3"/>
    </row>
    <row r="991" spans="8:9" ht="13.2" x14ac:dyDescent="0.25">
      <c r="H991" s="3"/>
      <c r="I991" s="3"/>
    </row>
    <row r="992" spans="8:9" ht="13.2" x14ac:dyDescent="0.25">
      <c r="H992" s="3"/>
      <c r="I992" s="3"/>
    </row>
    <row r="993" spans="8:9" ht="13.2" x14ac:dyDescent="0.25">
      <c r="H993" s="3"/>
      <c r="I993" s="3"/>
    </row>
    <row r="994" spans="8:9" ht="13.2" x14ac:dyDescent="0.25">
      <c r="H994" s="3"/>
      <c r="I994" s="3"/>
    </row>
    <row r="995" spans="8:9" ht="13.2" x14ac:dyDescent="0.25">
      <c r="H995" s="3"/>
      <c r="I995" s="3"/>
    </row>
    <row r="996" spans="8:9" ht="13.2" x14ac:dyDescent="0.25">
      <c r="H996" s="3"/>
      <c r="I996" s="3"/>
    </row>
    <row r="997" spans="8:9" ht="13.2" x14ac:dyDescent="0.25">
      <c r="H997" s="3"/>
      <c r="I997" s="3"/>
    </row>
    <row r="998" spans="8:9" ht="13.2" x14ac:dyDescent="0.25">
      <c r="H998" s="3"/>
      <c r="I998" s="3"/>
    </row>
    <row r="999" spans="8:9" ht="13.2" x14ac:dyDescent="0.25">
      <c r="H999" s="3"/>
      <c r="I999" s="3"/>
    </row>
    <row r="1000" spans="8:9" ht="13.2" x14ac:dyDescent="0.25">
      <c r="H1000" s="3"/>
      <c r="I1000" s="3"/>
    </row>
    <row r="1001" spans="8:9" ht="13.2" x14ac:dyDescent="0.25">
      <c r="H1001" s="3"/>
      <c r="I1001" s="3"/>
    </row>
  </sheetData>
  <mergeCells count="7">
    <mergeCell ref="C28:H28"/>
    <mergeCell ref="C35:H35"/>
    <mergeCell ref="F1:G1"/>
    <mergeCell ref="C2:H2"/>
    <mergeCell ref="C3:H3"/>
    <mergeCell ref="C11:H11"/>
    <mergeCell ref="C20:H20"/>
  </mergeCells>
  <dataValidations count="1">
    <dataValidation type="list" allowBlank="1" sqref="G5:G9 G13:G16 G22:G23 G30:G31 G37:G38" xr:uid="{00000000-0002-0000-0400-000000000000}">
      <formula1>"YES,NO"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I1001"/>
  <sheetViews>
    <sheetView workbookViewId="0">
      <pane ySplit="2" topLeftCell="A3" activePane="bottomLeft" state="frozen"/>
      <selection pane="bottomLeft" activeCell="A24" sqref="A24"/>
    </sheetView>
  </sheetViews>
  <sheetFormatPr baseColWidth="10" defaultColWidth="14.44140625" defaultRowHeight="15.75" customHeight="1" x14ac:dyDescent="0.25"/>
  <cols>
    <col min="1" max="1" width="18.44140625" customWidth="1"/>
    <col min="2" max="2" width="27.88671875" customWidth="1"/>
    <col min="3" max="3" width="5" customWidth="1"/>
    <col min="4" max="4" width="5.6640625" customWidth="1"/>
    <col min="5" max="6" width="7.33203125" customWidth="1"/>
    <col min="7" max="8" width="12.88671875" customWidth="1"/>
    <col min="9" max="9" width="57.33203125" customWidth="1"/>
  </cols>
  <sheetData>
    <row r="1" spans="1:9" ht="13.2" x14ac:dyDescent="0.25">
      <c r="E1" s="1"/>
      <c r="F1" s="52" t="s">
        <v>55</v>
      </c>
      <c r="G1" s="49"/>
      <c r="H1" s="3"/>
      <c r="I1" s="3"/>
    </row>
    <row r="2" spans="1:9" ht="15.75" customHeight="1" x14ac:dyDescent="0.3">
      <c r="B2" s="5"/>
      <c r="C2" s="53" t="s">
        <v>69</v>
      </c>
      <c r="D2" s="48"/>
      <c r="E2" s="48"/>
      <c r="F2" s="48"/>
      <c r="G2" s="48"/>
      <c r="H2" s="49"/>
      <c r="I2" s="8"/>
    </row>
    <row r="3" spans="1:9" ht="13.2" x14ac:dyDescent="0.25">
      <c r="B3" s="5"/>
      <c r="C3" s="51" t="s">
        <v>61</v>
      </c>
      <c r="D3" s="48"/>
      <c r="E3" s="48"/>
      <c r="F3" s="48"/>
      <c r="G3" s="48"/>
      <c r="H3" s="49"/>
      <c r="I3" s="9"/>
    </row>
    <row r="4" spans="1:9" ht="13.2" x14ac:dyDescent="0.25">
      <c r="A4" s="10" t="s">
        <v>112</v>
      </c>
      <c r="B4" s="11" t="s">
        <v>56</v>
      </c>
      <c r="C4" s="10" t="s">
        <v>5</v>
      </c>
      <c r="D4" s="10" t="s">
        <v>6</v>
      </c>
      <c r="E4" s="10" t="s">
        <v>8</v>
      </c>
      <c r="F4" s="10" t="s">
        <v>10</v>
      </c>
      <c r="G4" s="10" t="s">
        <v>12</v>
      </c>
      <c r="H4" s="12" t="s">
        <v>115</v>
      </c>
      <c r="I4" s="13" t="s">
        <v>116</v>
      </c>
    </row>
    <row r="5" spans="1:9" ht="13.2" x14ac:dyDescent="0.25">
      <c r="A5" s="14" t="s">
        <v>30</v>
      </c>
      <c r="B5" s="16" t="str">
        <f>VLOOKUP(A5,'Edicion datos'!$A$7:$B$23,2,FALSE)</f>
        <v>Sentadilla</v>
      </c>
      <c r="C5" s="17">
        <f>'Semana 3'!C5-1</f>
        <v>3</v>
      </c>
      <c r="D5" s="17">
        <f>'Semana 3'!D5</f>
        <v>3</v>
      </c>
      <c r="E5" s="14">
        <f>FLOOR(IF('Semana 3'!$G5 = "YES",'Semana 3'!E5*0.9,'Semana 3'!E5*0.9-'Edicion datos'!$C$3),'Edicion datos'!$C$3)</f>
        <v>62.5</v>
      </c>
      <c r="F5" s="14">
        <f>FLOOR(IF('Semana 3'!$G5 = "YES",'Semana 3'!F5*0.9,'Semana 3'!F5*0.9-'Edicion datos'!$C$3),'Edicion datos'!$C$3)</f>
        <v>67.5</v>
      </c>
      <c r="G5" s="22" t="s">
        <v>16</v>
      </c>
      <c r="H5" s="23">
        <v>8</v>
      </c>
      <c r="I5" s="24"/>
    </row>
    <row r="6" spans="1:9" ht="13.2" x14ac:dyDescent="0.25">
      <c r="A6" s="14" t="s">
        <v>71</v>
      </c>
      <c r="B6" s="16" t="str">
        <f>VLOOKUP(A6,'Edicion datos'!$A$7:$B$23,2,FALSE)</f>
        <v>Peso muerto convencional</v>
      </c>
      <c r="C6" s="17">
        <f>'Semana 3'!C6-1</f>
        <v>3</v>
      </c>
      <c r="D6" s="17">
        <f>'Semana 3'!D6</f>
        <v>3</v>
      </c>
      <c r="E6" s="14">
        <f>FLOOR(IF('Semana 3'!$G6 = "YES",'Semana 3'!E6*0.9,'Semana 3'!E6*0.9-'Edicion datos'!$C$3),'Edicion datos'!$C$3)</f>
        <v>100</v>
      </c>
      <c r="F6" s="14">
        <f>FLOOR(IF('Semana 3'!$G6 = "YES",'Semana 3'!F6*0.9,'Semana 3'!F6*0.9-'Edicion datos'!$C$3),'Edicion datos'!$C$3)</f>
        <v>107.5</v>
      </c>
      <c r="G6" s="22" t="s">
        <v>16</v>
      </c>
      <c r="H6" s="23">
        <v>8</v>
      </c>
      <c r="I6" s="24"/>
    </row>
    <row r="7" spans="1:9" ht="13.2" x14ac:dyDescent="0.25">
      <c r="A7" s="14" t="s">
        <v>111</v>
      </c>
      <c r="B7" s="16" t="str">
        <f>VLOOKUP(A7,'Edicion datos'!$A$7:$B$23,2,FALSE)</f>
        <v>Zancadas</v>
      </c>
      <c r="C7" s="17">
        <v>3</v>
      </c>
      <c r="D7" s="17">
        <f>'Semana 3'!D7</f>
        <v>6</v>
      </c>
      <c r="E7" s="23" t="s">
        <v>17</v>
      </c>
      <c r="F7" s="14">
        <f>FLOOR(IF('Semana 3'!$G7 = "YES",'Semana 3'!F7*0.9,'Semana 3'!F7*0.9-'Edicion datos'!$C$3),'Edicion datos'!$C$3)</f>
        <v>90</v>
      </c>
      <c r="G7" s="22" t="s">
        <v>16</v>
      </c>
      <c r="H7" s="23">
        <v>8</v>
      </c>
      <c r="I7" s="25"/>
    </row>
    <row r="8" spans="1:9" ht="13.2" x14ac:dyDescent="0.25">
      <c r="A8" s="17" t="s">
        <v>17</v>
      </c>
      <c r="B8" s="26" t="s">
        <v>18</v>
      </c>
      <c r="C8" s="17">
        <v>3</v>
      </c>
      <c r="D8" s="17">
        <f>'Semana 3'!D8</f>
        <v>6</v>
      </c>
      <c r="E8" s="23" t="s">
        <v>17</v>
      </c>
      <c r="F8" s="14">
        <f>FLOOR(IF('Semana 3'!$G8 = "YES",'Semana 3'!F8*0.9,'Semana 3'!F8*0.9-'Edicion datos'!$C$3),'Edicion datos'!$C$3)</f>
        <v>90</v>
      </c>
      <c r="G8" s="22" t="s">
        <v>16</v>
      </c>
      <c r="H8" s="23">
        <v>8</v>
      </c>
      <c r="I8" s="25"/>
    </row>
    <row r="9" spans="1:9" ht="13.2" x14ac:dyDescent="0.25">
      <c r="A9" s="27" t="s">
        <v>109</v>
      </c>
      <c r="B9" s="16" t="str">
        <f>VLOOKUP(A9,'Edicion datos'!$A$7:$B$23,2,FALSE)</f>
        <v>Elevaciones gemelos con barra</v>
      </c>
      <c r="C9" s="17">
        <v>5</v>
      </c>
      <c r="D9" s="17">
        <f>'Semana 3'!D9</f>
        <v>6</v>
      </c>
      <c r="E9" s="23" t="s">
        <v>17</v>
      </c>
      <c r="F9" s="14">
        <f>FLOOR(IF('Semana 3'!$G9 = "YES",'Semana 3'!F9*0.9,'Semana 3'!F9*0.9-'Edicion datos'!$C$3),'Edicion datos'!$C$3)</f>
        <v>90</v>
      </c>
      <c r="G9" s="22" t="s">
        <v>16</v>
      </c>
      <c r="H9" s="23">
        <v>8</v>
      </c>
      <c r="I9" s="25"/>
    </row>
    <row r="10" spans="1:9" ht="13.2" x14ac:dyDescent="0.25">
      <c r="C10" s="28"/>
      <c r="H10" s="29"/>
      <c r="I10" s="3"/>
    </row>
    <row r="11" spans="1:9" ht="13.2" x14ac:dyDescent="0.25">
      <c r="B11" s="5"/>
      <c r="C11" s="51" t="s">
        <v>62</v>
      </c>
      <c r="D11" s="48"/>
      <c r="E11" s="48"/>
      <c r="F11" s="48"/>
      <c r="G11" s="48"/>
      <c r="H11" s="49"/>
      <c r="I11" s="9"/>
    </row>
    <row r="12" spans="1:9" ht="13.2" x14ac:dyDescent="0.25">
      <c r="A12" s="10" t="s">
        <v>112</v>
      </c>
      <c r="B12" s="11" t="s">
        <v>56</v>
      </c>
      <c r="C12" s="10" t="s">
        <v>5</v>
      </c>
      <c r="D12" s="10" t="s">
        <v>6</v>
      </c>
      <c r="E12" s="10" t="s">
        <v>11</v>
      </c>
      <c r="F12" s="10" t="s">
        <v>26</v>
      </c>
      <c r="G12" s="10" t="s">
        <v>12</v>
      </c>
      <c r="H12" s="12" t="s">
        <v>115</v>
      </c>
      <c r="I12" s="13" t="s">
        <v>116</v>
      </c>
    </row>
    <row r="13" spans="1:9" ht="13.2" x14ac:dyDescent="0.25">
      <c r="A13" s="17" t="s">
        <v>39</v>
      </c>
      <c r="B13" s="14" t="str">
        <f>VLOOKUP(A13,'Edicion datos'!$A$7:$B$23,2,FALSE)</f>
        <v>Press de banca</v>
      </c>
      <c r="C13" s="17">
        <f>'Semana 3'!C13-1</f>
        <v>3</v>
      </c>
      <c r="D13" s="17">
        <f>'Semana 3'!D13</f>
        <v>3</v>
      </c>
      <c r="E13" s="14">
        <f>FLOOR(IF('Semana 3'!$G13 = "YES",'Semana 3'!E13*0.9,'Semana 3'!E13*0.9-'Edicion datos'!$C$3),'Edicion datos'!$C$3)</f>
        <v>62.5</v>
      </c>
      <c r="F13" s="14">
        <f>FLOOR(IF('Semana 3'!$G13 = "YES",'Semana 3'!F13*0.9,'Semana 3'!F13*0.9-'Edicion datos'!$C$3),'Edicion datos'!$C$3)</f>
        <v>67.5</v>
      </c>
      <c r="G13" s="22" t="s">
        <v>16</v>
      </c>
      <c r="H13" s="23">
        <v>8</v>
      </c>
      <c r="I13" s="24"/>
    </row>
    <row r="14" spans="1:9" ht="13.2" x14ac:dyDescent="0.25">
      <c r="A14" s="17" t="s">
        <v>77</v>
      </c>
      <c r="B14" s="14" t="str">
        <f>VLOOKUP(A14,'Edicion datos'!$A$7:$B$23,2,FALSE)</f>
        <v>Remo con barra</v>
      </c>
      <c r="C14" s="17">
        <v>4</v>
      </c>
      <c r="D14" s="17">
        <f>'Semana 3'!D14</f>
        <v>4</v>
      </c>
      <c r="E14" s="23" t="s">
        <v>17</v>
      </c>
      <c r="F14" s="14">
        <f>FLOOR(IF('Semana 3'!$G14 = "YES",'Semana 3'!F14*0.9,'Semana 3'!F14*0.9-'Edicion datos'!$C$3),'Edicion datos'!$C$3)</f>
        <v>62.5</v>
      </c>
      <c r="G14" s="22" t="s">
        <v>16</v>
      </c>
      <c r="H14" s="23">
        <v>8</v>
      </c>
      <c r="I14" s="24"/>
    </row>
    <row r="15" spans="1:9" ht="13.2" x14ac:dyDescent="0.25">
      <c r="A15" s="17" t="s">
        <v>42</v>
      </c>
      <c r="B15" s="14" t="str">
        <f>VLOOKUP(A15,'Edicion datos'!$A$7:$B$23,2,FALSE)</f>
        <v>Press militar</v>
      </c>
      <c r="C15" s="17">
        <f>'Semana 3'!C15-1</f>
        <v>2</v>
      </c>
      <c r="D15" s="17">
        <f>'Semana 3'!D15</f>
        <v>5</v>
      </c>
      <c r="E15" s="14">
        <f>FLOOR(IF('Semana 3'!$G15 = "YES",'Semana 3'!E15*0.9,'Semana 3'!E15*0.9-'Edicion datos'!$C$3),'Edicion datos'!$C$3)</f>
        <v>37.5</v>
      </c>
      <c r="F15" s="14">
        <f>FLOOR(IF('Semana 3'!$G15 = "YES",'Semana 3'!F15*0.9,'Semana 3'!F15*0.9-'Edicion datos'!$C$3),'Edicion datos'!$C$3)</f>
        <v>40</v>
      </c>
      <c r="G15" s="22" t="s">
        <v>16</v>
      </c>
      <c r="H15" s="23">
        <v>8</v>
      </c>
      <c r="I15" s="24"/>
    </row>
    <row r="16" spans="1:9" ht="13.2" x14ac:dyDescent="0.25">
      <c r="A16" s="17" t="s">
        <v>76</v>
      </c>
      <c r="B16" s="14" t="str">
        <f>VLOOKUP(A16,'Edicion datos'!$A$7:$B$23,2,FALSE)</f>
        <v>Dominadas supinadas</v>
      </c>
      <c r="C16" s="17">
        <v>3</v>
      </c>
      <c r="D16" s="17">
        <f>'Semana 3'!D16</f>
        <v>6</v>
      </c>
      <c r="E16" s="23" t="s">
        <v>17</v>
      </c>
      <c r="F16" s="14">
        <f>FLOOR(IF('Semana 3'!$G16 = "YES",'Semana 3'!F16*0.9,'Semana 3'!F16*0.9-'Edicion datos'!$C$3),'Edicion datos'!$C$3)</f>
        <v>2.5</v>
      </c>
      <c r="G16" s="22" t="s">
        <v>16</v>
      </c>
      <c r="H16" s="23">
        <v>8</v>
      </c>
      <c r="I16" s="24"/>
    </row>
    <row r="17" spans="1:9" ht="13.2" x14ac:dyDescent="0.25">
      <c r="A17" s="17" t="s">
        <v>78</v>
      </c>
      <c r="B17" s="14" t="str">
        <f>VLOOKUP(A17,'Edicion datos'!$A$7:$B$23,2,FALSE)</f>
        <v>Triceps polea alta</v>
      </c>
      <c r="C17" s="17">
        <f>'Semana 3'!C17-1</f>
        <v>2</v>
      </c>
      <c r="D17" s="17">
        <v>8</v>
      </c>
      <c r="E17" s="23" t="s">
        <v>17</v>
      </c>
      <c r="F17" s="20">
        <f>'Semana 3'!F17</f>
        <v>27.5</v>
      </c>
      <c r="G17" s="23" t="s">
        <v>17</v>
      </c>
      <c r="H17" s="23">
        <v>8</v>
      </c>
      <c r="I17" s="24"/>
    </row>
    <row r="18" spans="1:9" ht="13.2" x14ac:dyDescent="0.25">
      <c r="A18" s="17" t="s">
        <v>79</v>
      </c>
      <c r="B18" s="14" t="str">
        <f>VLOOKUP(A18,'Edicion datos'!$A$7:$B$23,2,FALSE)</f>
        <v>Curl en barra</v>
      </c>
      <c r="C18" s="17">
        <f>'Semana 3'!C18-1</f>
        <v>2</v>
      </c>
      <c r="D18" s="17">
        <v>8</v>
      </c>
      <c r="E18" s="23" t="s">
        <v>17</v>
      </c>
      <c r="F18" s="20">
        <f>'Semana 3'!F18</f>
        <v>15</v>
      </c>
      <c r="G18" s="23" t="s">
        <v>17</v>
      </c>
      <c r="H18" s="23">
        <v>8</v>
      </c>
      <c r="I18" s="24"/>
    </row>
    <row r="19" spans="1:9" ht="13.2" x14ac:dyDescent="0.25">
      <c r="C19" s="28"/>
      <c r="H19" s="29"/>
      <c r="I19" s="3"/>
    </row>
    <row r="20" spans="1:9" ht="13.2" x14ac:dyDescent="0.25">
      <c r="B20" s="5"/>
      <c r="C20" s="51" t="s">
        <v>64</v>
      </c>
      <c r="D20" s="48"/>
      <c r="E20" s="48"/>
      <c r="F20" s="48"/>
      <c r="G20" s="48"/>
      <c r="H20" s="49"/>
      <c r="I20" s="9"/>
    </row>
    <row r="21" spans="1:9" ht="13.2" x14ac:dyDescent="0.25">
      <c r="A21" s="10" t="s">
        <v>112</v>
      </c>
      <c r="B21" s="11" t="s">
        <v>56</v>
      </c>
      <c r="C21" s="10" t="s">
        <v>5</v>
      </c>
      <c r="D21" s="10" t="s">
        <v>6</v>
      </c>
      <c r="E21" s="10" t="s">
        <v>8</v>
      </c>
      <c r="F21" s="10" t="s">
        <v>10</v>
      </c>
      <c r="G21" s="10" t="s">
        <v>12</v>
      </c>
      <c r="H21" s="12" t="s">
        <v>115</v>
      </c>
      <c r="I21" s="13" t="s">
        <v>116</v>
      </c>
    </row>
    <row r="22" spans="1:9" ht="13.2" x14ac:dyDescent="0.25">
      <c r="A22" s="14" t="s">
        <v>110</v>
      </c>
      <c r="B22" s="16" t="str">
        <f>VLOOKUP(A22,'Edicion datos'!$A$7:$B$23,2,FALSE)</f>
        <v>Barbell Hip Thrusts</v>
      </c>
      <c r="C22" s="17">
        <v>3</v>
      </c>
      <c r="D22" s="17">
        <f>'Semana 3'!D22</f>
        <v>6</v>
      </c>
      <c r="E22" s="23" t="s">
        <v>17</v>
      </c>
      <c r="F22" s="14">
        <f>FLOOR(IF('Semana 3'!$G22 = "YES",'Semana 3'!F22*0.9,'Semana 3'!F22*0.9-'Edicion datos'!$C$3),'Edicion datos'!$C$3)</f>
        <v>92.5</v>
      </c>
      <c r="G22" s="22" t="s">
        <v>16</v>
      </c>
      <c r="H22" s="23">
        <v>8</v>
      </c>
      <c r="I22" s="24"/>
    </row>
    <row r="23" spans="1:9" ht="13.2" x14ac:dyDescent="0.25">
      <c r="A23" s="14" t="s">
        <v>45</v>
      </c>
      <c r="B23" s="16" t="str">
        <f>VLOOKUP(A23,'Edicion datos'!$A$7:$B$23,2,FALSE)</f>
        <v>Prensa  convencional</v>
      </c>
      <c r="C23" s="17">
        <v>3</v>
      </c>
      <c r="D23" s="17">
        <f>'Semana 3'!D23</f>
        <v>6</v>
      </c>
      <c r="E23" s="23" t="s">
        <v>17</v>
      </c>
      <c r="F23" s="14">
        <f>FLOOR(IF('Semana 3'!$G23 = "YES",'Semana 3'!F23*0.9,'Semana 3'!F23*0.9-'Edicion datos'!$C$3),'Edicion datos'!$C$3)</f>
        <v>55</v>
      </c>
      <c r="G23" s="22" t="s">
        <v>16</v>
      </c>
      <c r="H23" s="23">
        <v>8</v>
      </c>
      <c r="I23" s="24"/>
    </row>
    <row r="24" spans="1:9" ht="13.2" x14ac:dyDescent="0.25">
      <c r="A24" s="17" t="s">
        <v>17</v>
      </c>
      <c r="B24" s="26" t="s">
        <v>113</v>
      </c>
      <c r="C24" s="17">
        <f>'Semana 3'!C24-1</f>
        <v>2</v>
      </c>
      <c r="D24" s="17">
        <v>8</v>
      </c>
      <c r="E24" s="23" t="s">
        <v>17</v>
      </c>
      <c r="F24" s="20">
        <f>'Semana 3'!F24</f>
        <v>102.5</v>
      </c>
      <c r="G24" s="32"/>
      <c r="H24" s="23">
        <v>8</v>
      </c>
      <c r="I24" s="24"/>
    </row>
    <row r="25" spans="1:9" ht="13.2" x14ac:dyDescent="0.25">
      <c r="A25" s="17" t="s">
        <v>17</v>
      </c>
      <c r="B25" s="26" t="s">
        <v>22</v>
      </c>
      <c r="C25" s="17">
        <f>'Semana 3'!C25-1</f>
        <v>2</v>
      </c>
      <c r="D25" s="17">
        <v>8</v>
      </c>
      <c r="E25" s="23" t="s">
        <v>17</v>
      </c>
      <c r="F25" s="20">
        <f>'Semana 3'!F25</f>
        <v>102.5</v>
      </c>
      <c r="G25" s="32"/>
      <c r="H25" s="23">
        <v>8</v>
      </c>
      <c r="I25" s="24"/>
    </row>
    <row r="26" spans="1:9" ht="13.2" x14ac:dyDescent="0.25">
      <c r="A26" s="17" t="s">
        <v>17</v>
      </c>
      <c r="B26" s="26" t="s">
        <v>114</v>
      </c>
      <c r="C26" s="17">
        <f>'Semana 3'!C26-1</f>
        <v>4</v>
      </c>
      <c r="D26" s="17">
        <v>12</v>
      </c>
      <c r="E26" s="23" t="s">
        <v>17</v>
      </c>
      <c r="F26" s="20">
        <f>'Semana 3'!F26</f>
        <v>102.5</v>
      </c>
      <c r="G26" s="32"/>
      <c r="H26" s="23">
        <v>8</v>
      </c>
      <c r="I26" s="24"/>
    </row>
    <row r="27" spans="1:9" ht="13.2" x14ac:dyDescent="0.25">
      <c r="C27" s="28"/>
      <c r="H27" s="23">
        <v>8</v>
      </c>
      <c r="I27" s="24"/>
    </row>
    <row r="28" spans="1:9" ht="13.2" x14ac:dyDescent="0.25">
      <c r="B28" s="5"/>
      <c r="C28" s="51" t="s">
        <v>65</v>
      </c>
      <c r="D28" s="48"/>
      <c r="E28" s="48"/>
      <c r="F28" s="48"/>
      <c r="G28" s="48"/>
      <c r="H28" s="49"/>
      <c r="I28" s="9"/>
    </row>
    <row r="29" spans="1:9" ht="13.2" x14ac:dyDescent="0.25">
      <c r="A29" s="10" t="s">
        <v>112</v>
      </c>
      <c r="B29" s="11" t="s">
        <v>56</v>
      </c>
      <c r="C29" s="10" t="s">
        <v>5</v>
      </c>
      <c r="D29" s="10" t="s">
        <v>6</v>
      </c>
      <c r="E29" s="10" t="s">
        <v>8</v>
      </c>
      <c r="F29" s="10" t="s">
        <v>10</v>
      </c>
      <c r="G29" s="10" t="s">
        <v>12</v>
      </c>
      <c r="H29" s="12" t="s">
        <v>115</v>
      </c>
      <c r="I29" s="13" t="s">
        <v>116</v>
      </c>
    </row>
    <row r="30" spans="1:9" ht="13.2" x14ac:dyDescent="0.25">
      <c r="A30" s="17" t="s">
        <v>42</v>
      </c>
      <c r="B30" s="16" t="str">
        <f>VLOOKUP(A30,'Edicion datos'!$A$7:$B$23,2,FALSE)</f>
        <v>Press militar</v>
      </c>
      <c r="C30" s="17">
        <f>'Semana 3'!C30-1</f>
        <v>2</v>
      </c>
      <c r="D30" s="17">
        <f>'Semana 3'!D30</f>
        <v>6</v>
      </c>
      <c r="E30" s="14">
        <f>FLOOR(IF('Semana 3'!$G30 = "YES",'Semana 3'!E30*0.9,'Semana 3'!E30*0.9-'Edicion datos'!$C$3),'Edicion datos'!$C$3)</f>
        <v>37.5</v>
      </c>
      <c r="F30" s="14">
        <f>FLOOR(IF('Semana 3'!$G30 = "YES",'Semana 3'!F30*0.9,'Semana 3'!F30*0.9-'Edicion datos'!$C$3),'Edicion datos'!$C$3)</f>
        <v>40</v>
      </c>
      <c r="G30" s="22" t="s">
        <v>16</v>
      </c>
      <c r="H30" s="23">
        <v>8</v>
      </c>
      <c r="I30" s="24"/>
    </row>
    <row r="31" spans="1:9" ht="13.2" x14ac:dyDescent="0.25">
      <c r="A31" s="17" t="s">
        <v>39</v>
      </c>
      <c r="B31" s="16" t="str">
        <f>VLOOKUP(A31,'Edicion datos'!$A$7:$B$23,2,FALSE)</f>
        <v>Press de banca</v>
      </c>
      <c r="C31" s="17">
        <f>'Semana 3'!C31-1</f>
        <v>2</v>
      </c>
      <c r="D31" s="17">
        <f>'Semana 3'!D31</f>
        <v>6</v>
      </c>
      <c r="E31" s="14">
        <f>FLOOR(IF('Semana 3'!$G31 = "YES",'Semana 3'!E31*0.9,'Semana 3'!E31*0.9-'Edicion datos'!$C$3),'Edicion datos'!$C$3)</f>
        <v>57.5</v>
      </c>
      <c r="F31" s="14">
        <f>FLOOR(IF('Semana 3'!$G31 = "YES",'Semana 3'!F31*0.9,'Semana 3'!F31*0.9-'Edicion datos'!$C$3),'Edicion datos'!$C$3)</f>
        <v>60</v>
      </c>
      <c r="G31" s="22" t="s">
        <v>16</v>
      </c>
      <c r="H31" s="23">
        <v>8</v>
      </c>
      <c r="I31" s="24"/>
    </row>
    <row r="32" spans="1:9" ht="13.2" x14ac:dyDescent="0.25">
      <c r="A32" s="17" t="s">
        <v>17</v>
      </c>
      <c r="B32" s="26" t="s">
        <v>23</v>
      </c>
      <c r="C32" s="17">
        <f>'Semana 3'!C32-1</f>
        <v>2</v>
      </c>
      <c r="D32" s="17">
        <v>8</v>
      </c>
      <c r="E32" s="23" t="s">
        <v>17</v>
      </c>
      <c r="F32" s="20">
        <f>'Semana 3'!F32</f>
        <v>2.5</v>
      </c>
      <c r="G32" s="32"/>
      <c r="H32" s="23">
        <v>8</v>
      </c>
      <c r="I32" s="24"/>
    </row>
    <row r="33" spans="1:9" ht="13.2" x14ac:dyDescent="0.25">
      <c r="A33" s="17" t="s">
        <v>1</v>
      </c>
      <c r="B33" s="16" t="str">
        <f>VLOOKUP(A33,'Edicion datos'!$A$7:$B$23,2,FALSE)</f>
        <v>Dumbbell Flys</v>
      </c>
      <c r="C33" s="17">
        <f>'Semana 3'!C33-1</f>
        <v>2</v>
      </c>
      <c r="D33" s="17">
        <v>12</v>
      </c>
      <c r="E33" s="23" t="s">
        <v>17</v>
      </c>
      <c r="F33" s="20">
        <f>'Semana 3'!F33</f>
        <v>17.5</v>
      </c>
      <c r="G33" s="32"/>
      <c r="H33" s="23">
        <v>8</v>
      </c>
      <c r="I33" s="24"/>
    </row>
    <row r="34" spans="1:9" ht="13.2" x14ac:dyDescent="0.25">
      <c r="H34" s="3"/>
      <c r="I34" s="3"/>
    </row>
    <row r="35" spans="1:9" ht="13.2" x14ac:dyDescent="0.25">
      <c r="B35" s="5"/>
      <c r="C35" s="51" t="s">
        <v>66</v>
      </c>
      <c r="D35" s="48"/>
      <c r="E35" s="48"/>
      <c r="F35" s="48"/>
      <c r="G35" s="48"/>
      <c r="H35" s="49"/>
      <c r="I35" s="9"/>
    </row>
    <row r="36" spans="1:9" ht="13.2" x14ac:dyDescent="0.25">
      <c r="A36" s="10" t="s">
        <v>112</v>
      </c>
      <c r="B36" s="11" t="s">
        <v>56</v>
      </c>
      <c r="C36" s="10" t="s">
        <v>5</v>
      </c>
      <c r="D36" s="10" t="s">
        <v>6</v>
      </c>
      <c r="E36" s="10" t="s">
        <v>8</v>
      </c>
      <c r="F36" s="10" t="s">
        <v>10</v>
      </c>
      <c r="G36" s="10" t="s">
        <v>12</v>
      </c>
      <c r="H36" s="12" t="s">
        <v>115</v>
      </c>
      <c r="I36" s="13" t="s">
        <v>116</v>
      </c>
    </row>
    <row r="37" spans="1:9" ht="13.2" x14ac:dyDescent="0.25">
      <c r="A37" s="17" t="s">
        <v>77</v>
      </c>
      <c r="B37" s="16" t="str">
        <f>VLOOKUP(A37,'Edicion datos'!$A$7:$B$23,2,FALSE)</f>
        <v>Remo con barra</v>
      </c>
      <c r="C37" s="17">
        <v>3</v>
      </c>
      <c r="D37" s="17">
        <f>'Semana 3'!D37</f>
        <v>6</v>
      </c>
      <c r="E37" s="23" t="s">
        <v>17</v>
      </c>
      <c r="F37" s="14">
        <f>FLOOR(IF('Semana 3'!$G37 = "YES",'Semana 3'!F37*0.9,'Semana 3'!F37*0.9-'Edicion datos'!$C$3),'Edicion datos'!$C$3)</f>
        <v>92.5</v>
      </c>
      <c r="G37" s="22" t="s">
        <v>16</v>
      </c>
      <c r="H37" s="23">
        <v>8</v>
      </c>
      <c r="I37" s="24"/>
    </row>
    <row r="38" spans="1:9" ht="13.2" x14ac:dyDescent="0.25">
      <c r="A38" s="17" t="s">
        <v>76</v>
      </c>
      <c r="B38" s="16" t="str">
        <f>VLOOKUP(A38,'Edicion datos'!$A$7:$B$23,2,FALSE)</f>
        <v>Dominadas supinadas</v>
      </c>
      <c r="C38" s="17">
        <v>3</v>
      </c>
      <c r="D38" s="17">
        <f>'Semana 3'!D38</f>
        <v>6</v>
      </c>
      <c r="E38" s="23" t="s">
        <v>17</v>
      </c>
      <c r="F38" s="14">
        <f>FLOOR(IF('Semana 3'!$G38 = "YES",'Semana 3'!F38*0.9,'Semana 3'!F38*0.9-'Edicion datos'!$C$3),'Edicion datos'!$C$3)</f>
        <v>92.5</v>
      </c>
      <c r="G38" s="22" t="s">
        <v>16</v>
      </c>
      <c r="H38" s="23">
        <v>8</v>
      </c>
      <c r="I38" s="24"/>
    </row>
    <row r="39" spans="1:9" ht="13.2" x14ac:dyDescent="0.25">
      <c r="A39" s="17" t="s">
        <v>17</v>
      </c>
      <c r="B39" s="26" t="s">
        <v>118</v>
      </c>
      <c r="C39" s="17">
        <f>'Semana 3'!C39-1</f>
        <v>2</v>
      </c>
      <c r="D39" s="17">
        <v>8</v>
      </c>
      <c r="E39" s="23" t="s">
        <v>17</v>
      </c>
      <c r="F39" s="20">
        <f>'Semana 3'!F39</f>
        <v>52.5</v>
      </c>
      <c r="G39" s="32"/>
      <c r="H39" s="23">
        <v>8</v>
      </c>
      <c r="I39" s="24"/>
    </row>
    <row r="40" spans="1:9" ht="13.2" x14ac:dyDescent="0.25">
      <c r="A40" s="17" t="s">
        <v>17</v>
      </c>
      <c r="B40" s="26" t="s">
        <v>25</v>
      </c>
      <c r="C40" s="17">
        <f>'Semana 3'!C40-1</f>
        <v>1</v>
      </c>
      <c r="D40" s="17">
        <v>12</v>
      </c>
      <c r="E40" s="23" t="s">
        <v>17</v>
      </c>
      <c r="F40" s="20">
        <f>'Semana 3'!F40</f>
        <v>17.5</v>
      </c>
      <c r="G40" s="32"/>
      <c r="H40" s="23">
        <v>8</v>
      </c>
      <c r="I40" s="24"/>
    </row>
    <row r="41" spans="1:9" ht="13.2" x14ac:dyDescent="0.25">
      <c r="H41" s="3"/>
      <c r="I41" s="3"/>
    </row>
    <row r="42" spans="1:9" ht="13.2" x14ac:dyDescent="0.25">
      <c r="H42" s="3"/>
      <c r="I42" s="3"/>
    </row>
    <row r="43" spans="1:9" ht="13.2" x14ac:dyDescent="0.25">
      <c r="H43" s="3"/>
      <c r="I43" s="3"/>
    </row>
    <row r="44" spans="1:9" ht="13.2" x14ac:dyDescent="0.25">
      <c r="H44" s="3"/>
      <c r="I44" s="3"/>
    </row>
    <row r="45" spans="1:9" ht="13.2" x14ac:dyDescent="0.25">
      <c r="H45" s="3"/>
      <c r="I45" s="3"/>
    </row>
    <row r="46" spans="1:9" ht="13.2" x14ac:dyDescent="0.25">
      <c r="H46" s="3"/>
      <c r="I46" s="3"/>
    </row>
    <row r="47" spans="1:9" ht="13.2" x14ac:dyDescent="0.25">
      <c r="H47" s="3"/>
      <c r="I47" s="3"/>
    </row>
    <row r="48" spans="1:9" ht="13.2" x14ac:dyDescent="0.25">
      <c r="H48" s="3"/>
      <c r="I48" s="3"/>
    </row>
    <row r="49" spans="8:9" ht="13.2" x14ac:dyDescent="0.25">
      <c r="H49" s="3"/>
      <c r="I49" s="3"/>
    </row>
    <row r="50" spans="8:9" ht="13.2" x14ac:dyDescent="0.25">
      <c r="H50" s="3"/>
      <c r="I50" s="3"/>
    </row>
    <row r="51" spans="8:9" ht="13.2" x14ac:dyDescent="0.25">
      <c r="H51" s="3"/>
      <c r="I51" s="3"/>
    </row>
    <row r="52" spans="8:9" ht="13.2" x14ac:dyDescent="0.25">
      <c r="H52" s="3"/>
      <c r="I52" s="3"/>
    </row>
    <row r="53" spans="8:9" ht="13.2" x14ac:dyDescent="0.25">
      <c r="H53" s="3"/>
      <c r="I53" s="3"/>
    </row>
    <row r="54" spans="8:9" ht="13.2" x14ac:dyDescent="0.25">
      <c r="H54" s="3"/>
      <c r="I54" s="3"/>
    </row>
    <row r="55" spans="8:9" ht="13.2" x14ac:dyDescent="0.25">
      <c r="H55" s="3"/>
      <c r="I55" s="3"/>
    </row>
    <row r="56" spans="8:9" ht="13.2" x14ac:dyDescent="0.25">
      <c r="H56" s="3"/>
      <c r="I56" s="3"/>
    </row>
    <row r="57" spans="8:9" ht="13.2" x14ac:dyDescent="0.25">
      <c r="H57" s="3"/>
      <c r="I57" s="3"/>
    </row>
    <row r="58" spans="8:9" ht="13.2" x14ac:dyDescent="0.25">
      <c r="H58" s="3"/>
      <c r="I58" s="3"/>
    </row>
    <row r="59" spans="8:9" ht="13.2" x14ac:dyDescent="0.25">
      <c r="H59" s="3"/>
      <c r="I59" s="3"/>
    </row>
    <row r="60" spans="8:9" ht="13.2" x14ac:dyDescent="0.25">
      <c r="H60" s="3"/>
      <c r="I60" s="3"/>
    </row>
    <row r="61" spans="8:9" ht="13.2" x14ac:dyDescent="0.25">
      <c r="H61" s="3"/>
      <c r="I61" s="3"/>
    </row>
    <row r="62" spans="8:9" ht="13.2" x14ac:dyDescent="0.25">
      <c r="H62" s="3"/>
      <c r="I62" s="3"/>
    </row>
    <row r="63" spans="8:9" ht="13.2" x14ac:dyDescent="0.25">
      <c r="H63" s="3"/>
      <c r="I63" s="3"/>
    </row>
    <row r="64" spans="8:9" ht="13.2" x14ac:dyDescent="0.25">
      <c r="H64" s="3"/>
      <c r="I64" s="3"/>
    </row>
    <row r="65" spans="8:9" ht="13.2" x14ac:dyDescent="0.25">
      <c r="H65" s="3"/>
      <c r="I65" s="3"/>
    </row>
    <row r="66" spans="8:9" ht="13.2" x14ac:dyDescent="0.25">
      <c r="H66" s="3"/>
      <c r="I66" s="3"/>
    </row>
    <row r="67" spans="8:9" ht="13.2" x14ac:dyDescent="0.25">
      <c r="H67" s="3"/>
      <c r="I67" s="3"/>
    </row>
    <row r="68" spans="8:9" ht="13.2" x14ac:dyDescent="0.25">
      <c r="H68" s="3"/>
      <c r="I68" s="3"/>
    </row>
    <row r="69" spans="8:9" ht="13.2" x14ac:dyDescent="0.25">
      <c r="H69" s="3"/>
      <c r="I69" s="3"/>
    </row>
    <row r="70" spans="8:9" ht="13.2" x14ac:dyDescent="0.25">
      <c r="H70" s="3"/>
      <c r="I70" s="3"/>
    </row>
    <row r="71" spans="8:9" ht="13.2" x14ac:dyDescent="0.25">
      <c r="H71" s="3"/>
      <c r="I71" s="3"/>
    </row>
    <row r="72" spans="8:9" ht="13.2" x14ac:dyDescent="0.25">
      <c r="H72" s="3"/>
      <c r="I72" s="3"/>
    </row>
    <row r="73" spans="8:9" ht="13.2" x14ac:dyDescent="0.25">
      <c r="H73" s="3"/>
      <c r="I73" s="3"/>
    </row>
    <row r="74" spans="8:9" ht="13.2" x14ac:dyDescent="0.25">
      <c r="H74" s="3"/>
      <c r="I74" s="3"/>
    </row>
    <row r="75" spans="8:9" ht="13.2" x14ac:dyDescent="0.25">
      <c r="H75" s="3"/>
      <c r="I75" s="3"/>
    </row>
    <row r="76" spans="8:9" ht="13.2" x14ac:dyDescent="0.25">
      <c r="H76" s="3"/>
      <c r="I76" s="3"/>
    </row>
    <row r="77" spans="8:9" ht="13.2" x14ac:dyDescent="0.25">
      <c r="H77" s="3"/>
      <c r="I77" s="3"/>
    </row>
    <row r="78" spans="8:9" ht="13.2" x14ac:dyDescent="0.25">
      <c r="H78" s="3"/>
      <c r="I78" s="3"/>
    </row>
    <row r="79" spans="8:9" ht="13.2" x14ac:dyDescent="0.25">
      <c r="H79" s="3"/>
      <c r="I79" s="3"/>
    </row>
    <row r="80" spans="8:9" ht="13.2" x14ac:dyDescent="0.25">
      <c r="H80" s="3"/>
      <c r="I80" s="3"/>
    </row>
    <row r="81" spans="1:9" ht="13.2" x14ac:dyDescent="0.25">
      <c r="H81" s="3"/>
      <c r="I81" s="3"/>
    </row>
    <row r="82" spans="1:9" ht="13.2" x14ac:dyDescent="0.25">
      <c r="H82" s="3"/>
      <c r="I82" s="3"/>
    </row>
    <row r="83" spans="1:9" ht="13.2" x14ac:dyDescent="0.25">
      <c r="H83" s="3"/>
      <c r="I83" s="3"/>
    </row>
    <row r="84" spans="1:9" ht="13.2" x14ac:dyDescent="0.25">
      <c r="H84" s="3"/>
      <c r="I84" s="3"/>
    </row>
    <row r="85" spans="1:9" ht="13.2" x14ac:dyDescent="0.25">
      <c r="H85" s="3"/>
      <c r="I85" s="3"/>
    </row>
    <row r="86" spans="1:9" ht="13.2" x14ac:dyDescent="0.25">
      <c r="A86" s="2" t="b">
        <v>1</v>
      </c>
      <c r="H86" s="3"/>
      <c r="I86" s="3"/>
    </row>
    <row r="87" spans="1:9" ht="13.2" x14ac:dyDescent="0.25">
      <c r="A87" s="2" t="b">
        <v>0</v>
      </c>
      <c r="H87" s="3"/>
      <c r="I87" s="3"/>
    </row>
    <row r="88" spans="1:9" ht="13.2" x14ac:dyDescent="0.25">
      <c r="H88" s="3"/>
      <c r="I88" s="3"/>
    </row>
    <row r="89" spans="1:9" ht="13.2" x14ac:dyDescent="0.25">
      <c r="H89" s="3"/>
      <c r="I89" s="3"/>
    </row>
    <row r="90" spans="1:9" ht="13.2" x14ac:dyDescent="0.25">
      <c r="H90" s="3"/>
      <c r="I90" s="3"/>
    </row>
    <row r="91" spans="1:9" ht="13.2" x14ac:dyDescent="0.25">
      <c r="H91" s="3"/>
      <c r="I91" s="3"/>
    </row>
    <row r="92" spans="1:9" ht="13.2" x14ac:dyDescent="0.25">
      <c r="H92" s="3"/>
      <c r="I92" s="3"/>
    </row>
    <row r="93" spans="1:9" ht="13.2" x14ac:dyDescent="0.25">
      <c r="H93" s="3"/>
      <c r="I93" s="3"/>
    </row>
    <row r="94" spans="1:9" ht="13.2" x14ac:dyDescent="0.25">
      <c r="H94" s="3"/>
      <c r="I94" s="3"/>
    </row>
    <row r="95" spans="1:9" ht="13.2" x14ac:dyDescent="0.25">
      <c r="H95" s="3"/>
      <c r="I95" s="3"/>
    </row>
    <row r="96" spans="1:9" ht="13.2" x14ac:dyDescent="0.25">
      <c r="H96" s="3"/>
      <c r="I96" s="3"/>
    </row>
    <row r="97" spans="8:9" ht="13.2" x14ac:dyDescent="0.25">
      <c r="H97" s="3"/>
      <c r="I97" s="3"/>
    </row>
    <row r="98" spans="8:9" ht="13.2" x14ac:dyDescent="0.25">
      <c r="H98" s="3"/>
      <c r="I98" s="3"/>
    </row>
    <row r="99" spans="8:9" ht="13.2" x14ac:dyDescent="0.25">
      <c r="H99" s="3"/>
      <c r="I99" s="3"/>
    </row>
    <row r="100" spans="8:9" ht="13.2" x14ac:dyDescent="0.25">
      <c r="H100" s="3"/>
      <c r="I100" s="3"/>
    </row>
    <row r="101" spans="8:9" ht="13.2" x14ac:dyDescent="0.25">
      <c r="H101" s="3"/>
      <c r="I101" s="3"/>
    </row>
    <row r="102" spans="8:9" ht="13.2" x14ac:dyDescent="0.25">
      <c r="H102" s="3"/>
      <c r="I102" s="3"/>
    </row>
    <row r="103" spans="8:9" ht="13.2" x14ac:dyDescent="0.25">
      <c r="H103" s="3"/>
      <c r="I103" s="3"/>
    </row>
    <row r="104" spans="8:9" ht="13.2" x14ac:dyDescent="0.25">
      <c r="H104" s="3"/>
      <c r="I104" s="3"/>
    </row>
    <row r="105" spans="8:9" ht="13.2" x14ac:dyDescent="0.25">
      <c r="H105" s="3"/>
      <c r="I105" s="3"/>
    </row>
    <row r="106" spans="8:9" ht="13.2" x14ac:dyDescent="0.25">
      <c r="H106" s="3"/>
      <c r="I106" s="3"/>
    </row>
    <row r="107" spans="8:9" ht="13.2" x14ac:dyDescent="0.25">
      <c r="H107" s="3"/>
      <c r="I107" s="3"/>
    </row>
    <row r="108" spans="8:9" ht="13.2" x14ac:dyDescent="0.25">
      <c r="H108" s="3"/>
      <c r="I108" s="3"/>
    </row>
    <row r="109" spans="8:9" ht="13.2" x14ac:dyDescent="0.25">
      <c r="H109" s="3"/>
      <c r="I109" s="3"/>
    </row>
    <row r="110" spans="8:9" ht="13.2" x14ac:dyDescent="0.25">
      <c r="H110" s="3"/>
      <c r="I110" s="3"/>
    </row>
    <row r="111" spans="8:9" ht="13.2" x14ac:dyDescent="0.25">
      <c r="H111" s="3"/>
      <c r="I111" s="3"/>
    </row>
    <row r="112" spans="8:9" ht="13.2" x14ac:dyDescent="0.25">
      <c r="H112" s="3"/>
      <c r="I112" s="3"/>
    </row>
    <row r="113" spans="8:9" ht="13.2" x14ac:dyDescent="0.25">
      <c r="H113" s="3"/>
      <c r="I113" s="3"/>
    </row>
    <row r="114" spans="8:9" ht="13.2" x14ac:dyDescent="0.25">
      <c r="H114" s="3"/>
      <c r="I114" s="3"/>
    </row>
    <row r="115" spans="8:9" ht="13.2" x14ac:dyDescent="0.25">
      <c r="H115" s="3"/>
      <c r="I115" s="3"/>
    </row>
    <row r="116" spans="8:9" ht="13.2" x14ac:dyDescent="0.25">
      <c r="H116" s="3"/>
      <c r="I116" s="3"/>
    </row>
    <row r="117" spans="8:9" ht="13.2" x14ac:dyDescent="0.25">
      <c r="H117" s="3"/>
      <c r="I117" s="3"/>
    </row>
    <row r="118" spans="8:9" ht="13.2" x14ac:dyDescent="0.25">
      <c r="H118" s="3"/>
      <c r="I118" s="3"/>
    </row>
    <row r="119" spans="8:9" ht="13.2" x14ac:dyDescent="0.25">
      <c r="H119" s="3"/>
      <c r="I119" s="3"/>
    </row>
    <row r="120" spans="8:9" ht="13.2" x14ac:dyDescent="0.25">
      <c r="H120" s="3"/>
      <c r="I120" s="3"/>
    </row>
    <row r="121" spans="8:9" ht="13.2" x14ac:dyDescent="0.25">
      <c r="H121" s="3"/>
      <c r="I121" s="3"/>
    </row>
    <row r="122" spans="8:9" ht="13.2" x14ac:dyDescent="0.25">
      <c r="H122" s="3"/>
      <c r="I122" s="3"/>
    </row>
    <row r="123" spans="8:9" ht="13.2" x14ac:dyDescent="0.25">
      <c r="H123" s="3"/>
      <c r="I123" s="3"/>
    </row>
    <row r="124" spans="8:9" ht="13.2" x14ac:dyDescent="0.25">
      <c r="H124" s="3"/>
      <c r="I124" s="3"/>
    </row>
    <row r="125" spans="8:9" ht="13.2" x14ac:dyDescent="0.25">
      <c r="H125" s="3"/>
      <c r="I125" s="3"/>
    </row>
    <row r="126" spans="8:9" ht="13.2" x14ac:dyDescent="0.25">
      <c r="H126" s="3"/>
      <c r="I126" s="3"/>
    </row>
    <row r="127" spans="8:9" ht="13.2" x14ac:dyDescent="0.25">
      <c r="H127" s="3"/>
      <c r="I127" s="3"/>
    </row>
    <row r="128" spans="8:9" ht="13.2" x14ac:dyDescent="0.25">
      <c r="H128" s="3"/>
      <c r="I128" s="3"/>
    </row>
    <row r="129" spans="8:9" ht="13.2" x14ac:dyDescent="0.25">
      <c r="H129" s="3"/>
      <c r="I129" s="3"/>
    </row>
    <row r="130" spans="8:9" ht="13.2" x14ac:dyDescent="0.25">
      <c r="H130" s="3"/>
      <c r="I130" s="3"/>
    </row>
    <row r="131" spans="8:9" ht="13.2" x14ac:dyDescent="0.25">
      <c r="H131" s="3"/>
      <c r="I131" s="3"/>
    </row>
    <row r="132" spans="8:9" ht="13.2" x14ac:dyDescent="0.25">
      <c r="H132" s="3"/>
      <c r="I132" s="3"/>
    </row>
    <row r="133" spans="8:9" ht="13.2" x14ac:dyDescent="0.25">
      <c r="H133" s="3"/>
      <c r="I133" s="3"/>
    </row>
    <row r="134" spans="8:9" ht="13.2" x14ac:dyDescent="0.25">
      <c r="H134" s="3"/>
      <c r="I134" s="3"/>
    </row>
    <row r="135" spans="8:9" ht="13.2" x14ac:dyDescent="0.25">
      <c r="H135" s="3"/>
      <c r="I135" s="3"/>
    </row>
    <row r="136" spans="8:9" ht="13.2" x14ac:dyDescent="0.25">
      <c r="H136" s="3"/>
      <c r="I136" s="3"/>
    </row>
    <row r="137" spans="8:9" ht="13.2" x14ac:dyDescent="0.25">
      <c r="H137" s="3"/>
      <c r="I137" s="3"/>
    </row>
    <row r="138" spans="8:9" ht="13.2" x14ac:dyDescent="0.25">
      <c r="H138" s="3"/>
      <c r="I138" s="3"/>
    </row>
    <row r="139" spans="8:9" ht="13.2" x14ac:dyDescent="0.25">
      <c r="H139" s="3"/>
      <c r="I139" s="3"/>
    </row>
    <row r="140" spans="8:9" ht="13.2" x14ac:dyDescent="0.25">
      <c r="H140" s="3"/>
      <c r="I140" s="3"/>
    </row>
    <row r="141" spans="8:9" ht="13.2" x14ac:dyDescent="0.25">
      <c r="H141" s="3"/>
      <c r="I141" s="3"/>
    </row>
    <row r="142" spans="8:9" ht="13.2" x14ac:dyDescent="0.25">
      <c r="H142" s="3"/>
      <c r="I142" s="3"/>
    </row>
    <row r="143" spans="8:9" ht="13.2" x14ac:dyDescent="0.25">
      <c r="H143" s="3"/>
      <c r="I143" s="3"/>
    </row>
    <row r="144" spans="8:9" ht="13.2" x14ac:dyDescent="0.25">
      <c r="H144" s="3"/>
      <c r="I144" s="3"/>
    </row>
    <row r="145" spans="8:9" ht="13.2" x14ac:dyDescent="0.25">
      <c r="H145" s="3"/>
      <c r="I145" s="3"/>
    </row>
    <row r="146" spans="8:9" ht="13.2" x14ac:dyDescent="0.25">
      <c r="H146" s="3"/>
      <c r="I146" s="3"/>
    </row>
    <row r="147" spans="8:9" ht="13.2" x14ac:dyDescent="0.25">
      <c r="H147" s="3"/>
      <c r="I147" s="3"/>
    </row>
    <row r="148" spans="8:9" ht="13.2" x14ac:dyDescent="0.25">
      <c r="H148" s="3"/>
      <c r="I148" s="3"/>
    </row>
    <row r="149" spans="8:9" ht="13.2" x14ac:dyDescent="0.25">
      <c r="H149" s="3"/>
      <c r="I149" s="3"/>
    </row>
    <row r="150" spans="8:9" ht="13.2" x14ac:dyDescent="0.25">
      <c r="H150" s="3"/>
      <c r="I150" s="3"/>
    </row>
    <row r="151" spans="8:9" ht="13.2" x14ac:dyDescent="0.25">
      <c r="H151" s="3"/>
      <c r="I151" s="3"/>
    </row>
    <row r="152" spans="8:9" ht="13.2" x14ac:dyDescent="0.25">
      <c r="H152" s="3"/>
      <c r="I152" s="3"/>
    </row>
    <row r="153" spans="8:9" ht="13.2" x14ac:dyDescent="0.25">
      <c r="H153" s="3"/>
      <c r="I153" s="3"/>
    </row>
    <row r="154" spans="8:9" ht="13.2" x14ac:dyDescent="0.25">
      <c r="H154" s="3"/>
      <c r="I154" s="3"/>
    </row>
    <row r="155" spans="8:9" ht="13.2" x14ac:dyDescent="0.25">
      <c r="H155" s="3"/>
      <c r="I155" s="3"/>
    </row>
    <row r="156" spans="8:9" ht="13.2" x14ac:dyDescent="0.25">
      <c r="H156" s="3"/>
      <c r="I156" s="3"/>
    </row>
    <row r="157" spans="8:9" ht="13.2" x14ac:dyDescent="0.25">
      <c r="H157" s="3"/>
      <c r="I157" s="3"/>
    </row>
    <row r="158" spans="8:9" ht="13.2" x14ac:dyDescent="0.25">
      <c r="H158" s="3"/>
      <c r="I158" s="3"/>
    </row>
    <row r="159" spans="8:9" ht="13.2" x14ac:dyDescent="0.25">
      <c r="H159" s="3"/>
      <c r="I159" s="3"/>
    </row>
    <row r="160" spans="8:9" ht="13.2" x14ac:dyDescent="0.25">
      <c r="H160" s="3"/>
      <c r="I160" s="3"/>
    </row>
    <row r="161" spans="8:9" ht="13.2" x14ac:dyDescent="0.25">
      <c r="H161" s="3"/>
      <c r="I161" s="3"/>
    </row>
    <row r="162" spans="8:9" ht="13.2" x14ac:dyDescent="0.25">
      <c r="H162" s="3"/>
      <c r="I162" s="3"/>
    </row>
    <row r="163" spans="8:9" ht="13.2" x14ac:dyDescent="0.25">
      <c r="H163" s="3"/>
      <c r="I163" s="3"/>
    </row>
    <row r="164" spans="8:9" ht="13.2" x14ac:dyDescent="0.25">
      <c r="H164" s="3"/>
      <c r="I164" s="3"/>
    </row>
    <row r="165" spans="8:9" ht="13.2" x14ac:dyDescent="0.25">
      <c r="H165" s="3"/>
      <c r="I165" s="3"/>
    </row>
    <row r="166" spans="8:9" ht="13.2" x14ac:dyDescent="0.25">
      <c r="H166" s="3"/>
      <c r="I166" s="3"/>
    </row>
    <row r="167" spans="8:9" ht="13.2" x14ac:dyDescent="0.25">
      <c r="H167" s="3"/>
      <c r="I167" s="3"/>
    </row>
    <row r="168" spans="8:9" ht="13.2" x14ac:dyDescent="0.25">
      <c r="H168" s="3"/>
      <c r="I168" s="3"/>
    </row>
    <row r="169" spans="8:9" ht="13.2" x14ac:dyDescent="0.25">
      <c r="H169" s="3"/>
      <c r="I169" s="3"/>
    </row>
    <row r="170" spans="8:9" ht="13.2" x14ac:dyDescent="0.25">
      <c r="H170" s="3"/>
      <c r="I170" s="3"/>
    </row>
    <row r="171" spans="8:9" ht="13.2" x14ac:dyDescent="0.25">
      <c r="H171" s="3"/>
      <c r="I171" s="3"/>
    </row>
    <row r="172" spans="8:9" ht="13.2" x14ac:dyDescent="0.25">
      <c r="H172" s="3"/>
      <c r="I172" s="3"/>
    </row>
    <row r="173" spans="8:9" ht="13.2" x14ac:dyDescent="0.25">
      <c r="H173" s="3"/>
      <c r="I173" s="3"/>
    </row>
    <row r="174" spans="8:9" ht="13.2" x14ac:dyDescent="0.25">
      <c r="H174" s="3"/>
      <c r="I174" s="3"/>
    </row>
    <row r="175" spans="8:9" ht="13.2" x14ac:dyDescent="0.25">
      <c r="H175" s="3"/>
      <c r="I175" s="3"/>
    </row>
    <row r="176" spans="8:9" ht="13.2" x14ac:dyDescent="0.25">
      <c r="H176" s="3"/>
      <c r="I176" s="3"/>
    </row>
    <row r="177" spans="8:9" ht="13.2" x14ac:dyDescent="0.25">
      <c r="H177" s="3"/>
      <c r="I177" s="3"/>
    </row>
    <row r="178" spans="8:9" ht="13.2" x14ac:dyDescent="0.25">
      <c r="H178" s="3"/>
      <c r="I178" s="3"/>
    </row>
    <row r="179" spans="8:9" ht="13.2" x14ac:dyDescent="0.25">
      <c r="H179" s="3"/>
      <c r="I179" s="3"/>
    </row>
    <row r="180" spans="8:9" ht="13.2" x14ac:dyDescent="0.25">
      <c r="H180" s="3"/>
      <c r="I180" s="3"/>
    </row>
    <row r="181" spans="8:9" ht="13.2" x14ac:dyDescent="0.25">
      <c r="H181" s="3"/>
      <c r="I181" s="3"/>
    </row>
    <row r="182" spans="8:9" ht="13.2" x14ac:dyDescent="0.25">
      <c r="H182" s="3"/>
      <c r="I182" s="3"/>
    </row>
    <row r="183" spans="8:9" ht="13.2" x14ac:dyDescent="0.25">
      <c r="H183" s="3"/>
      <c r="I183" s="3"/>
    </row>
    <row r="184" spans="8:9" ht="13.2" x14ac:dyDescent="0.25">
      <c r="H184" s="3"/>
      <c r="I184" s="3"/>
    </row>
    <row r="185" spans="8:9" ht="13.2" x14ac:dyDescent="0.25">
      <c r="H185" s="3"/>
      <c r="I185" s="3"/>
    </row>
    <row r="186" spans="8:9" ht="13.2" x14ac:dyDescent="0.25">
      <c r="H186" s="3"/>
      <c r="I186" s="3"/>
    </row>
    <row r="187" spans="8:9" ht="13.2" x14ac:dyDescent="0.25">
      <c r="H187" s="3"/>
      <c r="I187" s="3"/>
    </row>
    <row r="188" spans="8:9" ht="13.2" x14ac:dyDescent="0.25">
      <c r="H188" s="3"/>
      <c r="I188" s="3"/>
    </row>
    <row r="189" spans="8:9" ht="13.2" x14ac:dyDescent="0.25">
      <c r="H189" s="3"/>
      <c r="I189" s="3"/>
    </row>
    <row r="190" spans="8:9" ht="13.2" x14ac:dyDescent="0.25">
      <c r="H190" s="3"/>
      <c r="I190" s="3"/>
    </row>
    <row r="191" spans="8:9" ht="13.2" x14ac:dyDescent="0.25">
      <c r="H191" s="3"/>
      <c r="I191" s="3"/>
    </row>
    <row r="192" spans="8:9" ht="13.2" x14ac:dyDescent="0.25">
      <c r="H192" s="3"/>
      <c r="I192" s="3"/>
    </row>
    <row r="193" spans="8:9" ht="13.2" x14ac:dyDescent="0.25">
      <c r="H193" s="3"/>
      <c r="I193" s="3"/>
    </row>
    <row r="194" spans="8:9" ht="13.2" x14ac:dyDescent="0.25">
      <c r="H194" s="3"/>
      <c r="I194" s="3"/>
    </row>
    <row r="195" spans="8:9" ht="13.2" x14ac:dyDescent="0.25">
      <c r="H195" s="3"/>
      <c r="I195" s="3"/>
    </row>
    <row r="196" spans="8:9" ht="13.2" x14ac:dyDescent="0.25">
      <c r="H196" s="3"/>
      <c r="I196" s="3"/>
    </row>
    <row r="197" spans="8:9" ht="13.2" x14ac:dyDescent="0.25">
      <c r="H197" s="3"/>
      <c r="I197" s="3"/>
    </row>
    <row r="198" spans="8:9" ht="13.2" x14ac:dyDescent="0.25">
      <c r="H198" s="3"/>
      <c r="I198" s="3"/>
    </row>
    <row r="199" spans="8:9" ht="13.2" x14ac:dyDescent="0.25">
      <c r="H199" s="3"/>
      <c r="I199" s="3"/>
    </row>
    <row r="200" spans="8:9" ht="13.2" x14ac:dyDescent="0.25">
      <c r="H200" s="3"/>
      <c r="I200" s="3"/>
    </row>
    <row r="201" spans="8:9" ht="13.2" x14ac:dyDescent="0.25">
      <c r="H201" s="3"/>
      <c r="I201" s="3"/>
    </row>
    <row r="202" spans="8:9" ht="13.2" x14ac:dyDescent="0.25">
      <c r="H202" s="3"/>
      <c r="I202" s="3"/>
    </row>
    <row r="203" spans="8:9" ht="13.2" x14ac:dyDescent="0.25">
      <c r="H203" s="3"/>
      <c r="I203" s="3"/>
    </row>
    <row r="204" spans="8:9" ht="13.2" x14ac:dyDescent="0.25">
      <c r="H204" s="3"/>
      <c r="I204" s="3"/>
    </row>
    <row r="205" spans="8:9" ht="13.2" x14ac:dyDescent="0.25">
      <c r="H205" s="3"/>
      <c r="I205" s="3"/>
    </row>
    <row r="206" spans="8:9" ht="13.2" x14ac:dyDescent="0.25">
      <c r="H206" s="3"/>
      <c r="I206" s="3"/>
    </row>
    <row r="207" spans="8:9" ht="13.2" x14ac:dyDescent="0.25">
      <c r="H207" s="3"/>
      <c r="I207" s="3"/>
    </row>
    <row r="208" spans="8:9" ht="13.2" x14ac:dyDescent="0.25">
      <c r="H208" s="3"/>
      <c r="I208" s="3"/>
    </row>
    <row r="209" spans="8:9" ht="13.2" x14ac:dyDescent="0.25">
      <c r="H209" s="3"/>
      <c r="I209" s="3"/>
    </row>
    <row r="210" spans="8:9" ht="13.2" x14ac:dyDescent="0.25">
      <c r="H210" s="3"/>
      <c r="I210" s="3"/>
    </row>
    <row r="211" spans="8:9" ht="13.2" x14ac:dyDescent="0.25">
      <c r="H211" s="3"/>
      <c r="I211" s="3"/>
    </row>
    <row r="212" spans="8:9" ht="13.2" x14ac:dyDescent="0.25">
      <c r="H212" s="3"/>
      <c r="I212" s="3"/>
    </row>
    <row r="213" spans="8:9" ht="13.2" x14ac:dyDescent="0.25">
      <c r="H213" s="3"/>
      <c r="I213" s="3"/>
    </row>
    <row r="214" spans="8:9" ht="13.2" x14ac:dyDescent="0.25">
      <c r="H214" s="3"/>
      <c r="I214" s="3"/>
    </row>
    <row r="215" spans="8:9" ht="13.2" x14ac:dyDescent="0.25">
      <c r="H215" s="3"/>
      <c r="I215" s="3"/>
    </row>
    <row r="216" spans="8:9" ht="13.2" x14ac:dyDescent="0.25">
      <c r="H216" s="3"/>
      <c r="I216" s="3"/>
    </row>
    <row r="217" spans="8:9" ht="13.2" x14ac:dyDescent="0.25">
      <c r="H217" s="3"/>
      <c r="I217" s="3"/>
    </row>
    <row r="218" spans="8:9" ht="13.2" x14ac:dyDescent="0.25">
      <c r="H218" s="3"/>
      <c r="I218" s="3"/>
    </row>
    <row r="219" spans="8:9" ht="13.2" x14ac:dyDescent="0.25">
      <c r="H219" s="3"/>
      <c r="I219" s="3"/>
    </row>
    <row r="220" spans="8:9" ht="13.2" x14ac:dyDescent="0.25">
      <c r="H220" s="3"/>
      <c r="I220" s="3"/>
    </row>
    <row r="221" spans="8:9" ht="13.2" x14ac:dyDescent="0.25">
      <c r="H221" s="3"/>
      <c r="I221" s="3"/>
    </row>
    <row r="222" spans="8:9" ht="13.2" x14ac:dyDescent="0.25">
      <c r="H222" s="3"/>
      <c r="I222" s="3"/>
    </row>
    <row r="223" spans="8:9" ht="13.2" x14ac:dyDescent="0.25">
      <c r="H223" s="3"/>
      <c r="I223" s="3"/>
    </row>
    <row r="224" spans="8:9" ht="13.2" x14ac:dyDescent="0.25">
      <c r="H224" s="3"/>
      <c r="I224" s="3"/>
    </row>
    <row r="225" spans="8:9" ht="13.2" x14ac:dyDescent="0.25">
      <c r="H225" s="3"/>
      <c r="I225" s="3"/>
    </row>
    <row r="226" spans="8:9" ht="13.2" x14ac:dyDescent="0.25">
      <c r="H226" s="3"/>
      <c r="I226" s="3"/>
    </row>
    <row r="227" spans="8:9" ht="13.2" x14ac:dyDescent="0.25">
      <c r="H227" s="3"/>
      <c r="I227" s="3"/>
    </row>
    <row r="228" spans="8:9" ht="13.2" x14ac:dyDescent="0.25">
      <c r="H228" s="3"/>
      <c r="I228" s="3"/>
    </row>
    <row r="229" spans="8:9" ht="13.2" x14ac:dyDescent="0.25">
      <c r="H229" s="3"/>
      <c r="I229" s="3"/>
    </row>
    <row r="230" spans="8:9" ht="13.2" x14ac:dyDescent="0.25">
      <c r="H230" s="3"/>
      <c r="I230" s="3"/>
    </row>
    <row r="231" spans="8:9" ht="13.2" x14ac:dyDescent="0.25">
      <c r="H231" s="3"/>
      <c r="I231" s="3"/>
    </row>
    <row r="232" spans="8:9" ht="13.2" x14ac:dyDescent="0.25">
      <c r="H232" s="3"/>
      <c r="I232" s="3"/>
    </row>
    <row r="233" spans="8:9" ht="13.2" x14ac:dyDescent="0.25">
      <c r="H233" s="3"/>
      <c r="I233" s="3"/>
    </row>
    <row r="234" spans="8:9" ht="13.2" x14ac:dyDescent="0.25">
      <c r="H234" s="3"/>
      <c r="I234" s="3"/>
    </row>
    <row r="235" spans="8:9" ht="13.2" x14ac:dyDescent="0.25">
      <c r="H235" s="3"/>
      <c r="I235" s="3"/>
    </row>
    <row r="236" spans="8:9" ht="13.2" x14ac:dyDescent="0.25">
      <c r="H236" s="3"/>
      <c r="I236" s="3"/>
    </row>
    <row r="237" spans="8:9" ht="13.2" x14ac:dyDescent="0.25">
      <c r="H237" s="3"/>
      <c r="I237" s="3"/>
    </row>
    <row r="238" spans="8:9" ht="13.2" x14ac:dyDescent="0.25">
      <c r="H238" s="3"/>
      <c r="I238" s="3"/>
    </row>
    <row r="239" spans="8:9" ht="13.2" x14ac:dyDescent="0.25">
      <c r="H239" s="3"/>
      <c r="I239" s="3"/>
    </row>
    <row r="240" spans="8:9" ht="13.2" x14ac:dyDescent="0.25">
      <c r="H240" s="3"/>
      <c r="I240" s="3"/>
    </row>
    <row r="241" spans="8:9" ht="13.2" x14ac:dyDescent="0.25">
      <c r="H241" s="3"/>
      <c r="I241" s="3"/>
    </row>
    <row r="242" spans="8:9" ht="13.2" x14ac:dyDescent="0.25">
      <c r="H242" s="3"/>
      <c r="I242" s="3"/>
    </row>
    <row r="243" spans="8:9" ht="13.2" x14ac:dyDescent="0.25">
      <c r="H243" s="3"/>
      <c r="I243" s="3"/>
    </row>
    <row r="244" spans="8:9" ht="13.2" x14ac:dyDescent="0.25">
      <c r="H244" s="3"/>
      <c r="I244" s="3"/>
    </row>
    <row r="245" spans="8:9" ht="13.2" x14ac:dyDescent="0.25">
      <c r="H245" s="3"/>
      <c r="I245" s="3"/>
    </row>
    <row r="246" spans="8:9" ht="13.2" x14ac:dyDescent="0.25">
      <c r="H246" s="3"/>
      <c r="I246" s="3"/>
    </row>
    <row r="247" spans="8:9" ht="13.2" x14ac:dyDescent="0.25">
      <c r="H247" s="3"/>
      <c r="I247" s="3"/>
    </row>
    <row r="248" spans="8:9" ht="13.2" x14ac:dyDescent="0.25">
      <c r="H248" s="3"/>
      <c r="I248" s="3"/>
    </row>
    <row r="249" spans="8:9" ht="13.2" x14ac:dyDescent="0.25">
      <c r="H249" s="3"/>
      <c r="I249" s="3"/>
    </row>
    <row r="250" spans="8:9" ht="13.2" x14ac:dyDescent="0.25">
      <c r="H250" s="3"/>
      <c r="I250" s="3"/>
    </row>
    <row r="251" spans="8:9" ht="13.2" x14ac:dyDescent="0.25">
      <c r="H251" s="3"/>
      <c r="I251" s="3"/>
    </row>
    <row r="252" spans="8:9" ht="13.2" x14ac:dyDescent="0.25">
      <c r="H252" s="3"/>
      <c r="I252" s="3"/>
    </row>
    <row r="253" spans="8:9" ht="13.2" x14ac:dyDescent="0.25">
      <c r="H253" s="3"/>
      <c r="I253" s="3"/>
    </row>
    <row r="254" spans="8:9" ht="13.2" x14ac:dyDescent="0.25">
      <c r="H254" s="3"/>
      <c r="I254" s="3"/>
    </row>
    <row r="255" spans="8:9" ht="13.2" x14ac:dyDescent="0.25">
      <c r="H255" s="3"/>
      <c r="I255" s="3"/>
    </row>
    <row r="256" spans="8:9" ht="13.2" x14ac:dyDescent="0.25">
      <c r="H256" s="3"/>
      <c r="I256" s="3"/>
    </row>
    <row r="257" spans="8:9" ht="13.2" x14ac:dyDescent="0.25">
      <c r="H257" s="3"/>
      <c r="I257" s="3"/>
    </row>
    <row r="258" spans="8:9" ht="13.2" x14ac:dyDescent="0.25">
      <c r="H258" s="3"/>
      <c r="I258" s="3"/>
    </row>
    <row r="259" spans="8:9" ht="13.2" x14ac:dyDescent="0.25">
      <c r="H259" s="3"/>
      <c r="I259" s="3"/>
    </row>
    <row r="260" spans="8:9" ht="13.2" x14ac:dyDescent="0.25">
      <c r="H260" s="3"/>
      <c r="I260" s="3"/>
    </row>
    <row r="261" spans="8:9" ht="13.2" x14ac:dyDescent="0.25">
      <c r="H261" s="3"/>
      <c r="I261" s="3"/>
    </row>
    <row r="262" spans="8:9" ht="13.2" x14ac:dyDescent="0.25">
      <c r="H262" s="3"/>
      <c r="I262" s="3"/>
    </row>
    <row r="263" spans="8:9" ht="13.2" x14ac:dyDescent="0.25">
      <c r="H263" s="3"/>
      <c r="I263" s="3"/>
    </row>
    <row r="264" spans="8:9" ht="13.2" x14ac:dyDescent="0.25">
      <c r="H264" s="3"/>
      <c r="I264" s="3"/>
    </row>
    <row r="265" spans="8:9" ht="13.2" x14ac:dyDescent="0.25">
      <c r="H265" s="3"/>
      <c r="I265" s="3"/>
    </row>
    <row r="266" spans="8:9" ht="13.2" x14ac:dyDescent="0.25">
      <c r="H266" s="3"/>
      <c r="I266" s="3"/>
    </row>
    <row r="267" spans="8:9" ht="13.2" x14ac:dyDescent="0.25">
      <c r="H267" s="3"/>
      <c r="I267" s="3"/>
    </row>
    <row r="268" spans="8:9" ht="13.2" x14ac:dyDescent="0.25">
      <c r="H268" s="3"/>
      <c r="I268" s="3"/>
    </row>
    <row r="269" spans="8:9" ht="13.2" x14ac:dyDescent="0.25">
      <c r="H269" s="3"/>
      <c r="I269" s="3"/>
    </row>
    <row r="270" spans="8:9" ht="13.2" x14ac:dyDescent="0.25">
      <c r="H270" s="3"/>
      <c r="I270" s="3"/>
    </row>
    <row r="271" spans="8:9" ht="13.2" x14ac:dyDescent="0.25">
      <c r="H271" s="3"/>
      <c r="I271" s="3"/>
    </row>
    <row r="272" spans="8:9" ht="13.2" x14ac:dyDescent="0.25">
      <c r="H272" s="3"/>
      <c r="I272" s="3"/>
    </row>
    <row r="273" spans="8:9" ht="13.2" x14ac:dyDescent="0.25">
      <c r="H273" s="3"/>
      <c r="I273" s="3"/>
    </row>
    <row r="274" spans="8:9" ht="13.2" x14ac:dyDescent="0.25">
      <c r="H274" s="3"/>
      <c r="I274" s="3"/>
    </row>
    <row r="275" spans="8:9" ht="13.2" x14ac:dyDescent="0.25">
      <c r="H275" s="3"/>
      <c r="I275" s="3"/>
    </row>
    <row r="276" spans="8:9" ht="13.2" x14ac:dyDescent="0.25">
      <c r="H276" s="3"/>
      <c r="I276" s="3"/>
    </row>
    <row r="277" spans="8:9" ht="13.2" x14ac:dyDescent="0.25">
      <c r="H277" s="3"/>
      <c r="I277" s="3"/>
    </row>
    <row r="278" spans="8:9" ht="13.2" x14ac:dyDescent="0.25">
      <c r="H278" s="3"/>
      <c r="I278" s="3"/>
    </row>
    <row r="279" spans="8:9" ht="13.2" x14ac:dyDescent="0.25">
      <c r="H279" s="3"/>
      <c r="I279" s="3"/>
    </row>
    <row r="280" spans="8:9" ht="13.2" x14ac:dyDescent="0.25">
      <c r="H280" s="3"/>
      <c r="I280" s="3"/>
    </row>
    <row r="281" spans="8:9" ht="13.2" x14ac:dyDescent="0.25">
      <c r="H281" s="3"/>
      <c r="I281" s="3"/>
    </row>
    <row r="282" spans="8:9" ht="13.2" x14ac:dyDescent="0.25">
      <c r="H282" s="3"/>
      <c r="I282" s="3"/>
    </row>
    <row r="283" spans="8:9" ht="13.2" x14ac:dyDescent="0.25">
      <c r="H283" s="3"/>
      <c r="I283" s="3"/>
    </row>
    <row r="284" spans="8:9" ht="13.2" x14ac:dyDescent="0.25">
      <c r="H284" s="3"/>
      <c r="I284" s="3"/>
    </row>
    <row r="285" spans="8:9" ht="13.2" x14ac:dyDescent="0.25">
      <c r="H285" s="3"/>
      <c r="I285" s="3"/>
    </row>
    <row r="286" spans="8:9" ht="13.2" x14ac:dyDescent="0.25">
      <c r="H286" s="3"/>
      <c r="I286" s="3"/>
    </row>
    <row r="287" spans="8:9" ht="13.2" x14ac:dyDescent="0.25">
      <c r="H287" s="3"/>
      <c r="I287" s="3"/>
    </row>
    <row r="288" spans="8:9" ht="13.2" x14ac:dyDescent="0.25">
      <c r="H288" s="3"/>
      <c r="I288" s="3"/>
    </row>
    <row r="289" spans="8:9" ht="13.2" x14ac:dyDescent="0.25">
      <c r="H289" s="3"/>
      <c r="I289" s="3"/>
    </row>
    <row r="290" spans="8:9" ht="13.2" x14ac:dyDescent="0.25">
      <c r="H290" s="3"/>
      <c r="I290" s="3"/>
    </row>
    <row r="291" spans="8:9" ht="13.2" x14ac:dyDescent="0.25">
      <c r="H291" s="3"/>
      <c r="I291" s="3"/>
    </row>
    <row r="292" spans="8:9" ht="13.2" x14ac:dyDescent="0.25">
      <c r="H292" s="3"/>
      <c r="I292" s="3"/>
    </row>
    <row r="293" spans="8:9" ht="13.2" x14ac:dyDescent="0.25">
      <c r="H293" s="3"/>
      <c r="I293" s="3"/>
    </row>
    <row r="294" spans="8:9" ht="13.2" x14ac:dyDescent="0.25">
      <c r="H294" s="3"/>
      <c r="I294" s="3"/>
    </row>
    <row r="295" spans="8:9" ht="13.2" x14ac:dyDescent="0.25">
      <c r="H295" s="3"/>
      <c r="I295" s="3"/>
    </row>
    <row r="296" spans="8:9" ht="13.2" x14ac:dyDescent="0.25">
      <c r="H296" s="3"/>
      <c r="I296" s="3"/>
    </row>
    <row r="297" spans="8:9" ht="13.2" x14ac:dyDescent="0.25">
      <c r="H297" s="3"/>
      <c r="I297" s="3"/>
    </row>
    <row r="298" spans="8:9" ht="13.2" x14ac:dyDescent="0.25">
      <c r="H298" s="3"/>
      <c r="I298" s="3"/>
    </row>
    <row r="299" spans="8:9" ht="13.2" x14ac:dyDescent="0.25">
      <c r="H299" s="3"/>
      <c r="I299" s="3"/>
    </row>
    <row r="300" spans="8:9" ht="13.2" x14ac:dyDescent="0.25">
      <c r="H300" s="3"/>
      <c r="I300" s="3"/>
    </row>
    <row r="301" spans="8:9" ht="13.2" x14ac:dyDescent="0.25">
      <c r="H301" s="3"/>
      <c r="I301" s="3"/>
    </row>
    <row r="302" spans="8:9" ht="13.2" x14ac:dyDescent="0.25">
      <c r="H302" s="3"/>
      <c r="I302" s="3"/>
    </row>
    <row r="303" spans="8:9" ht="13.2" x14ac:dyDescent="0.25">
      <c r="H303" s="3"/>
      <c r="I303" s="3"/>
    </row>
    <row r="304" spans="8:9" ht="13.2" x14ac:dyDescent="0.25">
      <c r="H304" s="3"/>
      <c r="I304" s="3"/>
    </row>
    <row r="305" spans="8:9" ht="13.2" x14ac:dyDescent="0.25">
      <c r="H305" s="3"/>
      <c r="I305" s="3"/>
    </row>
    <row r="306" spans="8:9" ht="13.2" x14ac:dyDescent="0.25">
      <c r="H306" s="3"/>
      <c r="I306" s="3"/>
    </row>
    <row r="307" spans="8:9" ht="13.2" x14ac:dyDescent="0.25">
      <c r="H307" s="3"/>
      <c r="I307" s="3"/>
    </row>
    <row r="308" spans="8:9" ht="13.2" x14ac:dyDescent="0.25">
      <c r="H308" s="3"/>
      <c r="I308" s="3"/>
    </row>
    <row r="309" spans="8:9" ht="13.2" x14ac:dyDescent="0.25">
      <c r="H309" s="3"/>
      <c r="I309" s="3"/>
    </row>
    <row r="310" spans="8:9" ht="13.2" x14ac:dyDescent="0.25">
      <c r="H310" s="3"/>
      <c r="I310" s="3"/>
    </row>
    <row r="311" spans="8:9" ht="13.2" x14ac:dyDescent="0.25">
      <c r="H311" s="3"/>
      <c r="I311" s="3"/>
    </row>
    <row r="312" spans="8:9" ht="13.2" x14ac:dyDescent="0.25">
      <c r="H312" s="3"/>
      <c r="I312" s="3"/>
    </row>
    <row r="313" spans="8:9" ht="13.2" x14ac:dyDescent="0.25">
      <c r="H313" s="3"/>
      <c r="I313" s="3"/>
    </row>
    <row r="314" spans="8:9" ht="13.2" x14ac:dyDescent="0.25">
      <c r="H314" s="3"/>
      <c r="I314" s="3"/>
    </row>
    <row r="315" spans="8:9" ht="13.2" x14ac:dyDescent="0.25">
      <c r="H315" s="3"/>
      <c r="I315" s="3"/>
    </row>
    <row r="316" spans="8:9" ht="13.2" x14ac:dyDescent="0.25">
      <c r="H316" s="3"/>
      <c r="I316" s="3"/>
    </row>
    <row r="317" spans="8:9" ht="13.2" x14ac:dyDescent="0.25">
      <c r="H317" s="3"/>
      <c r="I317" s="3"/>
    </row>
    <row r="318" spans="8:9" ht="13.2" x14ac:dyDescent="0.25">
      <c r="H318" s="3"/>
      <c r="I318" s="3"/>
    </row>
    <row r="319" spans="8:9" ht="13.2" x14ac:dyDescent="0.25">
      <c r="H319" s="3"/>
      <c r="I319" s="3"/>
    </row>
    <row r="320" spans="8:9" ht="13.2" x14ac:dyDescent="0.25">
      <c r="H320" s="3"/>
      <c r="I320" s="3"/>
    </row>
    <row r="321" spans="8:9" ht="13.2" x14ac:dyDescent="0.25">
      <c r="H321" s="3"/>
      <c r="I321" s="3"/>
    </row>
    <row r="322" spans="8:9" ht="13.2" x14ac:dyDescent="0.25">
      <c r="H322" s="3"/>
      <c r="I322" s="3"/>
    </row>
    <row r="323" spans="8:9" ht="13.2" x14ac:dyDescent="0.25">
      <c r="H323" s="3"/>
      <c r="I323" s="3"/>
    </row>
    <row r="324" spans="8:9" ht="13.2" x14ac:dyDescent="0.25">
      <c r="H324" s="3"/>
      <c r="I324" s="3"/>
    </row>
    <row r="325" spans="8:9" ht="13.2" x14ac:dyDescent="0.25">
      <c r="H325" s="3"/>
      <c r="I325" s="3"/>
    </row>
    <row r="326" spans="8:9" ht="13.2" x14ac:dyDescent="0.25">
      <c r="H326" s="3"/>
      <c r="I326" s="3"/>
    </row>
    <row r="327" spans="8:9" ht="13.2" x14ac:dyDescent="0.25">
      <c r="H327" s="3"/>
      <c r="I327" s="3"/>
    </row>
    <row r="328" spans="8:9" ht="13.2" x14ac:dyDescent="0.25">
      <c r="H328" s="3"/>
      <c r="I328" s="3"/>
    </row>
    <row r="329" spans="8:9" ht="13.2" x14ac:dyDescent="0.25">
      <c r="H329" s="3"/>
      <c r="I329" s="3"/>
    </row>
    <row r="330" spans="8:9" ht="13.2" x14ac:dyDescent="0.25">
      <c r="H330" s="3"/>
      <c r="I330" s="3"/>
    </row>
    <row r="331" spans="8:9" ht="13.2" x14ac:dyDescent="0.25">
      <c r="H331" s="3"/>
      <c r="I331" s="3"/>
    </row>
    <row r="332" spans="8:9" ht="13.2" x14ac:dyDescent="0.25">
      <c r="H332" s="3"/>
      <c r="I332" s="3"/>
    </row>
    <row r="333" spans="8:9" ht="13.2" x14ac:dyDescent="0.25">
      <c r="H333" s="3"/>
      <c r="I333" s="3"/>
    </row>
    <row r="334" spans="8:9" ht="13.2" x14ac:dyDescent="0.25">
      <c r="H334" s="3"/>
      <c r="I334" s="3"/>
    </row>
    <row r="335" spans="8:9" ht="13.2" x14ac:dyDescent="0.25">
      <c r="H335" s="3"/>
      <c r="I335" s="3"/>
    </row>
    <row r="336" spans="8:9" ht="13.2" x14ac:dyDescent="0.25">
      <c r="H336" s="3"/>
      <c r="I336" s="3"/>
    </row>
    <row r="337" spans="8:9" ht="13.2" x14ac:dyDescent="0.25">
      <c r="H337" s="3"/>
      <c r="I337" s="3"/>
    </row>
    <row r="338" spans="8:9" ht="13.2" x14ac:dyDescent="0.25">
      <c r="H338" s="3"/>
      <c r="I338" s="3"/>
    </row>
    <row r="339" spans="8:9" ht="13.2" x14ac:dyDescent="0.25">
      <c r="H339" s="3"/>
      <c r="I339" s="3"/>
    </row>
    <row r="340" spans="8:9" ht="13.2" x14ac:dyDescent="0.25">
      <c r="H340" s="3"/>
      <c r="I340" s="3"/>
    </row>
    <row r="341" spans="8:9" ht="13.2" x14ac:dyDescent="0.25">
      <c r="H341" s="3"/>
      <c r="I341" s="3"/>
    </row>
    <row r="342" spans="8:9" ht="13.2" x14ac:dyDescent="0.25">
      <c r="H342" s="3"/>
      <c r="I342" s="3"/>
    </row>
    <row r="343" spans="8:9" ht="13.2" x14ac:dyDescent="0.25">
      <c r="H343" s="3"/>
      <c r="I343" s="3"/>
    </row>
    <row r="344" spans="8:9" ht="13.2" x14ac:dyDescent="0.25">
      <c r="H344" s="3"/>
      <c r="I344" s="3"/>
    </row>
    <row r="345" spans="8:9" ht="13.2" x14ac:dyDescent="0.25">
      <c r="H345" s="3"/>
      <c r="I345" s="3"/>
    </row>
    <row r="346" spans="8:9" ht="13.2" x14ac:dyDescent="0.25">
      <c r="H346" s="3"/>
      <c r="I346" s="3"/>
    </row>
    <row r="347" spans="8:9" ht="13.2" x14ac:dyDescent="0.25">
      <c r="H347" s="3"/>
      <c r="I347" s="3"/>
    </row>
    <row r="348" spans="8:9" ht="13.2" x14ac:dyDescent="0.25">
      <c r="H348" s="3"/>
      <c r="I348" s="3"/>
    </row>
    <row r="349" spans="8:9" ht="13.2" x14ac:dyDescent="0.25">
      <c r="H349" s="3"/>
      <c r="I349" s="3"/>
    </row>
    <row r="350" spans="8:9" ht="13.2" x14ac:dyDescent="0.25">
      <c r="H350" s="3"/>
      <c r="I350" s="3"/>
    </row>
    <row r="351" spans="8:9" ht="13.2" x14ac:dyDescent="0.25">
      <c r="H351" s="3"/>
      <c r="I351" s="3"/>
    </row>
    <row r="352" spans="8:9" ht="13.2" x14ac:dyDescent="0.25">
      <c r="H352" s="3"/>
      <c r="I352" s="3"/>
    </row>
    <row r="353" spans="8:9" ht="13.2" x14ac:dyDescent="0.25">
      <c r="H353" s="3"/>
      <c r="I353" s="3"/>
    </row>
    <row r="354" spans="8:9" ht="13.2" x14ac:dyDescent="0.25">
      <c r="H354" s="3"/>
      <c r="I354" s="3"/>
    </row>
    <row r="355" spans="8:9" ht="13.2" x14ac:dyDescent="0.25">
      <c r="H355" s="3"/>
      <c r="I355" s="3"/>
    </row>
    <row r="356" spans="8:9" ht="13.2" x14ac:dyDescent="0.25">
      <c r="H356" s="3"/>
      <c r="I356" s="3"/>
    </row>
    <row r="357" spans="8:9" ht="13.2" x14ac:dyDescent="0.25">
      <c r="H357" s="3"/>
      <c r="I357" s="3"/>
    </row>
    <row r="358" spans="8:9" ht="13.2" x14ac:dyDescent="0.25">
      <c r="H358" s="3"/>
      <c r="I358" s="3"/>
    </row>
    <row r="359" spans="8:9" ht="13.2" x14ac:dyDescent="0.25">
      <c r="H359" s="3"/>
      <c r="I359" s="3"/>
    </row>
    <row r="360" spans="8:9" ht="13.2" x14ac:dyDescent="0.25">
      <c r="H360" s="3"/>
      <c r="I360" s="3"/>
    </row>
    <row r="361" spans="8:9" ht="13.2" x14ac:dyDescent="0.25">
      <c r="H361" s="3"/>
      <c r="I361" s="3"/>
    </row>
    <row r="362" spans="8:9" ht="13.2" x14ac:dyDescent="0.25">
      <c r="H362" s="3"/>
      <c r="I362" s="3"/>
    </row>
    <row r="363" spans="8:9" ht="13.2" x14ac:dyDescent="0.25">
      <c r="H363" s="3"/>
      <c r="I363" s="3"/>
    </row>
    <row r="364" spans="8:9" ht="13.2" x14ac:dyDescent="0.25">
      <c r="H364" s="3"/>
      <c r="I364" s="3"/>
    </row>
    <row r="365" spans="8:9" ht="13.2" x14ac:dyDescent="0.25">
      <c r="H365" s="3"/>
      <c r="I365" s="3"/>
    </row>
    <row r="366" spans="8:9" ht="13.2" x14ac:dyDescent="0.25">
      <c r="H366" s="3"/>
      <c r="I366" s="3"/>
    </row>
    <row r="367" spans="8:9" ht="13.2" x14ac:dyDescent="0.25">
      <c r="H367" s="3"/>
      <c r="I367" s="3"/>
    </row>
    <row r="368" spans="8:9" ht="13.2" x14ac:dyDescent="0.25">
      <c r="H368" s="3"/>
      <c r="I368" s="3"/>
    </row>
    <row r="369" spans="8:9" ht="13.2" x14ac:dyDescent="0.25">
      <c r="H369" s="3"/>
      <c r="I369" s="3"/>
    </row>
    <row r="370" spans="8:9" ht="13.2" x14ac:dyDescent="0.25">
      <c r="H370" s="3"/>
      <c r="I370" s="3"/>
    </row>
    <row r="371" spans="8:9" ht="13.2" x14ac:dyDescent="0.25">
      <c r="H371" s="3"/>
      <c r="I371" s="3"/>
    </row>
    <row r="372" spans="8:9" ht="13.2" x14ac:dyDescent="0.25">
      <c r="H372" s="3"/>
      <c r="I372" s="3"/>
    </row>
    <row r="373" spans="8:9" ht="13.2" x14ac:dyDescent="0.25">
      <c r="H373" s="3"/>
      <c r="I373" s="3"/>
    </row>
    <row r="374" spans="8:9" ht="13.2" x14ac:dyDescent="0.25">
      <c r="H374" s="3"/>
      <c r="I374" s="3"/>
    </row>
    <row r="375" spans="8:9" ht="13.2" x14ac:dyDescent="0.25">
      <c r="H375" s="3"/>
      <c r="I375" s="3"/>
    </row>
    <row r="376" spans="8:9" ht="13.2" x14ac:dyDescent="0.25">
      <c r="H376" s="3"/>
      <c r="I376" s="3"/>
    </row>
    <row r="377" spans="8:9" ht="13.2" x14ac:dyDescent="0.25">
      <c r="H377" s="3"/>
      <c r="I377" s="3"/>
    </row>
    <row r="378" spans="8:9" ht="13.2" x14ac:dyDescent="0.25">
      <c r="H378" s="3"/>
      <c r="I378" s="3"/>
    </row>
    <row r="379" spans="8:9" ht="13.2" x14ac:dyDescent="0.25">
      <c r="H379" s="3"/>
      <c r="I379" s="3"/>
    </row>
    <row r="380" spans="8:9" ht="13.2" x14ac:dyDescent="0.25">
      <c r="H380" s="3"/>
      <c r="I380" s="3"/>
    </row>
    <row r="381" spans="8:9" ht="13.2" x14ac:dyDescent="0.25">
      <c r="H381" s="3"/>
      <c r="I381" s="3"/>
    </row>
    <row r="382" spans="8:9" ht="13.2" x14ac:dyDescent="0.25">
      <c r="H382" s="3"/>
      <c r="I382" s="3"/>
    </row>
    <row r="383" spans="8:9" ht="13.2" x14ac:dyDescent="0.25">
      <c r="H383" s="3"/>
      <c r="I383" s="3"/>
    </row>
    <row r="384" spans="8:9" ht="13.2" x14ac:dyDescent="0.25">
      <c r="H384" s="3"/>
      <c r="I384" s="3"/>
    </row>
    <row r="385" spans="8:9" ht="13.2" x14ac:dyDescent="0.25">
      <c r="H385" s="3"/>
      <c r="I385" s="3"/>
    </row>
    <row r="386" spans="8:9" ht="13.2" x14ac:dyDescent="0.25">
      <c r="H386" s="3"/>
      <c r="I386" s="3"/>
    </row>
    <row r="387" spans="8:9" ht="13.2" x14ac:dyDescent="0.25">
      <c r="H387" s="3"/>
      <c r="I387" s="3"/>
    </row>
    <row r="388" spans="8:9" ht="13.2" x14ac:dyDescent="0.25">
      <c r="H388" s="3"/>
      <c r="I388" s="3"/>
    </row>
    <row r="389" spans="8:9" ht="13.2" x14ac:dyDescent="0.25">
      <c r="H389" s="3"/>
      <c r="I389" s="3"/>
    </row>
    <row r="390" spans="8:9" ht="13.2" x14ac:dyDescent="0.25">
      <c r="H390" s="3"/>
      <c r="I390" s="3"/>
    </row>
    <row r="391" spans="8:9" ht="13.2" x14ac:dyDescent="0.25">
      <c r="H391" s="3"/>
      <c r="I391" s="3"/>
    </row>
    <row r="392" spans="8:9" ht="13.2" x14ac:dyDescent="0.25">
      <c r="H392" s="3"/>
      <c r="I392" s="3"/>
    </row>
    <row r="393" spans="8:9" ht="13.2" x14ac:dyDescent="0.25">
      <c r="H393" s="3"/>
      <c r="I393" s="3"/>
    </row>
    <row r="394" spans="8:9" ht="13.2" x14ac:dyDescent="0.25">
      <c r="H394" s="3"/>
      <c r="I394" s="3"/>
    </row>
    <row r="395" spans="8:9" ht="13.2" x14ac:dyDescent="0.25">
      <c r="H395" s="3"/>
      <c r="I395" s="3"/>
    </row>
    <row r="396" spans="8:9" ht="13.2" x14ac:dyDescent="0.25">
      <c r="H396" s="3"/>
      <c r="I396" s="3"/>
    </row>
    <row r="397" spans="8:9" ht="13.2" x14ac:dyDescent="0.25">
      <c r="H397" s="3"/>
      <c r="I397" s="3"/>
    </row>
    <row r="398" spans="8:9" ht="13.2" x14ac:dyDescent="0.25">
      <c r="H398" s="3"/>
      <c r="I398" s="3"/>
    </row>
    <row r="399" spans="8:9" ht="13.2" x14ac:dyDescent="0.25">
      <c r="H399" s="3"/>
      <c r="I399" s="3"/>
    </row>
    <row r="400" spans="8:9" ht="13.2" x14ac:dyDescent="0.25">
      <c r="H400" s="3"/>
      <c r="I400" s="3"/>
    </row>
    <row r="401" spans="8:9" ht="13.2" x14ac:dyDescent="0.25">
      <c r="H401" s="3"/>
      <c r="I401" s="3"/>
    </row>
    <row r="402" spans="8:9" ht="13.2" x14ac:dyDescent="0.25">
      <c r="H402" s="3"/>
      <c r="I402" s="3"/>
    </row>
    <row r="403" spans="8:9" ht="13.2" x14ac:dyDescent="0.25">
      <c r="H403" s="3"/>
      <c r="I403" s="3"/>
    </row>
    <row r="404" spans="8:9" ht="13.2" x14ac:dyDescent="0.25">
      <c r="H404" s="3"/>
      <c r="I404" s="3"/>
    </row>
    <row r="405" spans="8:9" ht="13.2" x14ac:dyDescent="0.25">
      <c r="H405" s="3"/>
      <c r="I405" s="3"/>
    </row>
    <row r="406" spans="8:9" ht="13.2" x14ac:dyDescent="0.25">
      <c r="H406" s="3"/>
      <c r="I406" s="3"/>
    </row>
    <row r="407" spans="8:9" ht="13.2" x14ac:dyDescent="0.25">
      <c r="H407" s="3"/>
      <c r="I407" s="3"/>
    </row>
    <row r="408" spans="8:9" ht="13.2" x14ac:dyDescent="0.25">
      <c r="H408" s="3"/>
      <c r="I408" s="3"/>
    </row>
    <row r="409" spans="8:9" ht="13.2" x14ac:dyDescent="0.25">
      <c r="H409" s="3"/>
      <c r="I409" s="3"/>
    </row>
    <row r="410" spans="8:9" ht="13.2" x14ac:dyDescent="0.25">
      <c r="H410" s="3"/>
      <c r="I410" s="3"/>
    </row>
    <row r="411" spans="8:9" ht="13.2" x14ac:dyDescent="0.25">
      <c r="H411" s="3"/>
      <c r="I411" s="3"/>
    </row>
    <row r="412" spans="8:9" ht="13.2" x14ac:dyDescent="0.25">
      <c r="H412" s="3"/>
      <c r="I412" s="3"/>
    </row>
    <row r="413" spans="8:9" ht="13.2" x14ac:dyDescent="0.25">
      <c r="H413" s="3"/>
      <c r="I413" s="3"/>
    </row>
    <row r="414" spans="8:9" ht="13.2" x14ac:dyDescent="0.25">
      <c r="H414" s="3"/>
      <c r="I414" s="3"/>
    </row>
    <row r="415" spans="8:9" ht="13.2" x14ac:dyDescent="0.25">
      <c r="H415" s="3"/>
      <c r="I415" s="3"/>
    </row>
    <row r="416" spans="8:9" ht="13.2" x14ac:dyDescent="0.25">
      <c r="H416" s="3"/>
      <c r="I416" s="3"/>
    </row>
    <row r="417" spans="8:9" ht="13.2" x14ac:dyDescent="0.25">
      <c r="H417" s="3"/>
      <c r="I417" s="3"/>
    </row>
    <row r="418" spans="8:9" ht="13.2" x14ac:dyDescent="0.25">
      <c r="H418" s="3"/>
      <c r="I418" s="3"/>
    </row>
    <row r="419" spans="8:9" ht="13.2" x14ac:dyDescent="0.25">
      <c r="H419" s="3"/>
      <c r="I419" s="3"/>
    </row>
    <row r="420" spans="8:9" ht="13.2" x14ac:dyDescent="0.25">
      <c r="H420" s="3"/>
      <c r="I420" s="3"/>
    </row>
    <row r="421" spans="8:9" ht="13.2" x14ac:dyDescent="0.25">
      <c r="H421" s="3"/>
      <c r="I421" s="3"/>
    </row>
    <row r="422" spans="8:9" ht="13.2" x14ac:dyDescent="0.25">
      <c r="H422" s="3"/>
      <c r="I422" s="3"/>
    </row>
    <row r="423" spans="8:9" ht="13.2" x14ac:dyDescent="0.25">
      <c r="H423" s="3"/>
      <c r="I423" s="3"/>
    </row>
    <row r="424" spans="8:9" ht="13.2" x14ac:dyDescent="0.25">
      <c r="H424" s="3"/>
      <c r="I424" s="3"/>
    </row>
    <row r="425" spans="8:9" ht="13.2" x14ac:dyDescent="0.25">
      <c r="H425" s="3"/>
      <c r="I425" s="3"/>
    </row>
    <row r="426" spans="8:9" ht="13.2" x14ac:dyDescent="0.25">
      <c r="H426" s="3"/>
      <c r="I426" s="3"/>
    </row>
    <row r="427" spans="8:9" ht="13.2" x14ac:dyDescent="0.25">
      <c r="H427" s="3"/>
      <c r="I427" s="3"/>
    </row>
    <row r="428" spans="8:9" ht="13.2" x14ac:dyDescent="0.25">
      <c r="H428" s="3"/>
      <c r="I428" s="3"/>
    </row>
    <row r="429" spans="8:9" ht="13.2" x14ac:dyDescent="0.25">
      <c r="H429" s="3"/>
      <c r="I429" s="3"/>
    </row>
    <row r="430" spans="8:9" ht="13.2" x14ac:dyDescent="0.25">
      <c r="H430" s="3"/>
      <c r="I430" s="3"/>
    </row>
    <row r="431" spans="8:9" ht="13.2" x14ac:dyDescent="0.25">
      <c r="H431" s="3"/>
      <c r="I431" s="3"/>
    </row>
    <row r="432" spans="8:9" ht="13.2" x14ac:dyDescent="0.25">
      <c r="H432" s="3"/>
      <c r="I432" s="3"/>
    </row>
    <row r="433" spans="8:9" ht="13.2" x14ac:dyDescent="0.25">
      <c r="H433" s="3"/>
      <c r="I433" s="3"/>
    </row>
    <row r="434" spans="8:9" ht="13.2" x14ac:dyDescent="0.25">
      <c r="H434" s="3"/>
      <c r="I434" s="3"/>
    </row>
    <row r="435" spans="8:9" ht="13.2" x14ac:dyDescent="0.25">
      <c r="H435" s="3"/>
      <c r="I435" s="3"/>
    </row>
    <row r="436" spans="8:9" ht="13.2" x14ac:dyDescent="0.25">
      <c r="H436" s="3"/>
      <c r="I436" s="3"/>
    </row>
    <row r="437" spans="8:9" ht="13.2" x14ac:dyDescent="0.25">
      <c r="H437" s="3"/>
      <c r="I437" s="3"/>
    </row>
    <row r="438" spans="8:9" ht="13.2" x14ac:dyDescent="0.25">
      <c r="H438" s="3"/>
      <c r="I438" s="3"/>
    </row>
    <row r="439" spans="8:9" ht="13.2" x14ac:dyDescent="0.25">
      <c r="H439" s="3"/>
      <c r="I439" s="3"/>
    </row>
    <row r="440" spans="8:9" ht="13.2" x14ac:dyDescent="0.25">
      <c r="H440" s="3"/>
      <c r="I440" s="3"/>
    </row>
    <row r="441" spans="8:9" ht="13.2" x14ac:dyDescent="0.25">
      <c r="H441" s="3"/>
      <c r="I441" s="3"/>
    </row>
    <row r="442" spans="8:9" ht="13.2" x14ac:dyDescent="0.25">
      <c r="H442" s="3"/>
      <c r="I442" s="3"/>
    </row>
    <row r="443" spans="8:9" ht="13.2" x14ac:dyDescent="0.25">
      <c r="H443" s="3"/>
      <c r="I443" s="3"/>
    </row>
    <row r="444" spans="8:9" ht="13.2" x14ac:dyDescent="0.25">
      <c r="H444" s="3"/>
      <c r="I444" s="3"/>
    </row>
    <row r="445" spans="8:9" ht="13.2" x14ac:dyDescent="0.25">
      <c r="H445" s="3"/>
      <c r="I445" s="3"/>
    </row>
    <row r="446" spans="8:9" ht="13.2" x14ac:dyDescent="0.25">
      <c r="H446" s="3"/>
      <c r="I446" s="3"/>
    </row>
    <row r="447" spans="8:9" ht="13.2" x14ac:dyDescent="0.25">
      <c r="H447" s="3"/>
      <c r="I447" s="3"/>
    </row>
    <row r="448" spans="8:9" ht="13.2" x14ac:dyDescent="0.25">
      <c r="H448" s="3"/>
      <c r="I448" s="3"/>
    </row>
    <row r="449" spans="8:9" ht="13.2" x14ac:dyDescent="0.25">
      <c r="H449" s="3"/>
      <c r="I449" s="3"/>
    </row>
    <row r="450" spans="8:9" ht="13.2" x14ac:dyDescent="0.25">
      <c r="H450" s="3"/>
      <c r="I450" s="3"/>
    </row>
    <row r="451" spans="8:9" ht="13.2" x14ac:dyDescent="0.25">
      <c r="H451" s="3"/>
      <c r="I451" s="3"/>
    </row>
    <row r="452" spans="8:9" ht="13.2" x14ac:dyDescent="0.25">
      <c r="H452" s="3"/>
      <c r="I452" s="3"/>
    </row>
    <row r="453" spans="8:9" ht="13.2" x14ac:dyDescent="0.25">
      <c r="H453" s="3"/>
      <c r="I453" s="3"/>
    </row>
    <row r="454" spans="8:9" ht="13.2" x14ac:dyDescent="0.25">
      <c r="H454" s="3"/>
      <c r="I454" s="3"/>
    </row>
    <row r="455" spans="8:9" ht="13.2" x14ac:dyDescent="0.25">
      <c r="H455" s="3"/>
      <c r="I455" s="3"/>
    </row>
    <row r="456" spans="8:9" ht="13.2" x14ac:dyDescent="0.25">
      <c r="H456" s="3"/>
      <c r="I456" s="3"/>
    </row>
    <row r="457" spans="8:9" ht="13.2" x14ac:dyDescent="0.25">
      <c r="H457" s="3"/>
      <c r="I457" s="3"/>
    </row>
    <row r="458" spans="8:9" ht="13.2" x14ac:dyDescent="0.25">
      <c r="H458" s="3"/>
      <c r="I458" s="3"/>
    </row>
    <row r="459" spans="8:9" ht="13.2" x14ac:dyDescent="0.25">
      <c r="H459" s="3"/>
      <c r="I459" s="3"/>
    </row>
    <row r="460" spans="8:9" ht="13.2" x14ac:dyDescent="0.25">
      <c r="H460" s="3"/>
      <c r="I460" s="3"/>
    </row>
    <row r="461" spans="8:9" ht="13.2" x14ac:dyDescent="0.25">
      <c r="H461" s="3"/>
      <c r="I461" s="3"/>
    </row>
    <row r="462" spans="8:9" ht="13.2" x14ac:dyDescent="0.25">
      <c r="H462" s="3"/>
      <c r="I462" s="3"/>
    </row>
    <row r="463" spans="8:9" ht="13.2" x14ac:dyDescent="0.25">
      <c r="H463" s="3"/>
      <c r="I463" s="3"/>
    </row>
    <row r="464" spans="8:9" ht="13.2" x14ac:dyDescent="0.25">
      <c r="H464" s="3"/>
      <c r="I464" s="3"/>
    </row>
    <row r="465" spans="8:9" ht="13.2" x14ac:dyDescent="0.25">
      <c r="H465" s="3"/>
      <c r="I465" s="3"/>
    </row>
    <row r="466" spans="8:9" ht="13.2" x14ac:dyDescent="0.25">
      <c r="H466" s="3"/>
      <c r="I466" s="3"/>
    </row>
    <row r="467" spans="8:9" ht="13.2" x14ac:dyDescent="0.25">
      <c r="H467" s="3"/>
      <c r="I467" s="3"/>
    </row>
    <row r="468" spans="8:9" ht="13.2" x14ac:dyDescent="0.25">
      <c r="H468" s="3"/>
      <c r="I468" s="3"/>
    </row>
    <row r="469" spans="8:9" ht="13.2" x14ac:dyDescent="0.25">
      <c r="H469" s="3"/>
      <c r="I469" s="3"/>
    </row>
    <row r="470" spans="8:9" ht="13.2" x14ac:dyDescent="0.25">
      <c r="H470" s="3"/>
      <c r="I470" s="3"/>
    </row>
    <row r="471" spans="8:9" ht="13.2" x14ac:dyDescent="0.25">
      <c r="H471" s="3"/>
      <c r="I471" s="3"/>
    </row>
    <row r="472" spans="8:9" ht="13.2" x14ac:dyDescent="0.25">
      <c r="H472" s="3"/>
      <c r="I472" s="3"/>
    </row>
    <row r="473" spans="8:9" ht="13.2" x14ac:dyDescent="0.25">
      <c r="H473" s="3"/>
      <c r="I473" s="3"/>
    </row>
    <row r="474" spans="8:9" ht="13.2" x14ac:dyDescent="0.25">
      <c r="H474" s="3"/>
      <c r="I474" s="3"/>
    </row>
    <row r="475" spans="8:9" ht="13.2" x14ac:dyDescent="0.25">
      <c r="H475" s="3"/>
      <c r="I475" s="3"/>
    </row>
    <row r="476" spans="8:9" ht="13.2" x14ac:dyDescent="0.25">
      <c r="H476" s="3"/>
      <c r="I476" s="3"/>
    </row>
    <row r="477" spans="8:9" ht="13.2" x14ac:dyDescent="0.25">
      <c r="H477" s="3"/>
      <c r="I477" s="3"/>
    </row>
    <row r="478" spans="8:9" ht="13.2" x14ac:dyDescent="0.25">
      <c r="H478" s="3"/>
      <c r="I478" s="3"/>
    </row>
    <row r="479" spans="8:9" ht="13.2" x14ac:dyDescent="0.25">
      <c r="H479" s="3"/>
      <c r="I479" s="3"/>
    </row>
    <row r="480" spans="8:9" ht="13.2" x14ac:dyDescent="0.25">
      <c r="H480" s="3"/>
      <c r="I480" s="3"/>
    </row>
    <row r="481" spans="8:9" ht="13.2" x14ac:dyDescent="0.25">
      <c r="H481" s="3"/>
      <c r="I481" s="3"/>
    </row>
    <row r="482" spans="8:9" ht="13.2" x14ac:dyDescent="0.25">
      <c r="H482" s="3"/>
      <c r="I482" s="3"/>
    </row>
    <row r="483" spans="8:9" ht="13.2" x14ac:dyDescent="0.25">
      <c r="H483" s="3"/>
      <c r="I483" s="3"/>
    </row>
    <row r="484" spans="8:9" ht="13.2" x14ac:dyDescent="0.25">
      <c r="H484" s="3"/>
      <c r="I484" s="3"/>
    </row>
    <row r="485" spans="8:9" ht="13.2" x14ac:dyDescent="0.25">
      <c r="H485" s="3"/>
      <c r="I485" s="3"/>
    </row>
    <row r="486" spans="8:9" ht="13.2" x14ac:dyDescent="0.25">
      <c r="H486" s="3"/>
      <c r="I486" s="3"/>
    </row>
    <row r="487" spans="8:9" ht="13.2" x14ac:dyDescent="0.25">
      <c r="H487" s="3"/>
      <c r="I487" s="3"/>
    </row>
    <row r="488" spans="8:9" ht="13.2" x14ac:dyDescent="0.25">
      <c r="H488" s="3"/>
      <c r="I488" s="3"/>
    </row>
    <row r="489" spans="8:9" ht="13.2" x14ac:dyDescent="0.25">
      <c r="H489" s="3"/>
      <c r="I489" s="3"/>
    </row>
    <row r="490" spans="8:9" ht="13.2" x14ac:dyDescent="0.25">
      <c r="H490" s="3"/>
      <c r="I490" s="3"/>
    </row>
    <row r="491" spans="8:9" ht="13.2" x14ac:dyDescent="0.25">
      <c r="H491" s="3"/>
      <c r="I491" s="3"/>
    </row>
    <row r="492" spans="8:9" ht="13.2" x14ac:dyDescent="0.25">
      <c r="H492" s="3"/>
      <c r="I492" s="3"/>
    </row>
    <row r="493" spans="8:9" ht="13.2" x14ac:dyDescent="0.25">
      <c r="H493" s="3"/>
      <c r="I493" s="3"/>
    </row>
    <row r="494" spans="8:9" ht="13.2" x14ac:dyDescent="0.25">
      <c r="H494" s="3"/>
      <c r="I494" s="3"/>
    </row>
    <row r="495" spans="8:9" ht="13.2" x14ac:dyDescent="0.25">
      <c r="H495" s="3"/>
      <c r="I495" s="3"/>
    </row>
    <row r="496" spans="8:9" ht="13.2" x14ac:dyDescent="0.25">
      <c r="H496" s="3"/>
      <c r="I496" s="3"/>
    </row>
    <row r="497" spans="8:9" ht="13.2" x14ac:dyDescent="0.25">
      <c r="H497" s="3"/>
      <c r="I497" s="3"/>
    </row>
    <row r="498" spans="8:9" ht="13.2" x14ac:dyDescent="0.25">
      <c r="H498" s="3"/>
      <c r="I498" s="3"/>
    </row>
    <row r="499" spans="8:9" ht="13.2" x14ac:dyDescent="0.25">
      <c r="H499" s="3"/>
      <c r="I499" s="3"/>
    </row>
    <row r="500" spans="8:9" ht="13.2" x14ac:dyDescent="0.25">
      <c r="H500" s="3"/>
      <c r="I500" s="3"/>
    </row>
    <row r="501" spans="8:9" ht="13.2" x14ac:dyDescent="0.25">
      <c r="H501" s="3"/>
      <c r="I501" s="3"/>
    </row>
    <row r="502" spans="8:9" ht="13.2" x14ac:dyDescent="0.25">
      <c r="H502" s="3"/>
      <c r="I502" s="3"/>
    </row>
    <row r="503" spans="8:9" ht="13.2" x14ac:dyDescent="0.25">
      <c r="H503" s="3"/>
      <c r="I503" s="3"/>
    </row>
    <row r="504" spans="8:9" ht="13.2" x14ac:dyDescent="0.25">
      <c r="H504" s="3"/>
      <c r="I504" s="3"/>
    </row>
    <row r="505" spans="8:9" ht="13.2" x14ac:dyDescent="0.25">
      <c r="H505" s="3"/>
      <c r="I505" s="3"/>
    </row>
    <row r="506" spans="8:9" ht="13.2" x14ac:dyDescent="0.25">
      <c r="H506" s="3"/>
      <c r="I506" s="3"/>
    </row>
    <row r="507" spans="8:9" ht="13.2" x14ac:dyDescent="0.25">
      <c r="H507" s="3"/>
      <c r="I507" s="3"/>
    </row>
    <row r="508" spans="8:9" ht="13.2" x14ac:dyDescent="0.25">
      <c r="H508" s="3"/>
      <c r="I508" s="3"/>
    </row>
    <row r="509" spans="8:9" ht="13.2" x14ac:dyDescent="0.25">
      <c r="H509" s="3"/>
      <c r="I509" s="3"/>
    </row>
    <row r="510" spans="8:9" ht="13.2" x14ac:dyDescent="0.25">
      <c r="H510" s="3"/>
      <c r="I510" s="3"/>
    </row>
    <row r="511" spans="8:9" ht="13.2" x14ac:dyDescent="0.25">
      <c r="H511" s="3"/>
      <c r="I511" s="3"/>
    </row>
    <row r="512" spans="8:9" ht="13.2" x14ac:dyDescent="0.25">
      <c r="H512" s="3"/>
      <c r="I512" s="3"/>
    </row>
    <row r="513" spans="8:9" ht="13.2" x14ac:dyDescent="0.25">
      <c r="H513" s="3"/>
      <c r="I513" s="3"/>
    </row>
    <row r="514" spans="8:9" ht="13.2" x14ac:dyDescent="0.25">
      <c r="H514" s="3"/>
      <c r="I514" s="3"/>
    </row>
    <row r="515" spans="8:9" ht="13.2" x14ac:dyDescent="0.25">
      <c r="H515" s="3"/>
      <c r="I515" s="3"/>
    </row>
    <row r="516" spans="8:9" ht="13.2" x14ac:dyDescent="0.25">
      <c r="H516" s="3"/>
      <c r="I516" s="3"/>
    </row>
    <row r="517" spans="8:9" ht="13.2" x14ac:dyDescent="0.25">
      <c r="H517" s="3"/>
      <c r="I517" s="3"/>
    </row>
    <row r="518" spans="8:9" ht="13.2" x14ac:dyDescent="0.25">
      <c r="H518" s="3"/>
      <c r="I518" s="3"/>
    </row>
    <row r="519" spans="8:9" ht="13.2" x14ac:dyDescent="0.25">
      <c r="H519" s="3"/>
      <c r="I519" s="3"/>
    </row>
    <row r="520" spans="8:9" ht="13.2" x14ac:dyDescent="0.25">
      <c r="H520" s="3"/>
      <c r="I520" s="3"/>
    </row>
    <row r="521" spans="8:9" ht="13.2" x14ac:dyDescent="0.25">
      <c r="H521" s="3"/>
      <c r="I521" s="3"/>
    </row>
    <row r="522" spans="8:9" ht="13.2" x14ac:dyDescent="0.25">
      <c r="H522" s="3"/>
      <c r="I522" s="3"/>
    </row>
    <row r="523" spans="8:9" ht="13.2" x14ac:dyDescent="0.25">
      <c r="H523" s="3"/>
      <c r="I523" s="3"/>
    </row>
    <row r="524" spans="8:9" ht="13.2" x14ac:dyDescent="0.25">
      <c r="H524" s="3"/>
      <c r="I524" s="3"/>
    </row>
    <row r="525" spans="8:9" ht="13.2" x14ac:dyDescent="0.25">
      <c r="H525" s="3"/>
      <c r="I525" s="3"/>
    </row>
    <row r="526" spans="8:9" ht="13.2" x14ac:dyDescent="0.25">
      <c r="H526" s="3"/>
      <c r="I526" s="3"/>
    </row>
    <row r="527" spans="8:9" ht="13.2" x14ac:dyDescent="0.25">
      <c r="H527" s="3"/>
      <c r="I527" s="3"/>
    </row>
    <row r="528" spans="8:9" ht="13.2" x14ac:dyDescent="0.25">
      <c r="H528" s="3"/>
      <c r="I528" s="3"/>
    </row>
    <row r="529" spans="8:9" ht="13.2" x14ac:dyDescent="0.25">
      <c r="H529" s="3"/>
      <c r="I529" s="3"/>
    </row>
    <row r="530" spans="8:9" ht="13.2" x14ac:dyDescent="0.25">
      <c r="H530" s="3"/>
      <c r="I530" s="3"/>
    </row>
    <row r="531" spans="8:9" ht="13.2" x14ac:dyDescent="0.25">
      <c r="H531" s="3"/>
      <c r="I531" s="3"/>
    </row>
    <row r="532" spans="8:9" ht="13.2" x14ac:dyDescent="0.25">
      <c r="H532" s="3"/>
      <c r="I532" s="3"/>
    </row>
    <row r="533" spans="8:9" ht="13.2" x14ac:dyDescent="0.25">
      <c r="H533" s="3"/>
      <c r="I533" s="3"/>
    </row>
    <row r="534" spans="8:9" ht="13.2" x14ac:dyDescent="0.25">
      <c r="H534" s="3"/>
      <c r="I534" s="3"/>
    </row>
    <row r="535" spans="8:9" ht="13.2" x14ac:dyDescent="0.25">
      <c r="H535" s="3"/>
      <c r="I535" s="3"/>
    </row>
    <row r="536" spans="8:9" ht="13.2" x14ac:dyDescent="0.25">
      <c r="H536" s="3"/>
      <c r="I536" s="3"/>
    </row>
    <row r="537" spans="8:9" ht="13.2" x14ac:dyDescent="0.25">
      <c r="H537" s="3"/>
      <c r="I537" s="3"/>
    </row>
    <row r="538" spans="8:9" ht="13.2" x14ac:dyDescent="0.25">
      <c r="H538" s="3"/>
      <c r="I538" s="3"/>
    </row>
    <row r="539" spans="8:9" ht="13.2" x14ac:dyDescent="0.25">
      <c r="H539" s="3"/>
      <c r="I539" s="3"/>
    </row>
    <row r="540" spans="8:9" ht="13.2" x14ac:dyDescent="0.25">
      <c r="H540" s="3"/>
      <c r="I540" s="3"/>
    </row>
    <row r="541" spans="8:9" ht="13.2" x14ac:dyDescent="0.25">
      <c r="H541" s="3"/>
      <c r="I541" s="3"/>
    </row>
    <row r="542" spans="8:9" ht="13.2" x14ac:dyDescent="0.25">
      <c r="H542" s="3"/>
      <c r="I542" s="3"/>
    </row>
    <row r="543" spans="8:9" ht="13.2" x14ac:dyDescent="0.25">
      <c r="H543" s="3"/>
      <c r="I543" s="3"/>
    </row>
    <row r="544" spans="8:9" ht="13.2" x14ac:dyDescent="0.25">
      <c r="H544" s="3"/>
      <c r="I544" s="3"/>
    </row>
    <row r="545" spans="8:9" ht="13.2" x14ac:dyDescent="0.25">
      <c r="H545" s="3"/>
      <c r="I545" s="3"/>
    </row>
    <row r="546" spans="8:9" ht="13.2" x14ac:dyDescent="0.25">
      <c r="H546" s="3"/>
      <c r="I546" s="3"/>
    </row>
    <row r="547" spans="8:9" ht="13.2" x14ac:dyDescent="0.25">
      <c r="H547" s="3"/>
      <c r="I547" s="3"/>
    </row>
    <row r="548" spans="8:9" ht="13.2" x14ac:dyDescent="0.25">
      <c r="H548" s="3"/>
      <c r="I548" s="3"/>
    </row>
    <row r="549" spans="8:9" ht="13.2" x14ac:dyDescent="0.25">
      <c r="H549" s="3"/>
      <c r="I549" s="3"/>
    </row>
    <row r="550" spans="8:9" ht="13.2" x14ac:dyDescent="0.25">
      <c r="H550" s="3"/>
      <c r="I550" s="3"/>
    </row>
    <row r="551" spans="8:9" ht="13.2" x14ac:dyDescent="0.25">
      <c r="H551" s="3"/>
      <c r="I551" s="3"/>
    </row>
    <row r="552" spans="8:9" ht="13.2" x14ac:dyDescent="0.25">
      <c r="H552" s="3"/>
      <c r="I552" s="3"/>
    </row>
    <row r="553" spans="8:9" ht="13.2" x14ac:dyDescent="0.25">
      <c r="H553" s="3"/>
      <c r="I553" s="3"/>
    </row>
    <row r="554" spans="8:9" ht="13.2" x14ac:dyDescent="0.25">
      <c r="H554" s="3"/>
      <c r="I554" s="3"/>
    </row>
    <row r="555" spans="8:9" ht="13.2" x14ac:dyDescent="0.25">
      <c r="H555" s="3"/>
      <c r="I555" s="3"/>
    </row>
    <row r="556" spans="8:9" ht="13.2" x14ac:dyDescent="0.25">
      <c r="H556" s="3"/>
      <c r="I556" s="3"/>
    </row>
    <row r="557" spans="8:9" ht="13.2" x14ac:dyDescent="0.25">
      <c r="H557" s="3"/>
      <c r="I557" s="3"/>
    </row>
    <row r="558" spans="8:9" ht="13.2" x14ac:dyDescent="0.25">
      <c r="H558" s="3"/>
      <c r="I558" s="3"/>
    </row>
    <row r="559" spans="8:9" ht="13.2" x14ac:dyDescent="0.25">
      <c r="H559" s="3"/>
      <c r="I559" s="3"/>
    </row>
    <row r="560" spans="8:9" ht="13.2" x14ac:dyDescent="0.25">
      <c r="H560" s="3"/>
      <c r="I560" s="3"/>
    </row>
    <row r="561" spans="8:9" ht="13.2" x14ac:dyDescent="0.25">
      <c r="H561" s="3"/>
      <c r="I561" s="3"/>
    </row>
    <row r="562" spans="8:9" ht="13.2" x14ac:dyDescent="0.25">
      <c r="H562" s="3"/>
      <c r="I562" s="3"/>
    </row>
    <row r="563" spans="8:9" ht="13.2" x14ac:dyDescent="0.25">
      <c r="H563" s="3"/>
      <c r="I563" s="3"/>
    </row>
    <row r="564" spans="8:9" ht="13.2" x14ac:dyDescent="0.25">
      <c r="H564" s="3"/>
      <c r="I564" s="3"/>
    </row>
    <row r="565" spans="8:9" ht="13.2" x14ac:dyDescent="0.25">
      <c r="H565" s="3"/>
      <c r="I565" s="3"/>
    </row>
    <row r="566" spans="8:9" ht="13.2" x14ac:dyDescent="0.25">
      <c r="H566" s="3"/>
      <c r="I566" s="3"/>
    </row>
    <row r="567" spans="8:9" ht="13.2" x14ac:dyDescent="0.25">
      <c r="H567" s="3"/>
      <c r="I567" s="3"/>
    </row>
    <row r="568" spans="8:9" ht="13.2" x14ac:dyDescent="0.25">
      <c r="H568" s="3"/>
      <c r="I568" s="3"/>
    </row>
    <row r="569" spans="8:9" ht="13.2" x14ac:dyDescent="0.25">
      <c r="H569" s="3"/>
      <c r="I569" s="3"/>
    </row>
    <row r="570" spans="8:9" ht="13.2" x14ac:dyDescent="0.25">
      <c r="H570" s="3"/>
      <c r="I570" s="3"/>
    </row>
    <row r="571" spans="8:9" ht="13.2" x14ac:dyDescent="0.25">
      <c r="H571" s="3"/>
      <c r="I571" s="3"/>
    </row>
    <row r="572" spans="8:9" ht="13.2" x14ac:dyDescent="0.25">
      <c r="H572" s="3"/>
      <c r="I572" s="3"/>
    </row>
    <row r="573" spans="8:9" ht="13.2" x14ac:dyDescent="0.25">
      <c r="H573" s="3"/>
      <c r="I573" s="3"/>
    </row>
    <row r="574" spans="8:9" ht="13.2" x14ac:dyDescent="0.25">
      <c r="H574" s="3"/>
      <c r="I574" s="3"/>
    </row>
    <row r="575" spans="8:9" ht="13.2" x14ac:dyDescent="0.25">
      <c r="H575" s="3"/>
      <c r="I575" s="3"/>
    </row>
    <row r="576" spans="8:9" ht="13.2" x14ac:dyDescent="0.25">
      <c r="H576" s="3"/>
      <c r="I576" s="3"/>
    </row>
    <row r="577" spans="8:9" ht="13.2" x14ac:dyDescent="0.25">
      <c r="H577" s="3"/>
      <c r="I577" s="3"/>
    </row>
    <row r="578" spans="8:9" ht="13.2" x14ac:dyDescent="0.25">
      <c r="H578" s="3"/>
      <c r="I578" s="3"/>
    </row>
    <row r="579" spans="8:9" ht="13.2" x14ac:dyDescent="0.25">
      <c r="H579" s="3"/>
      <c r="I579" s="3"/>
    </row>
    <row r="580" spans="8:9" ht="13.2" x14ac:dyDescent="0.25">
      <c r="H580" s="3"/>
      <c r="I580" s="3"/>
    </row>
    <row r="581" spans="8:9" ht="13.2" x14ac:dyDescent="0.25">
      <c r="H581" s="3"/>
      <c r="I581" s="3"/>
    </row>
    <row r="582" spans="8:9" ht="13.2" x14ac:dyDescent="0.25">
      <c r="H582" s="3"/>
      <c r="I582" s="3"/>
    </row>
    <row r="583" spans="8:9" ht="13.2" x14ac:dyDescent="0.25">
      <c r="H583" s="3"/>
      <c r="I583" s="3"/>
    </row>
    <row r="584" spans="8:9" ht="13.2" x14ac:dyDescent="0.25">
      <c r="H584" s="3"/>
      <c r="I584" s="3"/>
    </row>
    <row r="585" spans="8:9" ht="13.2" x14ac:dyDescent="0.25">
      <c r="H585" s="3"/>
      <c r="I585" s="3"/>
    </row>
    <row r="586" spans="8:9" ht="13.2" x14ac:dyDescent="0.25">
      <c r="H586" s="3"/>
      <c r="I586" s="3"/>
    </row>
    <row r="587" spans="8:9" ht="13.2" x14ac:dyDescent="0.25">
      <c r="H587" s="3"/>
      <c r="I587" s="3"/>
    </row>
    <row r="588" spans="8:9" ht="13.2" x14ac:dyDescent="0.25">
      <c r="H588" s="3"/>
      <c r="I588" s="3"/>
    </row>
    <row r="589" spans="8:9" ht="13.2" x14ac:dyDescent="0.25">
      <c r="H589" s="3"/>
      <c r="I589" s="3"/>
    </row>
    <row r="590" spans="8:9" ht="13.2" x14ac:dyDescent="0.25">
      <c r="H590" s="3"/>
      <c r="I590" s="3"/>
    </row>
    <row r="591" spans="8:9" ht="13.2" x14ac:dyDescent="0.25">
      <c r="H591" s="3"/>
      <c r="I591" s="3"/>
    </row>
    <row r="592" spans="8:9" ht="13.2" x14ac:dyDescent="0.25">
      <c r="H592" s="3"/>
      <c r="I592" s="3"/>
    </row>
    <row r="593" spans="8:9" ht="13.2" x14ac:dyDescent="0.25">
      <c r="H593" s="3"/>
      <c r="I593" s="3"/>
    </row>
    <row r="594" spans="8:9" ht="13.2" x14ac:dyDescent="0.25">
      <c r="H594" s="3"/>
      <c r="I594" s="3"/>
    </row>
    <row r="595" spans="8:9" ht="13.2" x14ac:dyDescent="0.25">
      <c r="H595" s="3"/>
      <c r="I595" s="3"/>
    </row>
    <row r="596" spans="8:9" ht="13.2" x14ac:dyDescent="0.25">
      <c r="H596" s="3"/>
      <c r="I596" s="3"/>
    </row>
    <row r="597" spans="8:9" ht="13.2" x14ac:dyDescent="0.25">
      <c r="H597" s="3"/>
      <c r="I597" s="3"/>
    </row>
    <row r="598" spans="8:9" ht="13.2" x14ac:dyDescent="0.25">
      <c r="H598" s="3"/>
      <c r="I598" s="3"/>
    </row>
    <row r="599" spans="8:9" ht="13.2" x14ac:dyDescent="0.25">
      <c r="H599" s="3"/>
      <c r="I599" s="3"/>
    </row>
    <row r="600" spans="8:9" ht="13.2" x14ac:dyDescent="0.25">
      <c r="H600" s="3"/>
      <c r="I600" s="3"/>
    </row>
    <row r="601" spans="8:9" ht="13.2" x14ac:dyDescent="0.25">
      <c r="H601" s="3"/>
      <c r="I601" s="3"/>
    </row>
    <row r="602" spans="8:9" ht="13.2" x14ac:dyDescent="0.25">
      <c r="H602" s="3"/>
      <c r="I602" s="3"/>
    </row>
    <row r="603" spans="8:9" ht="13.2" x14ac:dyDescent="0.25">
      <c r="H603" s="3"/>
      <c r="I603" s="3"/>
    </row>
    <row r="604" spans="8:9" ht="13.2" x14ac:dyDescent="0.25">
      <c r="H604" s="3"/>
      <c r="I604" s="3"/>
    </row>
    <row r="605" spans="8:9" ht="13.2" x14ac:dyDescent="0.25">
      <c r="H605" s="3"/>
      <c r="I605" s="3"/>
    </row>
    <row r="606" spans="8:9" ht="13.2" x14ac:dyDescent="0.25">
      <c r="H606" s="3"/>
      <c r="I606" s="3"/>
    </row>
    <row r="607" spans="8:9" ht="13.2" x14ac:dyDescent="0.25">
      <c r="H607" s="3"/>
      <c r="I607" s="3"/>
    </row>
    <row r="608" spans="8:9" ht="13.2" x14ac:dyDescent="0.25">
      <c r="H608" s="3"/>
      <c r="I608" s="3"/>
    </row>
    <row r="609" spans="8:9" ht="13.2" x14ac:dyDescent="0.25">
      <c r="H609" s="3"/>
      <c r="I609" s="3"/>
    </row>
    <row r="610" spans="8:9" ht="13.2" x14ac:dyDescent="0.25">
      <c r="H610" s="3"/>
      <c r="I610" s="3"/>
    </row>
    <row r="611" spans="8:9" ht="13.2" x14ac:dyDescent="0.25">
      <c r="H611" s="3"/>
      <c r="I611" s="3"/>
    </row>
    <row r="612" spans="8:9" ht="13.2" x14ac:dyDescent="0.25">
      <c r="H612" s="3"/>
      <c r="I612" s="3"/>
    </row>
    <row r="613" spans="8:9" ht="13.2" x14ac:dyDescent="0.25">
      <c r="H613" s="3"/>
      <c r="I613" s="3"/>
    </row>
    <row r="614" spans="8:9" ht="13.2" x14ac:dyDescent="0.25">
      <c r="H614" s="3"/>
      <c r="I614" s="3"/>
    </row>
    <row r="615" spans="8:9" ht="13.2" x14ac:dyDescent="0.25">
      <c r="H615" s="3"/>
      <c r="I615" s="3"/>
    </row>
    <row r="616" spans="8:9" ht="13.2" x14ac:dyDescent="0.25">
      <c r="H616" s="3"/>
      <c r="I616" s="3"/>
    </row>
    <row r="617" spans="8:9" ht="13.2" x14ac:dyDescent="0.25">
      <c r="H617" s="3"/>
      <c r="I617" s="3"/>
    </row>
    <row r="618" spans="8:9" ht="13.2" x14ac:dyDescent="0.25">
      <c r="H618" s="3"/>
      <c r="I618" s="3"/>
    </row>
    <row r="619" spans="8:9" ht="13.2" x14ac:dyDescent="0.25">
      <c r="H619" s="3"/>
      <c r="I619" s="3"/>
    </row>
    <row r="620" spans="8:9" ht="13.2" x14ac:dyDescent="0.25">
      <c r="H620" s="3"/>
      <c r="I620" s="3"/>
    </row>
    <row r="621" spans="8:9" ht="13.2" x14ac:dyDescent="0.25">
      <c r="H621" s="3"/>
      <c r="I621" s="3"/>
    </row>
    <row r="622" spans="8:9" ht="13.2" x14ac:dyDescent="0.25">
      <c r="H622" s="3"/>
      <c r="I622" s="3"/>
    </row>
    <row r="623" spans="8:9" ht="13.2" x14ac:dyDescent="0.25">
      <c r="H623" s="3"/>
      <c r="I623" s="3"/>
    </row>
    <row r="624" spans="8:9" ht="13.2" x14ac:dyDescent="0.25">
      <c r="H624" s="3"/>
      <c r="I624" s="3"/>
    </row>
    <row r="625" spans="8:9" ht="13.2" x14ac:dyDescent="0.25">
      <c r="H625" s="3"/>
      <c r="I625" s="3"/>
    </row>
    <row r="626" spans="8:9" ht="13.2" x14ac:dyDescent="0.25">
      <c r="H626" s="3"/>
      <c r="I626" s="3"/>
    </row>
    <row r="627" spans="8:9" ht="13.2" x14ac:dyDescent="0.25">
      <c r="H627" s="3"/>
      <c r="I627" s="3"/>
    </row>
    <row r="628" spans="8:9" ht="13.2" x14ac:dyDescent="0.25">
      <c r="H628" s="3"/>
      <c r="I628" s="3"/>
    </row>
    <row r="629" spans="8:9" ht="13.2" x14ac:dyDescent="0.25">
      <c r="H629" s="3"/>
      <c r="I629" s="3"/>
    </row>
    <row r="630" spans="8:9" ht="13.2" x14ac:dyDescent="0.25">
      <c r="H630" s="3"/>
      <c r="I630" s="3"/>
    </row>
    <row r="631" spans="8:9" ht="13.2" x14ac:dyDescent="0.25">
      <c r="H631" s="3"/>
      <c r="I631" s="3"/>
    </row>
    <row r="632" spans="8:9" ht="13.2" x14ac:dyDescent="0.25">
      <c r="H632" s="3"/>
      <c r="I632" s="3"/>
    </row>
    <row r="633" spans="8:9" ht="13.2" x14ac:dyDescent="0.25">
      <c r="H633" s="3"/>
      <c r="I633" s="3"/>
    </row>
    <row r="634" spans="8:9" ht="13.2" x14ac:dyDescent="0.25">
      <c r="H634" s="3"/>
      <c r="I634" s="3"/>
    </row>
    <row r="635" spans="8:9" ht="13.2" x14ac:dyDescent="0.25">
      <c r="H635" s="3"/>
      <c r="I635" s="3"/>
    </row>
    <row r="636" spans="8:9" ht="13.2" x14ac:dyDescent="0.25">
      <c r="H636" s="3"/>
      <c r="I636" s="3"/>
    </row>
    <row r="637" spans="8:9" ht="13.2" x14ac:dyDescent="0.25">
      <c r="H637" s="3"/>
      <c r="I637" s="3"/>
    </row>
    <row r="638" spans="8:9" ht="13.2" x14ac:dyDescent="0.25">
      <c r="H638" s="3"/>
      <c r="I638" s="3"/>
    </row>
    <row r="639" spans="8:9" ht="13.2" x14ac:dyDescent="0.25">
      <c r="H639" s="3"/>
      <c r="I639" s="3"/>
    </row>
    <row r="640" spans="8:9" ht="13.2" x14ac:dyDescent="0.25">
      <c r="H640" s="3"/>
      <c r="I640" s="3"/>
    </row>
    <row r="641" spans="8:9" ht="13.2" x14ac:dyDescent="0.25">
      <c r="H641" s="3"/>
      <c r="I641" s="3"/>
    </row>
    <row r="642" spans="8:9" ht="13.2" x14ac:dyDescent="0.25">
      <c r="H642" s="3"/>
      <c r="I642" s="3"/>
    </row>
    <row r="643" spans="8:9" ht="13.2" x14ac:dyDescent="0.25">
      <c r="H643" s="3"/>
      <c r="I643" s="3"/>
    </row>
    <row r="644" spans="8:9" ht="13.2" x14ac:dyDescent="0.25">
      <c r="H644" s="3"/>
      <c r="I644" s="3"/>
    </row>
    <row r="645" spans="8:9" ht="13.2" x14ac:dyDescent="0.25">
      <c r="H645" s="3"/>
      <c r="I645" s="3"/>
    </row>
    <row r="646" spans="8:9" ht="13.2" x14ac:dyDescent="0.25">
      <c r="H646" s="3"/>
      <c r="I646" s="3"/>
    </row>
    <row r="647" spans="8:9" ht="13.2" x14ac:dyDescent="0.25">
      <c r="H647" s="3"/>
      <c r="I647" s="3"/>
    </row>
    <row r="648" spans="8:9" ht="13.2" x14ac:dyDescent="0.25">
      <c r="H648" s="3"/>
      <c r="I648" s="3"/>
    </row>
    <row r="649" spans="8:9" ht="13.2" x14ac:dyDescent="0.25">
      <c r="H649" s="3"/>
      <c r="I649" s="3"/>
    </row>
    <row r="650" spans="8:9" ht="13.2" x14ac:dyDescent="0.25">
      <c r="H650" s="3"/>
      <c r="I650" s="3"/>
    </row>
    <row r="651" spans="8:9" ht="13.2" x14ac:dyDescent="0.25">
      <c r="H651" s="3"/>
      <c r="I651" s="3"/>
    </row>
    <row r="652" spans="8:9" ht="13.2" x14ac:dyDescent="0.25">
      <c r="H652" s="3"/>
      <c r="I652" s="3"/>
    </row>
    <row r="653" spans="8:9" ht="13.2" x14ac:dyDescent="0.25">
      <c r="H653" s="3"/>
      <c r="I653" s="3"/>
    </row>
    <row r="654" spans="8:9" ht="13.2" x14ac:dyDescent="0.25">
      <c r="H654" s="3"/>
      <c r="I654" s="3"/>
    </row>
    <row r="655" spans="8:9" ht="13.2" x14ac:dyDescent="0.25">
      <c r="H655" s="3"/>
      <c r="I655" s="3"/>
    </row>
    <row r="656" spans="8:9" ht="13.2" x14ac:dyDescent="0.25">
      <c r="H656" s="3"/>
      <c r="I656" s="3"/>
    </row>
    <row r="657" spans="8:9" ht="13.2" x14ac:dyDescent="0.25">
      <c r="H657" s="3"/>
      <c r="I657" s="3"/>
    </row>
    <row r="658" spans="8:9" ht="13.2" x14ac:dyDescent="0.25">
      <c r="H658" s="3"/>
      <c r="I658" s="3"/>
    </row>
    <row r="659" spans="8:9" ht="13.2" x14ac:dyDescent="0.25">
      <c r="H659" s="3"/>
      <c r="I659" s="3"/>
    </row>
    <row r="660" spans="8:9" ht="13.2" x14ac:dyDescent="0.25">
      <c r="H660" s="3"/>
      <c r="I660" s="3"/>
    </row>
    <row r="661" spans="8:9" ht="13.2" x14ac:dyDescent="0.25">
      <c r="H661" s="3"/>
      <c r="I661" s="3"/>
    </row>
    <row r="662" spans="8:9" ht="13.2" x14ac:dyDescent="0.25">
      <c r="H662" s="3"/>
      <c r="I662" s="3"/>
    </row>
    <row r="663" spans="8:9" ht="13.2" x14ac:dyDescent="0.25">
      <c r="H663" s="3"/>
      <c r="I663" s="3"/>
    </row>
    <row r="664" spans="8:9" ht="13.2" x14ac:dyDescent="0.25">
      <c r="H664" s="3"/>
      <c r="I664" s="3"/>
    </row>
    <row r="665" spans="8:9" ht="13.2" x14ac:dyDescent="0.25">
      <c r="H665" s="3"/>
      <c r="I665" s="3"/>
    </row>
    <row r="666" spans="8:9" ht="13.2" x14ac:dyDescent="0.25">
      <c r="H666" s="3"/>
      <c r="I666" s="3"/>
    </row>
    <row r="667" spans="8:9" ht="13.2" x14ac:dyDescent="0.25">
      <c r="H667" s="3"/>
      <c r="I667" s="3"/>
    </row>
    <row r="668" spans="8:9" ht="13.2" x14ac:dyDescent="0.25">
      <c r="H668" s="3"/>
      <c r="I668" s="3"/>
    </row>
    <row r="669" spans="8:9" ht="13.2" x14ac:dyDescent="0.25">
      <c r="H669" s="3"/>
      <c r="I669" s="3"/>
    </row>
    <row r="670" spans="8:9" ht="13.2" x14ac:dyDescent="0.25">
      <c r="H670" s="3"/>
      <c r="I670" s="3"/>
    </row>
    <row r="671" spans="8:9" ht="13.2" x14ac:dyDescent="0.25">
      <c r="H671" s="3"/>
      <c r="I671" s="3"/>
    </row>
    <row r="672" spans="8:9" ht="13.2" x14ac:dyDescent="0.25">
      <c r="H672" s="3"/>
      <c r="I672" s="3"/>
    </row>
    <row r="673" spans="8:9" ht="13.2" x14ac:dyDescent="0.25">
      <c r="H673" s="3"/>
      <c r="I673" s="3"/>
    </row>
    <row r="674" spans="8:9" ht="13.2" x14ac:dyDescent="0.25">
      <c r="H674" s="3"/>
      <c r="I674" s="3"/>
    </row>
    <row r="675" spans="8:9" ht="13.2" x14ac:dyDescent="0.25">
      <c r="H675" s="3"/>
      <c r="I675" s="3"/>
    </row>
    <row r="676" spans="8:9" ht="13.2" x14ac:dyDescent="0.25">
      <c r="H676" s="3"/>
      <c r="I676" s="3"/>
    </row>
    <row r="677" spans="8:9" ht="13.2" x14ac:dyDescent="0.25">
      <c r="H677" s="3"/>
      <c r="I677" s="3"/>
    </row>
    <row r="678" spans="8:9" ht="13.2" x14ac:dyDescent="0.25">
      <c r="H678" s="3"/>
      <c r="I678" s="3"/>
    </row>
    <row r="679" spans="8:9" ht="13.2" x14ac:dyDescent="0.25">
      <c r="H679" s="3"/>
      <c r="I679" s="3"/>
    </row>
    <row r="680" spans="8:9" ht="13.2" x14ac:dyDescent="0.25">
      <c r="H680" s="3"/>
      <c r="I680" s="3"/>
    </row>
    <row r="681" spans="8:9" ht="13.2" x14ac:dyDescent="0.25">
      <c r="H681" s="3"/>
      <c r="I681" s="3"/>
    </row>
    <row r="682" spans="8:9" ht="13.2" x14ac:dyDescent="0.25">
      <c r="H682" s="3"/>
      <c r="I682" s="3"/>
    </row>
    <row r="683" spans="8:9" ht="13.2" x14ac:dyDescent="0.25">
      <c r="H683" s="3"/>
      <c r="I683" s="3"/>
    </row>
    <row r="684" spans="8:9" ht="13.2" x14ac:dyDescent="0.25">
      <c r="H684" s="3"/>
      <c r="I684" s="3"/>
    </row>
    <row r="685" spans="8:9" ht="13.2" x14ac:dyDescent="0.25">
      <c r="H685" s="3"/>
      <c r="I685" s="3"/>
    </row>
    <row r="686" spans="8:9" ht="13.2" x14ac:dyDescent="0.25">
      <c r="H686" s="3"/>
      <c r="I686" s="3"/>
    </row>
    <row r="687" spans="8:9" ht="13.2" x14ac:dyDescent="0.25">
      <c r="H687" s="3"/>
      <c r="I687" s="3"/>
    </row>
    <row r="688" spans="8:9" ht="13.2" x14ac:dyDescent="0.25">
      <c r="H688" s="3"/>
      <c r="I688" s="3"/>
    </row>
    <row r="689" spans="8:9" ht="13.2" x14ac:dyDescent="0.25">
      <c r="H689" s="3"/>
      <c r="I689" s="3"/>
    </row>
    <row r="690" spans="8:9" ht="13.2" x14ac:dyDescent="0.25">
      <c r="H690" s="3"/>
      <c r="I690" s="3"/>
    </row>
    <row r="691" spans="8:9" ht="13.2" x14ac:dyDescent="0.25">
      <c r="H691" s="3"/>
      <c r="I691" s="3"/>
    </row>
    <row r="692" spans="8:9" ht="13.2" x14ac:dyDescent="0.25">
      <c r="H692" s="3"/>
      <c r="I692" s="3"/>
    </row>
    <row r="693" spans="8:9" ht="13.2" x14ac:dyDescent="0.25">
      <c r="H693" s="3"/>
      <c r="I693" s="3"/>
    </row>
    <row r="694" spans="8:9" ht="13.2" x14ac:dyDescent="0.25">
      <c r="H694" s="3"/>
      <c r="I694" s="3"/>
    </row>
    <row r="695" spans="8:9" ht="13.2" x14ac:dyDescent="0.25">
      <c r="H695" s="3"/>
      <c r="I695" s="3"/>
    </row>
    <row r="696" spans="8:9" ht="13.2" x14ac:dyDescent="0.25">
      <c r="H696" s="3"/>
      <c r="I696" s="3"/>
    </row>
    <row r="697" spans="8:9" ht="13.2" x14ac:dyDescent="0.25">
      <c r="H697" s="3"/>
      <c r="I697" s="3"/>
    </row>
    <row r="698" spans="8:9" ht="13.2" x14ac:dyDescent="0.25">
      <c r="H698" s="3"/>
      <c r="I698" s="3"/>
    </row>
    <row r="699" spans="8:9" ht="13.2" x14ac:dyDescent="0.25">
      <c r="H699" s="3"/>
      <c r="I699" s="3"/>
    </row>
    <row r="700" spans="8:9" ht="13.2" x14ac:dyDescent="0.25">
      <c r="H700" s="3"/>
      <c r="I700" s="3"/>
    </row>
    <row r="701" spans="8:9" ht="13.2" x14ac:dyDescent="0.25">
      <c r="H701" s="3"/>
      <c r="I701" s="3"/>
    </row>
    <row r="702" spans="8:9" ht="13.2" x14ac:dyDescent="0.25">
      <c r="H702" s="3"/>
      <c r="I702" s="3"/>
    </row>
    <row r="703" spans="8:9" ht="13.2" x14ac:dyDescent="0.25">
      <c r="H703" s="3"/>
      <c r="I703" s="3"/>
    </row>
    <row r="704" spans="8:9" ht="13.2" x14ac:dyDescent="0.25">
      <c r="H704" s="3"/>
      <c r="I704" s="3"/>
    </row>
    <row r="705" spans="8:9" ht="13.2" x14ac:dyDescent="0.25">
      <c r="H705" s="3"/>
      <c r="I705" s="3"/>
    </row>
    <row r="706" spans="8:9" ht="13.2" x14ac:dyDescent="0.25">
      <c r="H706" s="3"/>
      <c r="I706" s="3"/>
    </row>
    <row r="707" spans="8:9" ht="13.2" x14ac:dyDescent="0.25">
      <c r="H707" s="3"/>
      <c r="I707" s="3"/>
    </row>
    <row r="708" spans="8:9" ht="13.2" x14ac:dyDescent="0.25">
      <c r="H708" s="3"/>
      <c r="I708" s="3"/>
    </row>
    <row r="709" spans="8:9" ht="13.2" x14ac:dyDescent="0.25">
      <c r="H709" s="3"/>
      <c r="I709" s="3"/>
    </row>
    <row r="710" spans="8:9" ht="13.2" x14ac:dyDescent="0.25">
      <c r="H710" s="3"/>
      <c r="I710" s="3"/>
    </row>
    <row r="711" spans="8:9" ht="13.2" x14ac:dyDescent="0.25">
      <c r="H711" s="3"/>
      <c r="I711" s="3"/>
    </row>
    <row r="712" spans="8:9" ht="13.2" x14ac:dyDescent="0.25">
      <c r="H712" s="3"/>
      <c r="I712" s="3"/>
    </row>
    <row r="713" spans="8:9" ht="13.2" x14ac:dyDescent="0.25">
      <c r="H713" s="3"/>
      <c r="I713" s="3"/>
    </row>
    <row r="714" spans="8:9" ht="13.2" x14ac:dyDescent="0.25">
      <c r="H714" s="3"/>
      <c r="I714" s="3"/>
    </row>
    <row r="715" spans="8:9" ht="13.2" x14ac:dyDescent="0.25">
      <c r="H715" s="3"/>
      <c r="I715" s="3"/>
    </row>
    <row r="716" spans="8:9" ht="13.2" x14ac:dyDescent="0.25">
      <c r="H716" s="3"/>
      <c r="I716" s="3"/>
    </row>
    <row r="717" spans="8:9" ht="13.2" x14ac:dyDescent="0.25">
      <c r="H717" s="3"/>
      <c r="I717" s="3"/>
    </row>
    <row r="718" spans="8:9" ht="13.2" x14ac:dyDescent="0.25">
      <c r="H718" s="3"/>
      <c r="I718" s="3"/>
    </row>
    <row r="719" spans="8:9" ht="13.2" x14ac:dyDescent="0.25">
      <c r="H719" s="3"/>
      <c r="I719" s="3"/>
    </row>
    <row r="720" spans="8:9" ht="13.2" x14ac:dyDescent="0.25">
      <c r="H720" s="3"/>
      <c r="I720" s="3"/>
    </row>
    <row r="721" spans="8:9" ht="13.2" x14ac:dyDescent="0.25">
      <c r="H721" s="3"/>
      <c r="I721" s="3"/>
    </row>
    <row r="722" spans="8:9" ht="13.2" x14ac:dyDescent="0.25">
      <c r="H722" s="3"/>
      <c r="I722" s="3"/>
    </row>
    <row r="723" spans="8:9" ht="13.2" x14ac:dyDescent="0.25">
      <c r="H723" s="3"/>
      <c r="I723" s="3"/>
    </row>
    <row r="724" spans="8:9" ht="13.2" x14ac:dyDescent="0.25">
      <c r="H724" s="3"/>
      <c r="I724" s="3"/>
    </row>
    <row r="725" spans="8:9" ht="13.2" x14ac:dyDescent="0.25">
      <c r="H725" s="3"/>
      <c r="I725" s="3"/>
    </row>
    <row r="726" spans="8:9" ht="13.2" x14ac:dyDescent="0.25">
      <c r="H726" s="3"/>
      <c r="I726" s="3"/>
    </row>
    <row r="727" spans="8:9" ht="13.2" x14ac:dyDescent="0.25">
      <c r="H727" s="3"/>
      <c r="I727" s="3"/>
    </row>
    <row r="728" spans="8:9" ht="13.2" x14ac:dyDescent="0.25">
      <c r="H728" s="3"/>
      <c r="I728" s="3"/>
    </row>
    <row r="729" spans="8:9" ht="13.2" x14ac:dyDescent="0.25">
      <c r="H729" s="3"/>
      <c r="I729" s="3"/>
    </row>
    <row r="730" spans="8:9" ht="13.2" x14ac:dyDescent="0.25">
      <c r="H730" s="3"/>
      <c r="I730" s="3"/>
    </row>
    <row r="731" spans="8:9" ht="13.2" x14ac:dyDescent="0.25">
      <c r="H731" s="3"/>
      <c r="I731" s="3"/>
    </row>
    <row r="732" spans="8:9" ht="13.2" x14ac:dyDescent="0.25">
      <c r="H732" s="3"/>
      <c r="I732" s="3"/>
    </row>
    <row r="733" spans="8:9" ht="13.2" x14ac:dyDescent="0.25">
      <c r="H733" s="3"/>
      <c r="I733" s="3"/>
    </row>
    <row r="734" spans="8:9" ht="13.2" x14ac:dyDescent="0.25">
      <c r="H734" s="3"/>
      <c r="I734" s="3"/>
    </row>
    <row r="735" spans="8:9" ht="13.2" x14ac:dyDescent="0.25">
      <c r="H735" s="3"/>
      <c r="I735" s="3"/>
    </row>
    <row r="736" spans="8:9" ht="13.2" x14ac:dyDescent="0.25">
      <c r="H736" s="3"/>
      <c r="I736" s="3"/>
    </row>
    <row r="737" spans="8:9" ht="13.2" x14ac:dyDescent="0.25">
      <c r="H737" s="3"/>
      <c r="I737" s="3"/>
    </row>
    <row r="738" spans="8:9" ht="13.2" x14ac:dyDescent="0.25">
      <c r="H738" s="3"/>
      <c r="I738" s="3"/>
    </row>
    <row r="739" spans="8:9" ht="13.2" x14ac:dyDescent="0.25">
      <c r="H739" s="3"/>
      <c r="I739" s="3"/>
    </row>
    <row r="740" spans="8:9" ht="13.2" x14ac:dyDescent="0.25">
      <c r="H740" s="3"/>
      <c r="I740" s="3"/>
    </row>
    <row r="741" spans="8:9" ht="13.2" x14ac:dyDescent="0.25">
      <c r="H741" s="3"/>
      <c r="I741" s="3"/>
    </row>
    <row r="742" spans="8:9" ht="13.2" x14ac:dyDescent="0.25">
      <c r="H742" s="3"/>
      <c r="I742" s="3"/>
    </row>
    <row r="743" spans="8:9" ht="13.2" x14ac:dyDescent="0.25">
      <c r="H743" s="3"/>
      <c r="I743" s="3"/>
    </row>
    <row r="744" spans="8:9" ht="13.2" x14ac:dyDescent="0.25">
      <c r="H744" s="3"/>
      <c r="I744" s="3"/>
    </row>
    <row r="745" spans="8:9" ht="13.2" x14ac:dyDescent="0.25">
      <c r="H745" s="3"/>
      <c r="I745" s="3"/>
    </row>
    <row r="746" spans="8:9" ht="13.2" x14ac:dyDescent="0.25">
      <c r="H746" s="3"/>
      <c r="I746" s="3"/>
    </row>
    <row r="747" spans="8:9" ht="13.2" x14ac:dyDescent="0.25">
      <c r="H747" s="3"/>
      <c r="I747" s="3"/>
    </row>
    <row r="748" spans="8:9" ht="13.2" x14ac:dyDescent="0.25">
      <c r="H748" s="3"/>
      <c r="I748" s="3"/>
    </row>
    <row r="749" spans="8:9" ht="13.2" x14ac:dyDescent="0.25">
      <c r="H749" s="3"/>
      <c r="I749" s="3"/>
    </row>
    <row r="750" spans="8:9" ht="13.2" x14ac:dyDescent="0.25">
      <c r="H750" s="3"/>
      <c r="I750" s="3"/>
    </row>
    <row r="751" spans="8:9" ht="13.2" x14ac:dyDescent="0.25">
      <c r="H751" s="3"/>
      <c r="I751" s="3"/>
    </row>
    <row r="752" spans="8:9" ht="13.2" x14ac:dyDescent="0.25">
      <c r="H752" s="3"/>
      <c r="I752" s="3"/>
    </row>
    <row r="753" spans="8:9" ht="13.2" x14ac:dyDescent="0.25">
      <c r="H753" s="3"/>
      <c r="I753" s="3"/>
    </row>
    <row r="754" spans="8:9" ht="13.2" x14ac:dyDescent="0.25">
      <c r="H754" s="3"/>
      <c r="I754" s="3"/>
    </row>
    <row r="755" spans="8:9" ht="13.2" x14ac:dyDescent="0.25">
      <c r="H755" s="3"/>
      <c r="I755" s="3"/>
    </row>
    <row r="756" spans="8:9" ht="13.2" x14ac:dyDescent="0.25">
      <c r="H756" s="3"/>
      <c r="I756" s="3"/>
    </row>
    <row r="757" spans="8:9" ht="13.2" x14ac:dyDescent="0.25">
      <c r="H757" s="3"/>
      <c r="I757" s="3"/>
    </row>
    <row r="758" spans="8:9" ht="13.2" x14ac:dyDescent="0.25">
      <c r="H758" s="3"/>
      <c r="I758" s="3"/>
    </row>
    <row r="759" spans="8:9" ht="13.2" x14ac:dyDescent="0.25">
      <c r="H759" s="3"/>
      <c r="I759" s="3"/>
    </row>
    <row r="760" spans="8:9" ht="13.2" x14ac:dyDescent="0.25">
      <c r="H760" s="3"/>
      <c r="I760" s="3"/>
    </row>
    <row r="761" spans="8:9" ht="13.2" x14ac:dyDescent="0.25">
      <c r="H761" s="3"/>
      <c r="I761" s="3"/>
    </row>
    <row r="762" spans="8:9" ht="13.2" x14ac:dyDescent="0.25">
      <c r="H762" s="3"/>
      <c r="I762" s="3"/>
    </row>
    <row r="763" spans="8:9" ht="13.2" x14ac:dyDescent="0.25">
      <c r="H763" s="3"/>
      <c r="I763" s="3"/>
    </row>
    <row r="764" spans="8:9" ht="13.2" x14ac:dyDescent="0.25">
      <c r="H764" s="3"/>
      <c r="I764" s="3"/>
    </row>
    <row r="765" spans="8:9" ht="13.2" x14ac:dyDescent="0.25">
      <c r="H765" s="3"/>
      <c r="I765" s="3"/>
    </row>
    <row r="766" spans="8:9" ht="13.2" x14ac:dyDescent="0.25">
      <c r="H766" s="3"/>
      <c r="I766" s="3"/>
    </row>
    <row r="767" spans="8:9" ht="13.2" x14ac:dyDescent="0.25">
      <c r="H767" s="3"/>
      <c r="I767" s="3"/>
    </row>
    <row r="768" spans="8:9" ht="13.2" x14ac:dyDescent="0.25">
      <c r="H768" s="3"/>
      <c r="I768" s="3"/>
    </row>
    <row r="769" spans="8:9" ht="13.2" x14ac:dyDescent="0.25">
      <c r="H769" s="3"/>
      <c r="I769" s="3"/>
    </row>
    <row r="770" spans="8:9" ht="13.2" x14ac:dyDescent="0.25">
      <c r="H770" s="3"/>
      <c r="I770" s="3"/>
    </row>
    <row r="771" spans="8:9" ht="13.2" x14ac:dyDescent="0.25">
      <c r="H771" s="3"/>
      <c r="I771" s="3"/>
    </row>
    <row r="772" spans="8:9" ht="13.2" x14ac:dyDescent="0.25">
      <c r="H772" s="3"/>
      <c r="I772" s="3"/>
    </row>
    <row r="773" spans="8:9" ht="13.2" x14ac:dyDescent="0.25">
      <c r="H773" s="3"/>
      <c r="I773" s="3"/>
    </row>
    <row r="774" spans="8:9" ht="13.2" x14ac:dyDescent="0.25">
      <c r="H774" s="3"/>
      <c r="I774" s="3"/>
    </row>
    <row r="775" spans="8:9" ht="13.2" x14ac:dyDescent="0.25">
      <c r="H775" s="3"/>
      <c r="I775" s="3"/>
    </row>
    <row r="776" spans="8:9" ht="13.2" x14ac:dyDescent="0.25">
      <c r="H776" s="3"/>
      <c r="I776" s="3"/>
    </row>
    <row r="777" spans="8:9" ht="13.2" x14ac:dyDescent="0.25">
      <c r="H777" s="3"/>
      <c r="I777" s="3"/>
    </row>
    <row r="778" spans="8:9" ht="13.2" x14ac:dyDescent="0.25">
      <c r="H778" s="3"/>
      <c r="I778" s="3"/>
    </row>
    <row r="779" spans="8:9" ht="13.2" x14ac:dyDescent="0.25">
      <c r="H779" s="3"/>
      <c r="I779" s="3"/>
    </row>
    <row r="780" spans="8:9" ht="13.2" x14ac:dyDescent="0.25">
      <c r="H780" s="3"/>
      <c r="I780" s="3"/>
    </row>
    <row r="781" spans="8:9" ht="13.2" x14ac:dyDescent="0.25">
      <c r="H781" s="3"/>
      <c r="I781" s="3"/>
    </row>
    <row r="782" spans="8:9" ht="13.2" x14ac:dyDescent="0.25">
      <c r="H782" s="3"/>
      <c r="I782" s="3"/>
    </row>
    <row r="783" spans="8:9" ht="13.2" x14ac:dyDescent="0.25">
      <c r="H783" s="3"/>
      <c r="I783" s="3"/>
    </row>
    <row r="784" spans="8:9" ht="13.2" x14ac:dyDescent="0.25">
      <c r="H784" s="3"/>
      <c r="I784" s="3"/>
    </row>
    <row r="785" spans="8:9" ht="13.2" x14ac:dyDescent="0.25">
      <c r="H785" s="3"/>
      <c r="I785" s="3"/>
    </row>
    <row r="786" spans="8:9" ht="13.2" x14ac:dyDescent="0.25">
      <c r="H786" s="3"/>
      <c r="I786" s="3"/>
    </row>
    <row r="787" spans="8:9" ht="13.2" x14ac:dyDescent="0.25">
      <c r="H787" s="3"/>
      <c r="I787" s="3"/>
    </row>
    <row r="788" spans="8:9" ht="13.2" x14ac:dyDescent="0.25">
      <c r="H788" s="3"/>
      <c r="I788" s="3"/>
    </row>
    <row r="789" spans="8:9" ht="13.2" x14ac:dyDescent="0.25">
      <c r="H789" s="3"/>
      <c r="I789" s="3"/>
    </row>
    <row r="790" spans="8:9" ht="13.2" x14ac:dyDescent="0.25">
      <c r="H790" s="3"/>
      <c r="I790" s="3"/>
    </row>
    <row r="791" spans="8:9" ht="13.2" x14ac:dyDescent="0.25">
      <c r="H791" s="3"/>
      <c r="I791" s="3"/>
    </row>
    <row r="792" spans="8:9" ht="13.2" x14ac:dyDescent="0.25">
      <c r="H792" s="3"/>
      <c r="I792" s="3"/>
    </row>
    <row r="793" spans="8:9" ht="13.2" x14ac:dyDescent="0.25">
      <c r="H793" s="3"/>
      <c r="I793" s="3"/>
    </row>
    <row r="794" spans="8:9" ht="13.2" x14ac:dyDescent="0.25">
      <c r="H794" s="3"/>
      <c r="I794" s="3"/>
    </row>
    <row r="795" spans="8:9" ht="13.2" x14ac:dyDescent="0.25">
      <c r="H795" s="3"/>
      <c r="I795" s="3"/>
    </row>
    <row r="796" spans="8:9" ht="13.2" x14ac:dyDescent="0.25">
      <c r="H796" s="3"/>
      <c r="I796" s="3"/>
    </row>
    <row r="797" spans="8:9" ht="13.2" x14ac:dyDescent="0.25">
      <c r="H797" s="3"/>
      <c r="I797" s="3"/>
    </row>
    <row r="798" spans="8:9" ht="13.2" x14ac:dyDescent="0.25">
      <c r="H798" s="3"/>
      <c r="I798" s="3"/>
    </row>
    <row r="799" spans="8:9" ht="13.2" x14ac:dyDescent="0.25">
      <c r="H799" s="3"/>
      <c r="I799" s="3"/>
    </row>
    <row r="800" spans="8:9" ht="13.2" x14ac:dyDescent="0.25">
      <c r="H800" s="3"/>
      <c r="I800" s="3"/>
    </row>
    <row r="801" spans="8:9" ht="13.2" x14ac:dyDescent="0.25">
      <c r="H801" s="3"/>
      <c r="I801" s="3"/>
    </row>
    <row r="802" spans="8:9" ht="13.2" x14ac:dyDescent="0.25">
      <c r="H802" s="3"/>
      <c r="I802" s="3"/>
    </row>
    <row r="803" spans="8:9" ht="13.2" x14ac:dyDescent="0.25">
      <c r="H803" s="3"/>
      <c r="I803" s="3"/>
    </row>
    <row r="804" spans="8:9" ht="13.2" x14ac:dyDescent="0.25">
      <c r="H804" s="3"/>
      <c r="I804" s="3"/>
    </row>
    <row r="805" spans="8:9" ht="13.2" x14ac:dyDescent="0.25">
      <c r="H805" s="3"/>
      <c r="I805" s="3"/>
    </row>
    <row r="806" spans="8:9" ht="13.2" x14ac:dyDescent="0.25">
      <c r="H806" s="3"/>
      <c r="I806" s="3"/>
    </row>
    <row r="807" spans="8:9" ht="13.2" x14ac:dyDescent="0.25">
      <c r="H807" s="3"/>
      <c r="I807" s="3"/>
    </row>
    <row r="808" spans="8:9" ht="13.2" x14ac:dyDescent="0.25">
      <c r="H808" s="3"/>
      <c r="I808" s="3"/>
    </row>
    <row r="809" spans="8:9" ht="13.2" x14ac:dyDescent="0.25">
      <c r="H809" s="3"/>
      <c r="I809" s="3"/>
    </row>
    <row r="810" spans="8:9" ht="13.2" x14ac:dyDescent="0.25">
      <c r="H810" s="3"/>
      <c r="I810" s="3"/>
    </row>
    <row r="811" spans="8:9" ht="13.2" x14ac:dyDescent="0.25">
      <c r="H811" s="3"/>
      <c r="I811" s="3"/>
    </row>
    <row r="812" spans="8:9" ht="13.2" x14ac:dyDescent="0.25">
      <c r="H812" s="3"/>
      <c r="I812" s="3"/>
    </row>
    <row r="813" spans="8:9" ht="13.2" x14ac:dyDescent="0.25">
      <c r="H813" s="3"/>
      <c r="I813" s="3"/>
    </row>
    <row r="814" spans="8:9" ht="13.2" x14ac:dyDescent="0.25">
      <c r="H814" s="3"/>
      <c r="I814" s="3"/>
    </row>
    <row r="815" spans="8:9" ht="13.2" x14ac:dyDescent="0.25">
      <c r="H815" s="3"/>
      <c r="I815" s="3"/>
    </row>
    <row r="816" spans="8:9" ht="13.2" x14ac:dyDescent="0.25">
      <c r="H816" s="3"/>
      <c r="I816" s="3"/>
    </row>
    <row r="817" spans="8:9" ht="13.2" x14ac:dyDescent="0.25">
      <c r="H817" s="3"/>
      <c r="I817" s="3"/>
    </row>
    <row r="818" spans="8:9" ht="13.2" x14ac:dyDescent="0.25">
      <c r="H818" s="3"/>
      <c r="I818" s="3"/>
    </row>
    <row r="819" spans="8:9" ht="13.2" x14ac:dyDescent="0.25">
      <c r="H819" s="3"/>
      <c r="I819" s="3"/>
    </row>
    <row r="820" spans="8:9" ht="13.2" x14ac:dyDescent="0.25">
      <c r="H820" s="3"/>
      <c r="I820" s="3"/>
    </row>
    <row r="821" spans="8:9" ht="13.2" x14ac:dyDescent="0.25">
      <c r="H821" s="3"/>
      <c r="I821" s="3"/>
    </row>
    <row r="822" spans="8:9" ht="13.2" x14ac:dyDescent="0.25">
      <c r="H822" s="3"/>
      <c r="I822" s="3"/>
    </row>
    <row r="823" spans="8:9" ht="13.2" x14ac:dyDescent="0.25">
      <c r="H823" s="3"/>
      <c r="I823" s="3"/>
    </row>
    <row r="824" spans="8:9" ht="13.2" x14ac:dyDescent="0.25">
      <c r="H824" s="3"/>
      <c r="I824" s="3"/>
    </row>
    <row r="825" spans="8:9" ht="13.2" x14ac:dyDescent="0.25">
      <c r="H825" s="3"/>
      <c r="I825" s="3"/>
    </row>
    <row r="826" spans="8:9" ht="13.2" x14ac:dyDescent="0.25">
      <c r="H826" s="3"/>
      <c r="I826" s="3"/>
    </row>
    <row r="827" spans="8:9" ht="13.2" x14ac:dyDescent="0.25">
      <c r="H827" s="3"/>
      <c r="I827" s="3"/>
    </row>
    <row r="828" spans="8:9" ht="13.2" x14ac:dyDescent="0.25">
      <c r="H828" s="3"/>
      <c r="I828" s="3"/>
    </row>
    <row r="829" spans="8:9" ht="13.2" x14ac:dyDescent="0.25">
      <c r="H829" s="3"/>
      <c r="I829" s="3"/>
    </row>
    <row r="830" spans="8:9" ht="13.2" x14ac:dyDescent="0.25">
      <c r="H830" s="3"/>
      <c r="I830" s="3"/>
    </row>
    <row r="831" spans="8:9" ht="13.2" x14ac:dyDescent="0.25">
      <c r="H831" s="3"/>
      <c r="I831" s="3"/>
    </row>
    <row r="832" spans="8:9" ht="13.2" x14ac:dyDescent="0.25">
      <c r="H832" s="3"/>
      <c r="I832" s="3"/>
    </row>
    <row r="833" spans="8:9" ht="13.2" x14ac:dyDescent="0.25">
      <c r="H833" s="3"/>
      <c r="I833" s="3"/>
    </row>
    <row r="834" spans="8:9" ht="13.2" x14ac:dyDescent="0.25">
      <c r="H834" s="3"/>
      <c r="I834" s="3"/>
    </row>
    <row r="835" spans="8:9" ht="13.2" x14ac:dyDescent="0.25">
      <c r="H835" s="3"/>
      <c r="I835" s="3"/>
    </row>
    <row r="836" spans="8:9" ht="13.2" x14ac:dyDescent="0.25">
      <c r="H836" s="3"/>
      <c r="I836" s="3"/>
    </row>
    <row r="837" spans="8:9" ht="13.2" x14ac:dyDescent="0.25">
      <c r="H837" s="3"/>
      <c r="I837" s="3"/>
    </row>
    <row r="838" spans="8:9" ht="13.2" x14ac:dyDescent="0.25">
      <c r="H838" s="3"/>
      <c r="I838" s="3"/>
    </row>
    <row r="839" spans="8:9" ht="13.2" x14ac:dyDescent="0.25">
      <c r="H839" s="3"/>
      <c r="I839" s="3"/>
    </row>
    <row r="840" spans="8:9" ht="13.2" x14ac:dyDescent="0.25">
      <c r="H840" s="3"/>
      <c r="I840" s="3"/>
    </row>
    <row r="841" spans="8:9" ht="13.2" x14ac:dyDescent="0.25">
      <c r="H841" s="3"/>
      <c r="I841" s="3"/>
    </row>
    <row r="842" spans="8:9" ht="13.2" x14ac:dyDescent="0.25">
      <c r="H842" s="3"/>
      <c r="I842" s="3"/>
    </row>
    <row r="843" spans="8:9" ht="13.2" x14ac:dyDescent="0.25">
      <c r="H843" s="3"/>
      <c r="I843" s="3"/>
    </row>
    <row r="844" spans="8:9" ht="13.2" x14ac:dyDescent="0.25">
      <c r="H844" s="3"/>
      <c r="I844" s="3"/>
    </row>
    <row r="845" spans="8:9" ht="13.2" x14ac:dyDescent="0.25">
      <c r="H845" s="3"/>
      <c r="I845" s="3"/>
    </row>
    <row r="846" spans="8:9" ht="13.2" x14ac:dyDescent="0.25">
      <c r="H846" s="3"/>
      <c r="I846" s="3"/>
    </row>
    <row r="847" spans="8:9" ht="13.2" x14ac:dyDescent="0.25">
      <c r="H847" s="3"/>
      <c r="I847" s="3"/>
    </row>
    <row r="848" spans="8:9" ht="13.2" x14ac:dyDescent="0.25">
      <c r="H848" s="3"/>
      <c r="I848" s="3"/>
    </row>
    <row r="849" spans="8:9" ht="13.2" x14ac:dyDescent="0.25">
      <c r="H849" s="3"/>
      <c r="I849" s="3"/>
    </row>
    <row r="850" spans="8:9" ht="13.2" x14ac:dyDescent="0.25">
      <c r="H850" s="3"/>
      <c r="I850" s="3"/>
    </row>
    <row r="851" spans="8:9" ht="13.2" x14ac:dyDescent="0.25">
      <c r="H851" s="3"/>
      <c r="I851" s="3"/>
    </row>
    <row r="852" spans="8:9" ht="13.2" x14ac:dyDescent="0.25">
      <c r="H852" s="3"/>
      <c r="I852" s="3"/>
    </row>
    <row r="853" spans="8:9" ht="13.2" x14ac:dyDescent="0.25">
      <c r="H853" s="3"/>
      <c r="I853" s="3"/>
    </row>
    <row r="854" spans="8:9" ht="13.2" x14ac:dyDescent="0.25">
      <c r="H854" s="3"/>
      <c r="I854" s="3"/>
    </row>
    <row r="855" spans="8:9" ht="13.2" x14ac:dyDescent="0.25">
      <c r="H855" s="3"/>
      <c r="I855" s="3"/>
    </row>
    <row r="856" spans="8:9" ht="13.2" x14ac:dyDescent="0.25">
      <c r="H856" s="3"/>
      <c r="I856" s="3"/>
    </row>
    <row r="857" spans="8:9" ht="13.2" x14ac:dyDescent="0.25">
      <c r="H857" s="3"/>
      <c r="I857" s="3"/>
    </row>
    <row r="858" spans="8:9" ht="13.2" x14ac:dyDescent="0.25">
      <c r="H858" s="3"/>
      <c r="I858" s="3"/>
    </row>
    <row r="859" spans="8:9" ht="13.2" x14ac:dyDescent="0.25">
      <c r="H859" s="3"/>
      <c r="I859" s="3"/>
    </row>
    <row r="860" spans="8:9" ht="13.2" x14ac:dyDescent="0.25">
      <c r="H860" s="3"/>
      <c r="I860" s="3"/>
    </row>
    <row r="861" spans="8:9" ht="13.2" x14ac:dyDescent="0.25">
      <c r="H861" s="3"/>
      <c r="I861" s="3"/>
    </row>
    <row r="862" spans="8:9" ht="13.2" x14ac:dyDescent="0.25">
      <c r="H862" s="3"/>
      <c r="I862" s="3"/>
    </row>
    <row r="863" spans="8:9" ht="13.2" x14ac:dyDescent="0.25">
      <c r="H863" s="3"/>
      <c r="I863" s="3"/>
    </row>
    <row r="864" spans="8:9" ht="13.2" x14ac:dyDescent="0.25">
      <c r="H864" s="3"/>
      <c r="I864" s="3"/>
    </row>
    <row r="865" spans="8:9" ht="13.2" x14ac:dyDescent="0.25">
      <c r="H865" s="3"/>
      <c r="I865" s="3"/>
    </row>
    <row r="866" spans="8:9" ht="13.2" x14ac:dyDescent="0.25">
      <c r="H866" s="3"/>
      <c r="I866" s="3"/>
    </row>
    <row r="867" spans="8:9" ht="13.2" x14ac:dyDescent="0.25">
      <c r="H867" s="3"/>
      <c r="I867" s="3"/>
    </row>
    <row r="868" spans="8:9" ht="13.2" x14ac:dyDescent="0.25">
      <c r="H868" s="3"/>
      <c r="I868" s="3"/>
    </row>
    <row r="869" spans="8:9" ht="13.2" x14ac:dyDescent="0.25">
      <c r="H869" s="3"/>
      <c r="I869" s="3"/>
    </row>
    <row r="870" spans="8:9" ht="13.2" x14ac:dyDescent="0.25">
      <c r="H870" s="3"/>
      <c r="I870" s="3"/>
    </row>
    <row r="871" spans="8:9" ht="13.2" x14ac:dyDescent="0.25">
      <c r="H871" s="3"/>
      <c r="I871" s="3"/>
    </row>
    <row r="872" spans="8:9" ht="13.2" x14ac:dyDescent="0.25">
      <c r="H872" s="3"/>
      <c r="I872" s="3"/>
    </row>
    <row r="873" spans="8:9" ht="13.2" x14ac:dyDescent="0.25">
      <c r="H873" s="3"/>
      <c r="I873" s="3"/>
    </row>
    <row r="874" spans="8:9" ht="13.2" x14ac:dyDescent="0.25">
      <c r="H874" s="3"/>
      <c r="I874" s="3"/>
    </row>
    <row r="875" spans="8:9" ht="13.2" x14ac:dyDescent="0.25">
      <c r="H875" s="3"/>
      <c r="I875" s="3"/>
    </row>
    <row r="876" spans="8:9" ht="13.2" x14ac:dyDescent="0.25">
      <c r="H876" s="3"/>
      <c r="I876" s="3"/>
    </row>
    <row r="877" spans="8:9" ht="13.2" x14ac:dyDescent="0.25">
      <c r="H877" s="3"/>
      <c r="I877" s="3"/>
    </row>
    <row r="878" spans="8:9" ht="13.2" x14ac:dyDescent="0.25">
      <c r="H878" s="3"/>
      <c r="I878" s="3"/>
    </row>
    <row r="879" spans="8:9" ht="13.2" x14ac:dyDescent="0.25">
      <c r="H879" s="3"/>
      <c r="I879" s="3"/>
    </row>
    <row r="880" spans="8:9" ht="13.2" x14ac:dyDescent="0.25">
      <c r="H880" s="3"/>
      <c r="I880" s="3"/>
    </row>
    <row r="881" spans="8:9" ht="13.2" x14ac:dyDescent="0.25">
      <c r="H881" s="3"/>
      <c r="I881" s="3"/>
    </row>
    <row r="882" spans="8:9" ht="13.2" x14ac:dyDescent="0.25">
      <c r="H882" s="3"/>
      <c r="I882" s="3"/>
    </row>
    <row r="883" spans="8:9" ht="13.2" x14ac:dyDescent="0.25">
      <c r="H883" s="3"/>
      <c r="I883" s="3"/>
    </row>
    <row r="884" spans="8:9" ht="13.2" x14ac:dyDescent="0.25">
      <c r="H884" s="3"/>
      <c r="I884" s="3"/>
    </row>
    <row r="885" spans="8:9" ht="13.2" x14ac:dyDescent="0.25">
      <c r="H885" s="3"/>
      <c r="I885" s="3"/>
    </row>
    <row r="886" spans="8:9" ht="13.2" x14ac:dyDescent="0.25">
      <c r="H886" s="3"/>
      <c r="I886" s="3"/>
    </row>
    <row r="887" spans="8:9" ht="13.2" x14ac:dyDescent="0.25">
      <c r="H887" s="3"/>
      <c r="I887" s="3"/>
    </row>
    <row r="888" spans="8:9" ht="13.2" x14ac:dyDescent="0.25">
      <c r="H888" s="3"/>
      <c r="I888" s="3"/>
    </row>
    <row r="889" spans="8:9" ht="13.2" x14ac:dyDescent="0.25">
      <c r="H889" s="3"/>
      <c r="I889" s="3"/>
    </row>
    <row r="890" spans="8:9" ht="13.2" x14ac:dyDescent="0.25">
      <c r="H890" s="3"/>
      <c r="I890" s="3"/>
    </row>
    <row r="891" spans="8:9" ht="13.2" x14ac:dyDescent="0.25">
      <c r="H891" s="3"/>
      <c r="I891" s="3"/>
    </row>
    <row r="892" spans="8:9" ht="13.2" x14ac:dyDescent="0.25">
      <c r="H892" s="3"/>
      <c r="I892" s="3"/>
    </row>
    <row r="893" spans="8:9" ht="13.2" x14ac:dyDescent="0.25">
      <c r="H893" s="3"/>
      <c r="I893" s="3"/>
    </row>
    <row r="894" spans="8:9" ht="13.2" x14ac:dyDescent="0.25">
      <c r="H894" s="3"/>
      <c r="I894" s="3"/>
    </row>
    <row r="895" spans="8:9" ht="13.2" x14ac:dyDescent="0.25">
      <c r="H895" s="3"/>
      <c r="I895" s="3"/>
    </row>
    <row r="896" spans="8:9" ht="13.2" x14ac:dyDescent="0.25">
      <c r="H896" s="3"/>
      <c r="I896" s="3"/>
    </row>
    <row r="897" spans="8:9" ht="13.2" x14ac:dyDescent="0.25">
      <c r="H897" s="3"/>
      <c r="I897" s="3"/>
    </row>
    <row r="898" spans="8:9" ht="13.2" x14ac:dyDescent="0.25">
      <c r="H898" s="3"/>
      <c r="I898" s="3"/>
    </row>
    <row r="899" spans="8:9" ht="13.2" x14ac:dyDescent="0.25">
      <c r="H899" s="3"/>
      <c r="I899" s="3"/>
    </row>
    <row r="900" spans="8:9" ht="13.2" x14ac:dyDescent="0.25">
      <c r="H900" s="3"/>
      <c r="I900" s="3"/>
    </row>
    <row r="901" spans="8:9" ht="13.2" x14ac:dyDescent="0.25">
      <c r="H901" s="3"/>
      <c r="I901" s="3"/>
    </row>
    <row r="902" spans="8:9" ht="13.2" x14ac:dyDescent="0.25">
      <c r="H902" s="3"/>
      <c r="I902" s="3"/>
    </row>
    <row r="903" spans="8:9" ht="13.2" x14ac:dyDescent="0.25">
      <c r="H903" s="3"/>
      <c r="I903" s="3"/>
    </row>
    <row r="904" spans="8:9" ht="13.2" x14ac:dyDescent="0.25">
      <c r="H904" s="3"/>
      <c r="I904" s="3"/>
    </row>
    <row r="905" spans="8:9" ht="13.2" x14ac:dyDescent="0.25">
      <c r="H905" s="3"/>
      <c r="I905" s="3"/>
    </row>
    <row r="906" spans="8:9" ht="13.2" x14ac:dyDescent="0.25">
      <c r="H906" s="3"/>
      <c r="I906" s="3"/>
    </row>
    <row r="907" spans="8:9" ht="13.2" x14ac:dyDescent="0.25">
      <c r="H907" s="3"/>
      <c r="I907" s="3"/>
    </row>
    <row r="908" spans="8:9" ht="13.2" x14ac:dyDescent="0.25">
      <c r="H908" s="3"/>
      <c r="I908" s="3"/>
    </row>
    <row r="909" spans="8:9" ht="13.2" x14ac:dyDescent="0.25">
      <c r="H909" s="3"/>
      <c r="I909" s="3"/>
    </row>
    <row r="910" spans="8:9" ht="13.2" x14ac:dyDescent="0.25">
      <c r="H910" s="3"/>
      <c r="I910" s="3"/>
    </row>
    <row r="911" spans="8:9" ht="13.2" x14ac:dyDescent="0.25">
      <c r="H911" s="3"/>
      <c r="I911" s="3"/>
    </row>
    <row r="912" spans="8:9" ht="13.2" x14ac:dyDescent="0.25">
      <c r="H912" s="3"/>
      <c r="I912" s="3"/>
    </row>
    <row r="913" spans="8:9" ht="13.2" x14ac:dyDescent="0.25">
      <c r="H913" s="3"/>
      <c r="I913" s="3"/>
    </row>
    <row r="914" spans="8:9" ht="13.2" x14ac:dyDescent="0.25">
      <c r="H914" s="3"/>
      <c r="I914" s="3"/>
    </row>
    <row r="915" spans="8:9" ht="13.2" x14ac:dyDescent="0.25">
      <c r="H915" s="3"/>
      <c r="I915" s="3"/>
    </row>
    <row r="916" spans="8:9" ht="13.2" x14ac:dyDescent="0.25">
      <c r="H916" s="3"/>
      <c r="I916" s="3"/>
    </row>
    <row r="917" spans="8:9" ht="13.2" x14ac:dyDescent="0.25">
      <c r="H917" s="3"/>
      <c r="I917" s="3"/>
    </row>
    <row r="918" spans="8:9" ht="13.2" x14ac:dyDescent="0.25">
      <c r="H918" s="3"/>
      <c r="I918" s="3"/>
    </row>
    <row r="919" spans="8:9" ht="13.2" x14ac:dyDescent="0.25">
      <c r="H919" s="3"/>
      <c r="I919" s="3"/>
    </row>
    <row r="920" spans="8:9" ht="13.2" x14ac:dyDescent="0.25">
      <c r="H920" s="3"/>
      <c r="I920" s="3"/>
    </row>
    <row r="921" spans="8:9" ht="13.2" x14ac:dyDescent="0.25">
      <c r="H921" s="3"/>
      <c r="I921" s="3"/>
    </row>
    <row r="922" spans="8:9" ht="13.2" x14ac:dyDescent="0.25">
      <c r="H922" s="3"/>
      <c r="I922" s="3"/>
    </row>
    <row r="923" spans="8:9" ht="13.2" x14ac:dyDescent="0.25">
      <c r="H923" s="3"/>
      <c r="I923" s="3"/>
    </row>
    <row r="924" spans="8:9" ht="13.2" x14ac:dyDescent="0.25">
      <c r="H924" s="3"/>
      <c r="I924" s="3"/>
    </row>
    <row r="925" spans="8:9" ht="13.2" x14ac:dyDescent="0.25">
      <c r="H925" s="3"/>
      <c r="I925" s="3"/>
    </row>
    <row r="926" spans="8:9" ht="13.2" x14ac:dyDescent="0.25">
      <c r="H926" s="3"/>
      <c r="I926" s="3"/>
    </row>
    <row r="927" spans="8:9" ht="13.2" x14ac:dyDescent="0.25">
      <c r="H927" s="3"/>
      <c r="I927" s="3"/>
    </row>
    <row r="928" spans="8:9" ht="13.2" x14ac:dyDescent="0.25">
      <c r="H928" s="3"/>
      <c r="I928" s="3"/>
    </row>
    <row r="929" spans="8:9" ht="13.2" x14ac:dyDescent="0.25">
      <c r="H929" s="3"/>
      <c r="I929" s="3"/>
    </row>
    <row r="930" spans="8:9" ht="13.2" x14ac:dyDescent="0.25">
      <c r="H930" s="3"/>
      <c r="I930" s="3"/>
    </row>
    <row r="931" spans="8:9" ht="13.2" x14ac:dyDescent="0.25">
      <c r="H931" s="3"/>
      <c r="I931" s="3"/>
    </row>
    <row r="932" spans="8:9" ht="13.2" x14ac:dyDescent="0.25">
      <c r="H932" s="3"/>
      <c r="I932" s="3"/>
    </row>
    <row r="933" spans="8:9" ht="13.2" x14ac:dyDescent="0.25">
      <c r="H933" s="3"/>
      <c r="I933" s="3"/>
    </row>
    <row r="934" spans="8:9" ht="13.2" x14ac:dyDescent="0.25">
      <c r="H934" s="3"/>
      <c r="I934" s="3"/>
    </row>
    <row r="935" spans="8:9" ht="13.2" x14ac:dyDescent="0.25">
      <c r="H935" s="3"/>
      <c r="I935" s="3"/>
    </row>
    <row r="936" spans="8:9" ht="13.2" x14ac:dyDescent="0.25">
      <c r="H936" s="3"/>
      <c r="I936" s="3"/>
    </row>
    <row r="937" spans="8:9" ht="13.2" x14ac:dyDescent="0.25">
      <c r="H937" s="3"/>
      <c r="I937" s="3"/>
    </row>
    <row r="938" spans="8:9" ht="13.2" x14ac:dyDescent="0.25">
      <c r="H938" s="3"/>
      <c r="I938" s="3"/>
    </row>
    <row r="939" spans="8:9" ht="13.2" x14ac:dyDescent="0.25">
      <c r="H939" s="3"/>
      <c r="I939" s="3"/>
    </row>
    <row r="940" spans="8:9" ht="13.2" x14ac:dyDescent="0.25">
      <c r="H940" s="3"/>
      <c r="I940" s="3"/>
    </row>
    <row r="941" spans="8:9" ht="13.2" x14ac:dyDescent="0.25">
      <c r="H941" s="3"/>
      <c r="I941" s="3"/>
    </row>
    <row r="942" spans="8:9" ht="13.2" x14ac:dyDescent="0.25">
      <c r="H942" s="3"/>
      <c r="I942" s="3"/>
    </row>
    <row r="943" spans="8:9" ht="13.2" x14ac:dyDescent="0.25">
      <c r="H943" s="3"/>
      <c r="I943" s="3"/>
    </row>
    <row r="944" spans="8:9" ht="13.2" x14ac:dyDescent="0.25">
      <c r="H944" s="3"/>
      <c r="I944" s="3"/>
    </row>
    <row r="945" spans="8:9" ht="13.2" x14ac:dyDescent="0.25">
      <c r="H945" s="3"/>
      <c r="I945" s="3"/>
    </row>
    <row r="946" spans="8:9" ht="13.2" x14ac:dyDescent="0.25">
      <c r="H946" s="3"/>
      <c r="I946" s="3"/>
    </row>
    <row r="947" spans="8:9" ht="13.2" x14ac:dyDescent="0.25">
      <c r="H947" s="3"/>
      <c r="I947" s="3"/>
    </row>
    <row r="948" spans="8:9" ht="13.2" x14ac:dyDescent="0.25">
      <c r="H948" s="3"/>
      <c r="I948" s="3"/>
    </row>
    <row r="949" spans="8:9" ht="13.2" x14ac:dyDescent="0.25">
      <c r="H949" s="3"/>
      <c r="I949" s="3"/>
    </row>
    <row r="950" spans="8:9" ht="13.2" x14ac:dyDescent="0.25">
      <c r="H950" s="3"/>
      <c r="I950" s="3"/>
    </row>
    <row r="951" spans="8:9" ht="13.2" x14ac:dyDescent="0.25">
      <c r="H951" s="3"/>
      <c r="I951" s="3"/>
    </row>
    <row r="952" spans="8:9" ht="13.2" x14ac:dyDescent="0.25">
      <c r="H952" s="3"/>
      <c r="I952" s="3"/>
    </row>
    <row r="953" spans="8:9" ht="13.2" x14ac:dyDescent="0.25">
      <c r="H953" s="3"/>
      <c r="I953" s="3"/>
    </row>
    <row r="954" spans="8:9" ht="13.2" x14ac:dyDescent="0.25">
      <c r="H954" s="3"/>
      <c r="I954" s="3"/>
    </row>
    <row r="955" spans="8:9" ht="13.2" x14ac:dyDescent="0.25">
      <c r="H955" s="3"/>
      <c r="I955" s="3"/>
    </row>
    <row r="956" spans="8:9" ht="13.2" x14ac:dyDescent="0.25">
      <c r="H956" s="3"/>
      <c r="I956" s="3"/>
    </row>
    <row r="957" spans="8:9" ht="13.2" x14ac:dyDescent="0.25">
      <c r="H957" s="3"/>
      <c r="I957" s="3"/>
    </row>
    <row r="958" spans="8:9" ht="13.2" x14ac:dyDescent="0.25">
      <c r="H958" s="3"/>
      <c r="I958" s="3"/>
    </row>
    <row r="959" spans="8:9" ht="13.2" x14ac:dyDescent="0.25">
      <c r="H959" s="3"/>
      <c r="I959" s="3"/>
    </row>
    <row r="960" spans="8:9" ht="13.2" x14ac:dyDescent="0.25">
      <c r="H960" s="3"/>
      <c r="I960" s="3"/>
    </row>
    <row r="961" spans="8:9" ht="13.2" x14ac:dyDescent="0.25">
      <c r="H961" s="3"/>
      <c r="I961" s="3"/>
    </row>
    <row r="962" spans="8:9" ht="13.2" x14ac:dyDescent="0.25">
      <c r="H962" s="3"/>
      <c r="I962" s="3"/>
    </row>
    <row r="963" spans="8:9" ht="13.2" x14ac:dyDescent="0.25">
      <c r="H963" s="3"/>
      <c r="I963" s="3"/>
    </row>
    <row r="964" spans="8:9" ht="13.2" x14ac:dyDescent="0.25">
      <c r="H964" s="3"/>
      <c r="I964" s="3"/>
    </row>
    <row r="965" spans="8:9" ht="13.2" x14ac:dyDescent="0.25">
      <c r="H965" s="3"/>
      <c r="I965" s="3"/>
    </row>
    <row r="966" spans="8:9" ht="13.2" x14ac:dyDescent="0.25">
      <c r="H966" s="3"/>
      <c r="I966" s="3"/>
    </row>
    <row r="967" spans="8:9" ht="13.2" x14ac:dyDescent="0.25">
      <c r="H967" s="3"/>
      <c r="I967" s="3"/>
    </row>
    <row r="968" spans="8:9" ht="13.2" x14ac:dyDescent="0.25">
      <c r="H968" s="3"/>
      <c r="I968" s="3"/>
    </row>
    <row r="969" spans="8:9" ht="13.2" x14ac:dyDescent="0.25">
      <c r="H969" s="3"/>
      <c r="I969" s="3"/>
    </row>
    <row r="970" spans="8:9" ht="13.2" x14ac:dyDescent="0.25">
      <c r="H970" s="3"/>
      <c r="I970" s="3"/>
    </row>
    <row r="971" spans="8:9" ht="13.2" x14ac:dyDescent="0.25">
      <c r="H971" s="3"/>
      <c r="I971" s="3"/>
    </row>
    <row r="972" spans="8:9" ht="13.2" x14ac:dyDescent="0.25">
      <c r="H972" s="3"/>
      <c r="I972" s="3"/>
    </row>
    <row r="973" spans="8:9" ht="13.2" x14ac:dyDescent="0.25">
      <c r="H973" s="3"/>
      <c r="I973" s="3"/>
    </row>
    <row r="974" spans="8:9" ht="13.2" x14ac:dyDescent="0.25">
      <c r="H974" s="3"/>
      <c r="I974" s="3"/>
    </row>
    <row r="975" spans="8:9" ht="13.2" x14ac:dyDescent="0.25">
      <c r="H975" s="3"/>
      <c r="I975" s="3"/>
    </row>
    <row r="976" spans="8:9" ht="13.2" x14ac:dyDescent="0.25">
      <c r="H976" s="3"/>
      <c r="I976" s="3"/>
    </row>
    <row r="977" spans="8:9" ht="13.2" x14ac:dyDescent="0.25">
      <c r="H977" s="3"/>
      <c r="I977" s="3"/>
    </row>
    <row r="978" spans="8:9" ht="13.2" x14ac:dyDescent="0.25">
      <c r="H978" s="3"/>
      <c r="I978" s="3"/>
    </row>
    <row r="979" spans="8:9" ht="13.2" x14ac:dyDescent="0.25">
      <c r="H979" s="3"/>
      <c r="I979" s="3"/>
    </row>
    <row r="980" spans="8:9" ht="13.2" x14ac:dyDescent="0.25">
      <c r="H980" s="3"/>
      <c r="I980" s="3"/>
    </row>
    <row r="981" spans="8:9" ht="13.2" x14ac:dyDescent="0.25">
      <c r="H981" s="3"/>
      <c r="I981" s="3"/>
    </row>
    <row r="982" spans="8:9" ht="13.2" x14ac:dyDescent="0.25">
      <c r="H982" s="3"/>
      <c r="I982" s="3"/>
    </row>
    <row r="983" spans="8:9" ht="13.2" x14ac:dyDescent="0.25">
      <c r="H983" s="3"/>
      <c r="I983" s="3"/>
    </row>
    <row r="984" spans="8:9" ht="13.2" x14ac:dyDescent="0.25">
      <c r="H984" s="3"/>
      <c r="I984" s="3"/>
    </row>
    <row r="985" spans="8:9" ht="13.2" x14ac:dyDescent="0.25">
      <c r="H985" s="3"/>
      <c r="I985" s="3"/>
    </row>
    <row r="986" spans="8:9" ht="13.2" x14ac:dyDescent="0.25">
      <c r="H986" s="3"/>
      <c r="I986" s="3"/>
    </row>
    <row r="987" spans="8:9" ht="13.2" x14ac:dyDescent="0.25">
      <c r="H987" s="3"/>
      <c r="I987" s="3"/>
    </row>
    <row r="988" spans="8:9" ht="13.2" x14ac:dyDescent="0.25">
      <c r="H988" s="3"/>
      <c r="I988" s="3"/>
    </row>
    <row r="989" spans="8:9" ht="13.2" x14ac:dyDescent="0.25">
      <c r="H989" s="3"/>
      <c r="I989" s="3"/>
    </row>
    <row r="990" spans="8:9" ht="13.2" x14ac:dyDescent="0.25">
      <c r="H990" s="3"/>
      <c r="I990" s="3"/>
    </row>
    <row r="991" spans="8:9" ht="13.2" x14ac:dyDescent="0.25">
      <c r="H991" s="3"/>
      <c r="I991" s="3"/>
    </row>
    <row r="992" spans="8:9" ht="13.2" x14ac:dyDescent="0.25">
      <c r="H992" s="3"/>
      <c r="I992" s="3"/>
    </row>
    <row r="993" spans="8:9" ht="13.2" x14ac:dyDescent="0.25">
      <c r="H993" s="3"/>
      <c r="I993" s="3"/>
    </row>
    <row r="994" spans="8:9" ht="13.2" x14ac:dyDescent="0.25">
      <c r="H994" s="3"/>
      <c r="I994" s="3"/>
    </row>
    <row r="995" spans="8:9" ht="13.2" x14ac:dyDescent="0.25">
      <c r="H995" s="3"/>
      <c r="I995" s="3"/>
    </row>
    <row r="996" spans="8:9" ht="13.2" x14ac:dyDescent="0.25">
      <c r="H996" s="3"/>
      <c r="I996" s="3"/>
    </row>
    <row r="997" spans="8:9" ht="13.2" x14ac:dyDescent="0.25">
      <c r="H997" s="3"/>
      <c r="I997" s="3"/>
    </row>
    <row r="998" spans="8:9" ht="13.2" x14ac:dyDescent="0.25">
      <c r="H998" s="3"/>
      <c r="I998" s="3"/>
    </row>
    <row r="999" spans="8:9" ht="13.2" x14ac:dyDescent="0.25">
      <c r="H999" s="3"/>
      <c r="I999" s="3"/>
    </row>
    <row r="1000" spans="8:9" ht="13.2" x14ac:dyDescent="0.25">
      <c r="H1000" s="3"/>
      <c r="I1000" s="3"/>
    </row>
    <row r="1001" spans="8:9" ht="13.2" x14ac:dyDescent="0.25">
      <c r="H1001" s="3"/>
      <c r="I1001" s="3"/>
    </row>
  </sheetData>
  <mergeCells count="7">
    <mergeCell ref="C28:H28"/>
    <mergeCell ref="C35:H35"/>
    <mergeCell ref="F1:G1"/>
    <mergeCell ref="C2:H2"/>
    <mergeCell ref="C3:H3"/>
    <mergeCell ref="C11:H11"/>
    <mergeCell ref="C20:H20"/>
  </mergeCells>
  <dataValidations count="1">
    <dataValidation type="list" allowBlank="1" sqref="G5:G9 G13:G16 G22:G23 G30:G31 G37:G38" xr:uid="{00000000-0002-0000-0500-000000000000}">
      <formula1>"YES,NO"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Resumen</vt:lpstr>
      <vt:lpstr>Edicion datos</vt:lpstr>
      <vt:lpstr>Semana 1</vt:lpstr>
      <vt:lpstr>Semana 2</vt:lpstr>
      <vt:lpstr>Semana 3</vt:lpstr>
      <vt:lpstr>Semana 4 (Descarga)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2020-10-04T20:48:42Z</dcterms:modified>
</cp:coreProperties>
</file>